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Exportaciones\"/>
    </mc:Choice>
  </mc:AlternateContent>
  <xr:revisionPtr revIDLastSave="0" documentId="8_{BFFD9B82-D658-4C06-B23E-63FF989B86B9}" xr6:coauthVersionLast="46" xr6:coauthVersionMax="46" xr10:uidLastSave="{00000000-0000-0000-0000-000000000000}"/>
  <bookViews>
    <workbookView xWindow="-110" yWindow="-110" windowWidth="19420" windowHeight="10420" firstSheet="1" activeTab="4" xr2:uid="{4D0D30CD-BD1B-47D3-A399-F1A079EF4591}"/>
  </bookViews>
  <sheets>
    <sheet name="USFOB" sheetId="1" r:id="rId1"/>
    <sheet name="Peso" sheetId="2" r:id="rId2"/>
    <sheet name="USFOB_Fruta" sheetId="3" r:id="rId3"/>
    <sheet name="US_FOB_Fruta_con" sheetId="5" r:id="rId4"/>
    <sheet name="Peso_Fruta_con" sheetId="6" r:id="rId5"/>
    <sheet name="Peso_Fruta" sheetId="4" r:id="rId6"/>
  </sheets>
  <definedNames>
    <definedName name="DatosExternos_1" localSheetId="4" hidden="1">Peso_Fruta_con!$B$1:$F$139</definedName>
    <definedName name="DatosExternos_1" localSheetId="3" hidden="1">US_FOB_Fruta_con!$B$1:$F$139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765C7-BFC1-49E4-BA25-D4D61116928A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  <connection id="2" xr16:uid="{B15B45C9-EEDF-48A2-A9AC-9C2B48AC3DA9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</connections>
</file>

<file path=xl/sharedStrings.xml><?xml version="1.0" encoding="utf-8"?>
<sst xmlns="http://schemas.openxmlformats.org/spreadsheetml/2006/main" count="17105" uniqueCount="280">
  <si>
    <t>País</t>
  </si>
  <si>
    <t>Tipo de Producto</t>
  </si>
  <si>
    <t>Detalle</t>
  </si>
  <si>
    <t>Octubre - 2020</t>
  </si>
  <si>
    <t>Noviembre - 2020</t>
  </si>
  <si>
    <t>Diciembre - 2020</t>
  </si>
  <si>
    <t>China</t>
  </si>
  <si>
    <t>Minería</t>
  </si>
  <si>
    <t>Minerales de cobre y sus concentrados</t>
  </si>
  <si>
    <t>Cobre</t>
  </si>
  <si>
    <t>Minerales de hierro y sus concentrados</t>
  </si>
  <si>
    <t>Yodo</t>
  </si>
  <si>
    <t>Litio</t>
  </si>
  <si>
    <t>Minerales de molibdeno y sus concentrados</t>
  </si>
  <si>
    <t>Plata</t>
  </si>
  <si>
    <t>Minerales de cinc y sus concentrados</t>
  </si>
  <si>
    <t>Sal gema, sal de salinas y sal marina</t>
  </si>
  <si>
    <t>Resto minería</t>
  </si>
  <si>
    <t xml:space="preserve">Frutas y frutos </t>
  </si>
  <si>
    <t>Cerezas</t>
  </si>
  <si>
    <t xml:space="preserve">Uva </t>
  </si>
  <si>
    <t>Ciruela</t>
  </si>
  <si>
    <t xml:space="preserve">Resto frutas y frutos </t>
  </si>
  <si>
    <t>Arándanos</t>
  </si>
  <si>
    <t>Paltas</t>
  </si>
  <si>
    <t>Manzanas</t>
  </si>
  <si>
    <t>Kiwi</t>
  </si>
  <si>
    <t>Nueces de nogal</t>
  </si>
  <si>
    <t>Limones</t>
  </si>
  <si>
    <t>Mandarinas y Clementinas</t>
  </si>
  <si>
    <t>Duraznos y Damascos</t>
  </si>
  <si>
    <t>Forestales y sus derivados</t>
  </si>
  <si>
    <t>Celulosa</t>
  </si>
  <si>
    <t>Madera y sus manufacturas</t>
  </si>
  <si>
    <t>Papel y cartón y sus manufacturas</t>
  </si>
  <si>
    <t>Resto forestales y sus derivados</t>
  </si>
  <si>
    <t>Otros Alimentos</t>
  </si>
  <si>
    <t>Carne de porcino</t>
  </si>
  <si>
    <t>Carne de ave</t>
  </si>
  <si>
    <t>Carne de bovino</t>
  </si>
  <si>
    <t>Cecinas y embutidos</t>
  </si>
  <si>
    <t>Resto otros alimentos</t>
  </si>
  <si>
    <t>Carne de otras especies</t>
  </si>
  <si>
    <t>Leche y otros productos lácteos</t>
  </si>
  <si>
    <t>Cereales</t>
  </si>
  <si>
    <t>Aceite de oliva</t>
  </si>
  <si>
    <t>Hortalizas y tubérculos</t>
  </si>
  <si>
    <t>Miel</t>
  </si>
  <si>
    <t>Resto no minería</t>
  </si>
  <si>
    <t>Productos del mar</t>
  </si>
  <si>
    <t>Harina de pescado</t>
  </si>
  <si>
    <t>Salmones y truchas</t>
  </si>
  <si>
    <t>Algas</t>
  </si>
  <si>
    <t>Resto productos del mar</t>
  </si>
  <si>
    <t>Conservas y preparaciones de pescados y mariscos</t>
  </si>
  <si>
    <t>Moluscos</t>
  </si>
  <si>
    <t>Erizos</t>
  </si>
  <si>
    <t>Vitivinícola</t>
  </si>
  <si>
    <t>Vino</t>
  </si>
  <si>
    <t>Mosto de uva</t>
  </si>
  <si>
    <t>Vino espumoso</t>
  </si>
  <si>
    <t>Exportación de servicios calificados por Aduanas</t>
  </si>
  <si>
    <t>Otros productos relevantes</t>
  </si>
  <si>
    <t>Abonos</t>
  </si>
  <si>
    <t>Otras bebidas alcohólicas</t>
  </si>
  <si>
    <t>Estados Unidos de América</t>
  </si>
  <si>
    <t>Maqui</t>
  </si>
  <si>
    <t>Oro</t>
  </si>
  <si>
    <t>Minerales de oro y sus concentrados</t>
  </si>
  <si>
    <t>Minerales de plata y sus concentrados</t>
  </si>
  <si>
    <t>Japón</t>
  </si>
  <si>
    <t>Corea del Sur</t>
  </si>
  <si>
    <t>Minerales de plomo y sus concentrados</t>
  </si>
  <si>
    <t>Brasil</t>
  </si>
  <si>
    <t>Perú</t>
  </si>
  <si>
    <t>Holanda</t>
  </si>
  <si>
    <t>Taiwán (Formosa)</t>
  </si>
  <si>
    <t>España</t>
  </si>
  <si>
    <t>México</t>
  </si>
  <si>
    <t>Alemania</t>
  </si>
  <si>
    <t>Canadá</t>
  </si>
  <si>
    <t>Suiza</t>
  </si>
  <si>
    <t>India</t>
  </si>
  <si>
    <t>Francia</t>
  </si>
  <si>
    <t>Rusia</t>
  </si>
  <si>
    <t>Argentina</t>
  </si>
  <si>
    <t>Colombia</t>
  </si>
  <si>
    <t>Reino Unido</t>
  </si>
  <si>
    <t>Italia</t>
  </si>
  <si>
    <t>Otros</t>
  </si>
  <si>
    <t>Ecuador</t>
  </si>
  <si>
    <t>Bélgica</t>
  </si>
  <si>
    <t>Tailandia</t>
  </si>
  <si>
    <t>Bolivia</t>
  </si>
  <si>
    <t>Emiratos Árabes Unidos</t>
  </si>
  <si>
    <t>Australia</t>
  </si>
  <si>
    <t>Vietnam</t>
  </si>
  <si>
    <t>Turquía</t>
  </si>
  <si>
    <t>Paraguay</t>
  </si>
  <si>
    <t>Bulgaria</t>
  </si>
  <si>
    <t>Costa Rica</t>
  </si>
  <si>
    <t>Panamá</t>
  </si>
  <si>
    <t>Filipinas</t>
  </si>
  <si>
    <t>Finlandia</t>
  </si>
  <si>
    <t>Dinamarca</t>
  </si>
  <si>
    <t>Guatemala</t>
  </si>
  <si>
    <t>Uruguay</t>
  </si>
  <si>
    <t>Arabia Saudita</t>
  </si>
  <si>
    <t>Malasia</t>
  </si>
  <si>
    <t>Sudáfrica</t>
  </si>
  <si>
    <t>Israel</t>
  </si>
  <si>
    <t>Georgia</t>
  </si>
  <si>
    <t>Suecia</t>
  </si>
  <si>
    <t>Indonesia</t>
  </si>
  <si>
    <t>Hong Kong (Región administrativa especial de China)</t>
  </si>
  <si>
    <t>Puerto Rico</t>
  </si>
  <si>
    <t>Austria</t>
  </si>
  <si>
    <t>Polonia</t>
  </si>
  <si>
    <t>El Salvador</t>
  </si>
  <si>
    <t>Irlanda</t>
  </si>
  <si>
    <t>República Dominicana</t>
  </si>
  <si>
    <t>Nueva Zelandia</t>
  </si>
  <si>
    <t>Nigeria</t>
  </si>
  <si>
    <t>Noruega</t>
  </si>
  <si>
    <t>Singapur</t>
  </si>
  <si>
    <t>Venezuela</t>
  </si>
  <si>
    <t>Bangladesh</t>
  </si>
  <si>
    <t>Ghana</t>
  </si>
  <si>
    <t>Ucrania</t>
  </si>
  <si>
    <t>Portugal</t>
  </si>
  <si>
    <t>Honduras</t>
  </si>
  <si>
    <t>Lituania</t>
  </si>
  <si>
    <t>Nicaragua</t>
  </si>
  <si>
    <t>Costa de Marfil</t>
  </si>
  <si>
    <t>Grecia</t>
  </si>
  <si>
    <t>Trinidad y Tobago</t>
  </si>
  <si>
    <t>Egipto</t>
  </si>
  <si>
    <t>Argelia</t>
  </si>
  <si>
    <t>Pakistán</t>
  </si>
  <si>
    <t>Luxemburgo</t>
  </si>
  <si>
    <t>Marruecos</t>
  </si>
  <si>
    <t>Estonia</t>
  </si>
  <si>
    <t>Belarus</t>
  </si>
  <si>
    <t>República Checa</t>
  </si>
  <si>
    <t>Jamaica</t>
  </si>
  <si>
    <t>Bahamas</t>
  </si>
  <si>
    <t>Letonia</t>
  </si>
  <si>
    <t>Cuba</t>
  </si>
  <si>
    <t>Mozambique</t>
  </si>
  <si>
    <t>Sri Lanka</t>
  </si>
  <si>
    <t>Jordania</t>
  </si>
  <si>
    <t>Burkina Faso</t>
  </si>
  <si>
    <t>Kazajstán</t>
  </si>
  <si>
    <t>Rumania</t>
  </si>
  <si>
    <t>Qatar</t>
  </si>
  <si>
    <t>Cambodia</t>
  </si>
  <si>
    <t>Kuwait</t>
  </si>
  <si>
    <t>Camerún</t>
  </si>
  <si>
    <t>Haití</t>
  </si>
  <si>
    <t>Omán</t>
  </si>
  <si>
    <t>Kenia</t>
  </si>
  <si>
    <t>Hungría</t>
  </si>
  <si>
    <t>Malta</t>
  </si>
  <si>
    <t>Iraq</t>
  </si>
  <si>
    <t>Chipre</t>
  </si>
  <si>
    <t>Bahrein</t>
  </si>
  <si>
    <t>Antillas Neerlandesas</t>
  </si>
  <si>
    <t>Libia</t>
  </si>
  <si>
    <t>Libano</t>
  </si>
  <si>
    <t>Territorio Francés en América</t>
  </si>
  <si>
    <t>Tunez</t>
  </si>
  <si>
    <t>Barbados</t>
  </si>
  <si>
    <t>Croacia</t>
  </si>
  <si>
    <t>Congo</t>
  </si>
  <si>
    <t>Eslovenia</t>
  </si>
  <si>
    <t>Islandia</t>
  </si>
  <si>
    <t>Belice</t>
  </si>
  <si>
    <t>Guyana</t>
  </si>
  <si>
    <t>Mauritania</t>
  </si>
  <si>
    <t>Tanzania</t>
  </si>
  <si>
    <t>Surinam</t>
  </si>
  <si>
    <t>Irán</t>
  </si>
  <si>
    <t>Martinica</t>
  </si>
  <si>
    <t>Aruba</t>
  </si>
  <si>
    <t>Liberia</t>
  </si>
  <si>
    <t>Antigua y Barbuda</t>
  </si>
  <si>
    <t>Mongolia</t>
  </si>
  <si>
    <t>Brunei</t>
  </si>
  <si>
    <t>Siria</t>
  </si>
  <si>
    <t>Benin</t>
  </si>
  <si>
    <t>Polinesia Francesa</t>
  </si>
  <si>
    <t>Djibouti</t>
  </si>
  <si>
    <t>Islas Vírgenes Británicas</t>
  </si>
  <si>
    <t>Armenia</t>
  </si>
  <si>
    <t>Azerbaiyan</t>
  </si>
  <si>
    <t>Isla Tonga</t>
  </si>
  <si>
    <t>Guinea</t>
  </si>
  <si>
    <t>Islas Marianas del Norte</t>
  </si>
  <si>
    <t>Santa Lucía (Islas  Occidentales)</t>
  </si>
  <si>
    <t>Mauricio</t>
  </si>
  <si>
    <t>Territorio Holandes en América</t>
  </si>
  <si>
    <t>Kirgistán</t>
  </si>
  <si>
    <t>Dominica</t>
  </si>
  <si>
    <t>Guernsey</t>
  </si>
  <si>
    <t>Gabón</t>
  </si>
  <si>
    <t xml:space="preserve">República Democrática del Congo </t>
  </si>
  <si>
    <t>Territorio Francés en África</t>
  </si>
  <si>
    <t>Micronesia</t>
  </si>
  <si>
    <t>Moldova</t>
  </si>
  <si>
    <t>Myanmar (ex Birmania)</t>
  </si>
  <si>
    <t>Angola</t>
  </si>
  <si>
    <t>Bermudas</t>
  </si>
  <si>
    <t>Macao</t>
  </si>
  <si>
    <t>Mali</t>
  </si>
  <si>
    <t>Fiji</t>
  </si>
  <si>
    <t>Senegal</t>
  </si>
  <si>
    <t>Etiopía</t>
  </si>
  <si>
    <t>Uganda</t>
  </si>
  <si>
    <t>Sudán</t>
  </si>
  <si>
    <t>Guam</t>
  </si>
  <si>
    <t>Guinea Ecuatorial</t>
  </si>
  <si>
    <t>República de Serbia</t>
  </si>
  <si>
    <t>Territorio de Dinamarca en América</t>
  </si>
  <si>
    <t>Granada</t>
  </si>
  <si>
    <t>Cabo Verde</t>
  </si>
  <si>
    <t>Namibia</t>
  </si>
  <si>
    <t>San Marino</t>
  </si>
  <si>
    <t>Islas Cayman</t>
  </si>
  <si>
    <t>Nepal</t>
  </si>
  <si>
    <t>Togo</t>
  </si>
  <si>
    <t>Albania</t>
  </si>
  <si>
    <t>Montenegro</t>
  </si>
  <si>
    <t>Laos</t>
  </si>
  <si>
    <t>San Vicente y las Granadinas</t>
  </si>
  <si>
    <t>Botswana</t>
  </si>
  <si>
    <t>Liechtenstein</t>
  </si>
  <si>
    <t>Isla Maldivas</t>
  </si>
  <si>
    <t>Turcas y Caicos</t>
  </si>
  <si>
    <t>Territorio Francés en Oceanía y el Pacífico</t>
  </si>
  <si>
    <t>Nueva Caledonia</t>
  </si>
  <si>
    <t>Sierra Leona</t>
  </si>
  <si>
    <t>Bosnia y Herzegovina</t>
  </si>
  <si>
    <t>Somalia</t>
  </si>
  <si>
    <t>Macedonia</t>
  </si>
  <si>
    <t>Uzbekistán</t>
  </si>
  <si>
    <t>Zambia</t>
  </si>
  <si>
    <t>Samoa Occidental</t>
  </si>
  <si>
    <t>Islas Vírgenes (EEUU)</t>
  </si>
  <si>
    <t>Papua Nueva Guinea</t>
  </si>
  <si>
    <t>Niger</t>
  </si>
  <si>
    <t>Territorio Británico en América</t>
  </si>
  <si>
    <t>Rwanda</t>
  </si>
  <si>
    <t>Anguila</t>
  </si>
  <si>
    <t>Yemen del Norte</t>
  </si>
  <si>
    <t>Saint Kitts &amp; Nevis</t>
  </si>
  <si>
    <t>Territorio Británico en Oceanía y el Pacífico</t>
  </si>
  <si>
    <t>Seychelles</t>
  </si>
  <si>
    <t>Comoras</t>
  </si>
  <si>
    <t>Swazilandia</t>
  </si>
  <si>
    <t>República Centroafricana</t>
  </si>
  <si>
    <t>Islas Marshall</t>
  </si>
  <si>
    <t>Islas Cook</t>
  </si>
  <si>
    <t>Jersey</t>
  </si>
  <si>
    <t>Zimbabwe</t>
  </si>
  <si>
    <t>Madagascar</t>
  </si>
  <si>
    <t>Andorra</t>
  </si>
  <si>
    <t>Mónaco</t>
  </si>
  <si>
    <t>Islas Salomon</t>
  </si>
  <si>
    <t>Ciskey</t>
  </si>
  <si>
    <t>Territorio Norteamericano en Oceanía y el Pacífico</t>
  </si>
  <si>
    <t>Gambia</t>
  </si>
  <si>
    <t>Gibraltar</t>
  </si>
  <si>
    <t>Tipo de Producto2</t>
  </si>
  <si>
    <t>Octubre</t>
  </si>
  <si>
    <t>Noviembre</t>
  </si>
  <si>
    <t>Diciembre</t>
  </si>
  <si>
    <t>Atributo</t>
  </si>
  <si>
    <t>Valor</t>
  </si>
  <si>
    <t>KG</t>
  </si>
  <si>
    <t>USD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</si>
</sst>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75F0729-54DE-486A-869E-F31CE2C26716}" autoFormatId="16" applyNumberFormats="0" applyBorderFormats="0" applyFontFormats="0" applyPatternFormats="0" applyAlignmentFormats="0" applyWidthHeightFormats="0">
  <queryTableRefresh nextId="6">
    <queryTableFields count="5">
      <queryTableField id="1" name="País" tableColumnId="1"/>
      <queryTableField id="2" name="Tipo de Producto" tableColumnId="2"/>
      <queryTableField id="3" name="Detalle" tableColumnId="3"/>
      <queryTableField id="4" name="Atributo" tableColumnId="4"/>
      <queryTableField id="5" name="Valo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AAB0EF-30D1-4258-998A-F58470BD50D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País" tableColumnId="1"/>
      <queryTableField id="2" name="Tipo de Producto" tableColumnId="2"/>
      <queryTableField id="3" name="Tipo de Producto2" tableColumnId="3"/>
      <queryTableField id="4" name="Atributo" tableColumnId="4"/>
      <queryTableField id="5" name="Valor" tableColumnId="5"/>
      <queryTableField id="6" dataBound="0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2D332-01BD-4790-922A-E3C3080254F0}" name="Tabla1" displayName="Tabla1" ref="A1:F2616" totalsRowShown="0">
  <autoFilter ref="A1:F2616" xr:uid="{0AC38C01-A94E-46B9-9F2D-5EFBA415F611}">
    <filterColumn colId="1">
      <filters>
        <filter val="Frutas y frutos"/>
      </filters>
    </filterColumn>
    <filterColumn colId="2">
      <filters>
        <filter val="Limones"/>
        <filter val="Mandarinas y Clementinas"/>
      </filters>
    </filterColumn>
  </autoFilter>
  <tableColumns count="6">
    <tableColumn id="1" xr3:uid="{623F2C21-6C2D-4700-BEF7-714B10F96F9A}" name="País"/>
    <tableColumn id="2" xr3:uid="{9D41EF34-C11E-431A-B51B-F416DD3ED8D4}" name="Tipo de Producto"/>
    <tableColumn id="3" xr3:uid="{B59EC515-9629-43CE-BA6E-D3587C1B0423}" name="Detalle"/>
    <tableColumn id="13" xr3:uid="{04418C19-DC7A-48D6-BF91-9E404CD55E97}" name="Octubre - 2020"/>
    <tableColumn id="14" xr3:uid="{805E0E38-C3A2-489B-B346-E4297297B0B6}" name="Noviembre - 2020"/>
    <tableColumn id="15" xr3:uid="{2EE240F5-DD06-4F15-882D-85C615D60B35}" name="Diciembre - 202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7E45C-ABE2-47A5-8C3C-70B80EBE371F}" name="Tabla2" displayName="Tabla2" ref="A1:F2616" totalsRowShown="0">
  <autoFilter ref="A1:F2616" xr:uid="{4176843A-B7B4-40C6-B944-6F1AE2C145A5}">
    <filterColumn colId="1">
      <filters>
        <filter val="Frutas y frutos"/>
      </filters>
    </filterColumn>
    <filterColumn colId="2">
      <filters>
        <filter val="Limones"/>
        <filter val="Mandarinas y Clementinas"/>
      </filters>
    </filterColumn>
  </autoFilter>
  <tableColumns count="6">
    <tableColumn id="1" xr3:uid="{853B2D6F-E3AC-43C8-9837-1512257F6C81}" name="País"/>
    <tableColumn id="2" xr3:uid="{C05A038C-7CA8-4D4B-B118-086FE621F1BC}" name="Tipo de Producto"/>
    <tableColumn id="3" xr3:uid="{B489EB9E-6B11-4F02-9C1D-054A2203DB85}" name="Tipo de Producto2"/>
    <tableColumn id="13" xr3:uid="{350EEE25-4C17-4206-9D71-E7AB0F6C78FF}" name="Octubre - 2020"/>
    <tableColumn id="14" xr3:uid="{C5452FC0-8E29-4C94-928A-A4D850CD5925}" name="Noviembre - 2020"/>
    <tableColumn id="15" xr3:uid="{9B82A268-38E8-425E-8726-D5D110D58AA1}" name="Diciembre - 202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660091-B709-42B4-A7FA-8FF388CBD7CD}" name="Tabla3" displayName="Tabla3" ref="B1:G47" totalsRowShown="0">
  <autoFilter ref="B1:G47" xr:uid="{C052562F-C2B0-4315-878A-5D56EE2038CA}"/>
  <tableColumns count="6">
    <tableColumn id="1" xr3:uid="{1CD818C4-8B6D-4BA5-8411-77AB87B31CB7}" name="País"/>
    <tableColumn id="2" xr3:uid="{36484BC7-554D-4A1E-8644-A914FE450601}" name="Tipo de Producto"/>
    <tableColumn id="3" xr3:uid="{F7AC8102-06D8-435A-9FD0-77D4A6BC8729}" name="Detalle"/>
    <tableColumn id="4" xr3:uid="{7FA8947B-DFD6-46F3-BDA0-599D9D032B2F}" name="Octubre"/>
    <tableColumn id="5" xr3:uid="{5990457E-3C21-4F88-B196-5CFA696B3EA6}" name="Noviembre"/>
    <tableColumn id="6" xr3:uid="{F3D31A59-B2C8-44FE-A178-AF7B84908D6E}" name="Diciembr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CF569-AA8A-47A3-ADD2-6EFDB6A2DC1A}" name="Tabla3_2" displayName="Tabla3_2" ref="B1:F139" tableType="queryTable" totalsRowShown="0">
  <autoFilter ref="B1:F139" xr:uid="{B7438F2B-AB50-4D74-BE77-78DB0F8EA740}"/>
  <tableColumns count="5">
    <tableColumn id="1" xr3:uid="{C081C69F-8C30-4C10-9261-A36C50B4C6ED}" uniqueName="1" name="País" queryTableFieldId="1" dataDxfId="8"/>
    <tableColumn id="2" xr3:uid="{AF14DA65-1CCF-4D45-8E37-844DE6331CF1}" uniqueName="2" name="Tipo de Producto" queryTableFieldId="2" dataDxfId="7"/>
    <tableColumn id="3" xr3:uid="{AE351F10-E7E6-42E9-BD59-DB7F19ACAB49}" uniqueName="3" name="Detalle" queryTableFieldId="3" dataDxfId="6"/>
    <tableColumn id="4" xr3:uid="{95584762-145C-4BB1-B1F8-1AABAD129475}" uniqueName="4" name="Atributo" queryTableFieldId="4" dataDxfId="5"/>
    <tableColumn id="5" xr3:uid="{CF5F8243-39C3-4FDC-89D7-47F86DB34C2C}" uniqueName="5" name="Valo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ACAB9C-E6B6-4C0A-8E02-7F705B66DE15}" name="Tabla4_2" displayName="Tabla4_2" ref="B1:G139" tableType="queryTable" totalsRowShown="0">
  <autoFilter ref="B1:G139" xr:uid="{B85E0EA3-D18E-4AF3-9102-8CEEE80F0F1D}"/>
  <tableColumns count="6">
    <tableColumn id="1" xr3:uid="{78C6033D-CDBD-4A70-9195-D7FDA0131455}" uniqueName="1" name="País" queryTableFieldId="1" dataDxfId="4"/>
    <tableColumn id="2" xr3:uid="{FDAD32E9-6893-4552-86F8-1421F7704EEF}" uniqueName="2" name="Tipo de Producto" queryTableFieldId="2" dataDxfId="3"/>
    <tableColumn id="3" xr3:uid="{EC1069B5-D212-4EC3-980F-361C65BC1F20}" uniqueName="3" name="Tipo de Producto2" queryTableFieldId="3" dataDxfId="2"/>
    <tableColumn id="4" xr3:uid="{BC638D0A-D391-4972-B1B1-BDFEE52A2C9D}" uniqueName="4" name="Atributo" queryTableFieldId="4" dataDxfId="1"/>
    <tableColumn id="5" xr3:uid="{1719CAFA-F778-4C3E-B22E-97A531586B75}" uniqueName="5" name="KG" queryTableFieldId="5"/>
    <tableColumn id="6" xr3:uid="{3596E4EF-DB57-424B-9F99-A0FE98D10521}" uniqueName="6" name="USD FOB" queryTableFieldId="6" dataDxfId="0">
      <calculatedColumnFormula>+VLOOKUP(A2,US_FOB_Fruta_con!$A$2:$F$139,6,0)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C5D16-E066-4EA8-913B-9B05A21A0284}" name="Tabla4" displayName="Tabla4" ref="A1:F47" totalsRowShown="0">
  <autoFilter ref="A1:F47" xr:uid="{4BF2F550-4604-40B8-95C5-09861210EAAA}"/>
  <tableColumns count="6">
    <tableColumn id="1" xr3:uid="{8D307FD1-0D55-474B-A4ED-305A00FC1ADE}" name="País"/>
    <tableColumn id="2" xr3:uid="{2DA46368-E749-4A84-85E3-4159AE1C658D}" name="Tipo de Producto"/>
    <tableColumn id="3" xr3:uid="{44C4084D-3ECA-41E9-B465-5D7153380B88}" name="Tipo de Producto2"/>
    <tableColumn id="4" xr3:uid="{9DF819AB-E2FE-4B8E-9F69-5F17072BCC09}" name="Octubre"/>
    <tableColumn id="5" xr3:uid="{A7B46815-B6FF-470B-A7E5-6974F3FA0633}" name="Noviembre"/>
    <tableColumn id="6" xr3:uid="{E0C142C1-D38C-4C6D-9703-F71D27AD6F68}" name="Diciembr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1675-A81E-4440-80F2-12DB645639E6}">
  <dimension ref="A1:F2616"/>
  <sheetViews>
    <sheetView workbookViewId="0">
      <selection sqref="A1:F2069"/>
    </sheetView>
  </sheetViews>
  <sheetFormatPr baseColWidth="10" defaultRowHeight="14.5" x14ac:dyDescent="0.35"/>
  <cols>
    <col min="2" max="2" width="17" customWidth="1"/>
    <col min="4" max="4" width="15.08984375" customWidth="1"/>
    <col min="5" max="5" width="17.54296875" customWidth="1"/>
    <col min="6" max="6" width="16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 t="s">
        <v>7</v>
      </c>
      <c r="C2" t="s">
        <v>8</v>
      </c>
      <c r="D2">
        <v>1272111480.1799998</v>
      </c>
      <c r="E2">
        <v>654431399.25999999</v>
      </c>
      <c r="F2">
        <v>1336870445.1900001</v>
      </c>
    </row>
    <row r="3" spans="1:6" hidden="1" x14ac:dyDescent="0.35">
      <c r="A3" t="s">
        <v>6</v>
      </c>
      <c r="B3" t="s">
        <v>7</v>
      </c>
      <c r="C3" t="s">
        <v>9</v>
      </c>
      <c r="D3">
        <v>723716783.80999994</v>
      </c>
      <c r="E3">
        <v>678208626.93999994</v>
      </c>
      <c r="F3">
        <v>695752513.79999995</v>
      </c>
    </row>
    <row r="4" spans="1:6" hidden="1" x14ac:dyDescent="0.35">
      <c r="A4" t="s">
        <v>6</v>
      </c>
      <c r="B4" t="s">
        <v>7</v>
      </c>
      <c r="C4" t="s">
        <v>10</v>
      </c>
      <c r="D4">
        <v>163668099.24000001</v>
      </c>
      <c r="E4">
        <v>101768445.43000001</v>
      </c>
      <c r="F4">
        <v>137718884.75999999</v>
      </c>
    </row>
    <row r="5" spans="1:6" hidden="1" x14ac:dyDescent="0.35">
      <c r="A5" t="s">
        <v>6</v>
      </c>
      <c r="B5" t="s">
        <v>7</v>
      </c>
      <c r="C5" t="s">
        <v>11</v>
      </c>
      <c r="D5">
        <v>16823961.34</v>
      </c>
      <c r="E5">
        <v>8417066.3399999999</v>
      </c>
      <c r="F5">
        <v>7477489.3700000001</v>
      </c>
    </row>
    <row r="6" spans="1:6" hidden="1" x14ac:dyDescent="0.35">
      <c r="A6" t="s">
        <v>6</v>
      </c>
      <c r="B6" t="s">
        <v>7</v>
      </c>
      <c r="C6" t="s">
        <v>12</v>
      </c>
      <c r="D6">
        <v>15653672.030000001</v>
      </c>
      <c r="E6">
        <v>13377592.370000001</v>
      </c>
      <c r="F6">
        <v>25414654.489999998</v>
      </c>
    </row>
    <row r="7" spans="1:6" hidden="1" x14ac:dyDescent="0.35">
      <c r="A7" t="s">
        <v>6</v>
      </c>
      <c r="B7" t="s">
        <v>7</v>
      </c>
      <c r="C7" t="s">
        <v>13</v>
      </c>
      <c r="D7">
        <v>8844181.0099999998</v>
      </c>
      <c r="E7">
        <v>12619002.07</v>
      </c>
      <c r="F7">
        <v>12363492.960000001</v>
      </c>
    </row>
    <row r="8" spans="1:6" hidden="1" x14ac:dyDescent="0.35">
      <c r="A8" t="s">
        <v>6</v>
      </c>
      <c r="B8" t="s">
        <v>7</v>
      </c>
      <c r="C8" t="s">
        <v>14</v>
      </c>
      <c r="D8">
        <v>4905005.43</v>
      </c>
      <c r="E8">
        <v>0</v>
      </c>
      <c r="F8">
        <v>0</v>
      </c>
    </row>
    <row r="9" spans="1:6" hidden="1" x14ac:dyDescent="0.35">
      <c r="A9" t="s">
        <v>6</v>
      </c>
      <c r="B9" t="s">
        <v>7</v>
      </c>
      <c r="C9" t="s">
        <v>15</v>
      </c>
      <c r="D9">
        <v>992704.73</v>
      </c>
      <c r="E9">
        <v>883293.06</v>
      </c>
      <c r="F9">
        <v>384687.42</v>
      </c>
    </row>
    <row r="10" spans="1:6" hidden="1" x14ac:dyDescent="0.35">
      <c r="A10" t="s">
        <v>6</v>
      </c>
      <c r="B10" t="s">
        <v>7</v>
      </c>
      <c r="C10" t="s">
        <v>16</v>
      </c>
      <c r="D10">
        <v>66439.44</v>
      </c>
      <c r="E10">
        <v>69189.440000000002</v>
      </c>
      <c r="F10">
        <v>14784.86</v>
      </c>
    </row>
    <row r="11" spans="1:6" hidden="1" x14ac:dyDescent="0.35">
      <c r="A11" t="s">
        <v>6</v>
      </c>
      <c r="B11" t="s">
        <v>7</v>
      </c>
      <c r="C11" t="s">
        <v>17</v>
      </c>
      <c r="D11">
        <v>204.38</v>
      </c>
      <c r="E11">
        <v>9557</v>
      </c>
      <c r="F11">
        <v>190</v>
      </c>
    </row>
    <row r="12" spans="1:6" hidden="1" x14ac:dyDescent="0.35">
      <c r="A12" t="s">
        <v>6</v>
      </c>
      <c r="B12" t="s">
        <v>18</v>
      </c>
      <c r="C12" t="s">
        <v>19</v>
      </c>
      <c r="D12">
        <v>5494.4</v>
      </c>
      <c r="E12">
        <v>21354354.129999999</v>
      </c>
      <c r="F12">
        <v>420035170.69999999</v>
      </c>
    </row>
    <row r="13" spans="1:6" hidden="1" x14ac:dyDescent="0.35">
      <c r="A13" t="s">
        <v>6</v>
      </c>
      <c r="B13" t="s">
        <v>18</v>
      </c>
      <c r="C13" t="s">
        <v>20</v>
      </c>
      <c r="D13">
        <v>928382.1</v>
      </c>
      <c r="E13">
        <v>526566.56000000006</v>
      </c>
      <c r="F13">
        <v>936639.65</v>
      </c>
    </row>
    <row r="14" spans="1:6" hidden="1" x14ac:dyDescent="0.35">
      <c r="A14" t="s">
        <v>6</v>
      </c>
      <c r="B14" t="s">
        <v>18</v>
      </c>
      <c r="C14" t="s">
        <v>21</v>
      </c>
      <c r="D14">
        <v>353555.8</v>
      </c>
      <c r="E14">
        <v>1370749.24</v>
      </c>
      <c r="F14">
        <v>588247.98</v>
      </c>
    </row>
    <row r="15" spans="1:6" hidden="1" x14ac:dyDescent="0.35">
      <c r="A15" t="s">
        <v>6</v>
      </c>
      <c r="B15" t="s">
        <v>18</v>
      </c>
      <c r="C15" t="s">
        <v>22</v>
      </c>
      <c r="D15">
        <v>796310.25</v>
      </c>
      <c r="E15">
        <v>436495</v>
      </c>
      <c r="F15">
        <v>1714410.23</v>
      </c>
    </row>
    <row r="16" spans="1:6" hidden="1" x14ac:dyDescent="0.35">
      <c r="A16" t="s">
        <v>6</v>
      </c>
      <c r="B16" t="s">
        <v>18</v>
      </c>
      <c r="C16" t="s">
        <v>23</v>
      </c>
      <c r="D16">
        <v>349450.16000000003</v>
      </c>
      <c r="E16">
        <v>163500.88</v>
      </c>
      <c r="F16">
        <v>8800732.4100000001</v>
      </c>
    </row>
    <row r="17" spans="1:6" hidden="1" x14ac:dyDescent="0.35">
      <c r="A17" t="s">
        <v>6</v>
      </c>
      <c r="B17" t="s">
        <v>18</v>
      </c>
      <c r="C17" t="s">
        <v>24</v>
      </c>
      <c r="D17">
        <v>3178899.88</v>
      </c>
      <c r="E17">
        <v>4161255.6900000004</v>
      </c>
      <c r="F17">
        <v>1983484.56</v>
      </c>
    </row>
    <row r="18" spans="1:6" hidden="1" x14ac:dyDescent="0.35">
      <c r="A18" t="s">
        <v>6</v>
      </c>
      <c r="B18" t="s">
        <v>18</v>
      </c>
      <c r="C18" t="s">
        <v>25</v>
      </c>
      <c r="D18">
        <v>77175</v>
      </c>
      <c r="E18">
        <v>0</v>
      </c>
      <c r="F18">
        <v>0</v>
      </c>
    </row>
    <row r="19" spans="1:6" hidden="1" x14ac:dyDescent="0.35">
      <c r="A19" t="s">
        <v>6</v>
      </c>
      <c r="B19" t="s">
        <v>18</v>
      </c>
      <c r="C19" t="s">
        <v>26</v>
      </c>
      <c r="D19">
        <v>0</v>
      </c>
      <c r="E19">
        <v>0</v>
      </c>
      <c r="F19">
        <v>0</v>
      </c>
    </row>
    <row r="20" spans="1:6" hidden="1" x14ac:dyDescent="0.35">
      <c r="A20" t="s">
        <v>6</v>
      </c>
      <c r="B20" t="s">
        <v>18</v>
      </c>
      <c r="C20" t="s">
        <v>27</v>
      </c>
      <c r="D20">
        <v>1580148.8399999999</v>
      </c>
      <c r="E20">
        <v>109955.2</v>
      </c>
      <c r="F20">
        <v>54689.599999999999</v>
      </c>
    </row>
    <row r="21" spans="1:6" x14ac:dyDescent="0.35">
      <c r="A21" t="s">
        <v>6</v>
      </c>
      <c r="B21" t="s">
        <v>18</v>
      </c>
      <c r="C21" t="s">
        <v>28</v>
      </c>
      <c r="D21">
        <v>404374.16000000003</v>
      </c>
      <c r="E21">
        <v>0</v>
      </c>
      <c r="F21">
        <v>0</v>
      </c>
    </row>
    <row r="22" spans="1:6" x14ac:dyDescent="0.35">
      <c r="A22" t="s">
        <v>6</v>
      </c>
      <c r="B22" t="s">
        <v>18</v>
      </c>
      <c r="C22" t="s">
        <v>29</v>
      </c>
      <c r="D22">
        <v>275583.18</v>
      </c>
      <c r="E22">
        <v>0</v>
      </c>
      <c r="F22">
        <v>0</v>
      </c>
    </row>
    <row r="23" spans="1:6" hidden="1" x14ac:dyDescent="0.35">
      <c r="A23" t="s">
        <v>6</v>
      </c>
      <c r="B23" t="s">
        <v>18</v>
      </c>
      <c r="C23" t="s">
        <v>30</v>
      </c>
      <c r="D23">
        <v>0</v>
      </c>
      <c r="E23">
        <v>0</v>
      </c>
      <c r="F23">
        <v>0</v>
      </c>
    </row>
    <row r="24" spans="1:6" hidden="1" x14ac:dyDescent="0.35">
      <c r="A24" t="s">
        <v>6</v>
      </c>
      <c r="B24" t="s">
        <v>31</v>
      </c>
      <c r="C24" t="s">
        <v>32</v>
      </c>
      <c r="D24">
        <v>93210618.519999996</v>
      </c>
      <c r="E24">
        <v>127273833.86000001</v>
      </c>
      <c r="F24">
        <v>127331769.05999999</v>
      </c>
    </row>
    <row r="25" spans="1:6" hidden="1" x14ac:dyDescent="0.35">
      <c r="A25" t="s">
        <v>6</v>
      </c>
      <c r="B25" t="s">
        <v>31</v>
      </c>
      <c r="C25" t="s">
        <v>33</v>
      </c>
      <c r="D25">
        <v>19549924.800000001</v>
      </c>
      <c r="E25">
        <v>23501531.5</v>
      </c>
      <c r="F25">
        <v>20155129.469999999</v>
      </c>
    </row>
    <row r="26" spans="1:6" hidden="1" x14ac:dyDescent="0.35">
      <c r="A26" t="s">
        <v>6</v>
      </c>
      <c r="B26" t="s">
        <v>31</v>
      </c>
      <c r="C26" t="s">
        <v>34</v>
      </c>
      <c r="D26">
        <v>307058.26999999996</v>
      </c>
      <c r="E26">
        <v>1140390.6800000002</v>
      </c>
      <c r="F26">
        <v>546768.57000000007</v>
      </c>
    </row>
    <row r="27" spans="1:6" hidden="1" x14ac:dyDescent="0.35">
      <c r="A27" t="s">
        <v>6</v>
      </c>
      <c r="B27" t="s">
        <v>31</v>
      </c>
      <c r="C27" t="s">
        <v>35</v>
      </c>
      <c r="D27">
        <v>194.2</v>
      </c>
      <c r="E27">
        <v>848.89</v>
      </c>
      <c r="F27">
        <v>41075.79</v>
      </c>
    </row>
    <row r="28" spans="1:6" hidden="1" x14ac:dyDescent="0.35">
      <c r="A28" t="s">
        <v>6</v>
      </c>
      <c r="B28" t="s">
        <v>36</v>
      </c>
      <c r="C28" t="s">
        <v>37</v>
      </c>
      <c r="D28">
        <v>53811990.170000002</v>
      </c>
      <c r="E28">
        <v>64630254.909999989</v>
      </c>
      <c r="F28">
        <v>55966598.110000007</v>
      </c>
    </row>
    <row r="29" spans="1:6" hidden="1" x14ac:dyDescent="0.35">
      <c r="A29" t="s">
        <v>6</v>
      </c>
      <c r="B29" t="s">
        <v>36</v>
      </c>
      <c r="C29" t="s">
        <v>38</v>
      </c>
      <c r="D29">
        <v>6392728.1799999997</v>
      </c>
      <c r="E29">
        <v>5896058.2300000004</v>
      </c>
      <c r="F29">
        <v>7249420.7899999991</v>
      </c>
    </row>
    <row r="30" spans="1:6" hidden="1" x14ac:dyDescent="0.35">
      <c r="A30" t="s">
        <v>6</v>
      </c>
      <c r="B30" t="s">
        <v>36</v>
      </c>
      <c r="C30" t="s">
        <v>39</v>
      </c>
      <c r="D30">
        <v>4761086.1100000013</v>
      </c>
      <c r="E30">
        <v>5380224.1799999997</v>
      </c>
      <c r="F30">
        <v>6103363.3399999999</v>
      </c>
    </row>
    <row r="31" spans="1:6" hidden="1" x14ac:dyDescent="0.35">
      <c r="A31" t="s">
        <v>6</v>
      </c>
      <c r="B31" t="s">
        <v>36</v>
      </c>
      <c r="C31" t="s">
        <v>40</v>
      </c>
      <c r="D31">
        <v>2988036.57</v>
      </c>
      <c r="E31">
        <v>3231940.94</v>
      </c>
      <c r="F31">
        <v>2489724.75</v>
      </c>
    </row>
    <row r="32" spans="1:6" hidden="1" x14ac:dyDescent="0.35">
      <c r="A32" t="s">
        <v>6</v>
      </c>
      <c r="B32" t="s">
        <v>36</v>
      </c>
      <c r="C32" t="s">
        <v>41</v>
      </c>
      <c r="D32">
        <v>1385220.3900000001</v>
      </c>
      <c r="E32">
        <v>778123.16</v>
      </c>
      <c r="F32">
        <v>1565719.05</v>
      </c>
    </row>
    <row r="33" spans="1:6" hidden="1" x14ac:dyDescent="0.35">
      <c r="A33" t="s">
        <v>6</v>
      </c>
      <c r="B33" t="s">
        <v>36</v>
      </c>
      <c r="C33" t="s">
        <v>42</v>
      </c>
      <c r="D33">
        <v>1411276.28</v>
      </c>
      <c r="E33">
        <v>1063684.23</v>
      </c>
      <c r="F33">
        <v>939324.26</v>
      </c>
    </row>
    <row r="34" spans="1:6" hidden="1" x14ac:dyDescent="0.35">
      <c r="A34" t="s">
        <v>6</v>
      </c>
      <c r="B34" t="s">
        <v>36</v>
      </c>
      <c r="C34" t="s">
        <v>43</v>
      </c>
      <c r="D34">
        <v>429527.83999999997</v>
      </c>
      <c r="E34">
        <v>125065.14</v>
      </c>
      <c r="F34">
        <v>229337.08999999997</v>
      </c>
    </row>
    <row r="35" spans="1:6" hidden="1" x14ac:dyDescent="0.35">
      <c r="A35" t="s">
        <v>6</v>
      </c>
      <c r="B35" t="s">
        <v>36</v>
      </c>
      <c r="C35" t="s">
        <v>44</v>
      </c>
      <c r="D35">
        <v>137681.85</v>
      </c>
      <c r="E35">
        <v>322979.40000000002</v>
      </c>
      <c r="F35">
        <v>269071.08</v>
      </c>
    </row>
    <row r="36" spans="1:6" hidden="1" x14ac:dyDescent="0.35">
      <c r="A36" t="s">
        <v>6</v>
      </c>
      <c r="B36" t="s">
        <v>36</v>
      </c>
      <c r="C36" t="s">
        <v>45</v>
      </c>
      <c r="D36">
        <v>0</v>
      </c>
      <c r="E36">
        <v>0</v>
      </c>
      <c r="F36">
        <v>308970</v>
      </c>
    </row>
    <row r="37" spans="1:6" hidden="1" x14ac:dyDescent="0.35">
      <c r="A37" t="s">
        <v>6</v>
      </c>
      <c r="B37" t="s">
        <v>36</v>
      </c>
      <c r="C37" t="s">
        <v>46</v>
      </c>
      <c r="D37">
        <v>0</v>
      </c>
      <c r="E37">
        <v>0</v>
      </c>
      <c r="F37">
        <v>71111.100000000006</v>
      </c>
    </row>
    <row r="38" spans="1:6" hidden="1" x14ac:dyDescent="0.35">
      <c r="A38" t="s">
        <v>6</v>
      </c>
      <c r="B38" t="s">
        <v>36</v>
      </c>
      <c r="C38" t="s">
        <v>47</v>
      </c>
      <c r="D38">
        <v>0</v>
      </c>
      <c r="E38">
        <v>10256.51</v>
      </c>
      <c r="F38">
        <v>0</v>
      </c>
    </row>
    <row r="39" spans="1:6" hidden="1" x14ac:dyDescent="0.35">
      <c r="A39" t="s">
        <v>6</v>
      </c>
      <c r="B39" t="s">
        <v>48</v>
      </c>
      <c r="C39" t="s">
        <v>48</v>
      </c>
      <c r="D39">
        <v>78397154.650000006</v>
      </c>
      <c r="E39">
        <v>43329800.850000001</v>
      </c>
      <c r="F39">
        <v>50252426.030000001</v>
      </c>
    </row>
    <row r="40" spans="1:6" hidden="1" x14ac:dyDescent="0.35">
      <c r="A40" t="s">
        <v>6</v>
      </c>
      <c r="B40" t="s">
        <v>49</v>
      </c>
      <c r="C40" t="s">
        <v>50</v>
      </c>
      <c r="D40">
        <v>7634274.8300000001</v>
      </c>
      <c r="E40">
        <v>6607032.7400000002</v>
      </c>
      <c r="F40">
        <v>7379376.3300000001</v>
      </c>
    </row>
    <row r="41" spans="1:6" hidden="1" x14ac:dyDescent="0.35">
      <c r="A41" t="s">
        <v>6</v>
      </c>
      <c r="B41" t="s">
        <v>49</v>
      </c>
      <c r="C41" t="s">
        <v>51</v>
      </c>
      <c r="D41">
        <v>1924461.77</v>
      </c>
      <c r="E41">
        <v>4307452.9300000006</v>
      </c>
      <c r="F41">
        <v>3261039.69</v>
      </c>
    </row>
    <row r="42" spans="1:6" hidden="1" x14ac:dyDescent="0.35">
      <c r="A42" t="s">
        <v>6</v>
      </c>
      <c r="B42" t="s">
        <v>49</v>
      </c>
      <c r="C42" t="s">
        <v>52</v>
      </c>
      <c r="D42">
        <v>5182956.57</v>
      </c>
      <c r="E42">
        <v>3234365.37</v>
      </c>
      <c r="F42">
        <v>5349629.3499999996</v>
      </c>
    </row>
    <row r="43" spans="1:6" hidden="1" x14ac:dyDescent="0.35">
      <c r="A43" t="s">
        <v>6</v>
      </c>
      <c r="B43" t="s">
        <v>49</v>
      </c>
      <c r="C43" t="s">
        <v>53</v>
      </c>
      <c r="D43">
        <v>4602988.4399999995</v>
      </c>
      <c r="E43">
        <v>5116809.2300000004</v>
      </c>
      <c r="F43">
        <v>10510180.09</v>
      </c>
    </row>
    <row r="44" spans="1:6" hidden="1" x14ac:dyDescent="0.35">
      <c r="A44" t="s">
        <v>6</v>
      </c>
      <c r="B44" t="s">
        <v>49</v>
      </c>
      <c r="C44" t="s">
        <v>54</v>
      </c>
      <c r="D44">
        <v>150829.79999999999</v>
      </c>
      <c r="E44">
        <v>142148.5</v>
      </c>
      <c r="F44">
        <v>79801.86</v>
      </c>
    </row>
    <row r="45" spans="1:6" hidden="1" x14ac:dyDescent="0.35">
      <c r="A45" t="s">
        <v>6</v>
      </c>
      <c r="B45" t="s">
        <v>49</v>
      </c>
      <c r="C45" t="s">
        <v>55</v>
      </c>
      <c r="D45">
        <v>5</v>
      </c>
      <c r="E45">
        <v>25459</v>
      </c>
      <c r="F45">
        <v>0</v>
      </c>
    </row>
    <row r="46" spans="1:6" hidden="1" x14ac:dyDescent="0.35">
      <c r="A46" t="s">
        <v>6</v>
      </c>
      <c r="B46" t="s">
        <v>49</v>
      </c>
      <c r="C46" t="s">
        <v>56</v>
      </c>
      <c r="D46">
        <v>0</v>
      </c>
      <c r="E46">
        <v>0</v>
      </c>
      <c r="F46">
        <v>0</v>
      </c>
    </row>
    <row r="47" spans="1:6" hidden="1" x14ac:dyDescent="0.35">
      <c r="A47" t="s">
        <v>6</v>
      </c>
      <c r="B47" t="s">
        <v>57</v>
      </c>
      <c r="C47" t="s">
        <v>58</v>
      </c>
      <c r="D47">
        <v>13045980.100000001</v>
      </c>
      <c r="E47">
        <v>22546393.689999998</v>
      </c>
      <c r="F47">
        <v>19692969.57</v>
      </c>
    </row>
    <row r="48" spans="1:6" hidden="1" x14ac:dyDescent="0.35">
      <c r="A48" t="s">
        <v>6</v>
      </c>
      <c r="B48" t="s">
        <v>57</v>
      </c>
      <c r="C48" t="s">
        <v>59</v>
      </c>
      <c r="D48">
        <v>2649761.75</v>
      </c>
      <c r="E48">
        <v>5039781.5200000005</v>
      </c>
      <c r="F48">
        <v>18791833.25</v>
      </c>
    </row>
    <row r="49" spans="1:6" hidden="1" x14ac:dyDescent="0.35">
      <c r="A49" t="s">
        <v>6</v>
      </c>
      <c r="B49" t="s">
        <v>57</v>
      </c>
      <c r="C49" t="s">
        <v>60</v>
      </c>
      <c r="D49">
        <v>17610</v>
      </c>
      <c r="E49">
        <v>114701.35</v>
      </c>
      <c r="F49">
        <v>5400</v>
      </c>
    </row>
    <row r="50" spans="1:6" hidden="1" x14ac:dyDescent="0.35">
      <c r="A50" t="s">
        <v>6</v>
      </c>
      <c r="B50" t="s">
        <v>61</v>
      </c>
      <c r="C50" t="s">
        <v>61</v>
      </c>
      <c r="D50">
        <v>399629.97000000003</v>
      </c>
      <c r="E50">
        <v>447100.20999999996</v>
      </c>
      <c r="F50">
        <v>2548312.7999999998</v>
      </c>
    </row>
    <row r="51" spans="1:6" hidden="1" x14ac:dyDescent="0.35">
      <c r="A51" t="s">
        <v>6</v>
      </c>
      <c r="B51" t="s">
        <v>62</v>
      </c>
      <c r="C51" t="s">
        <v>63</v>
      </c>
      <c r="D51">
        <v>0</v>
      </c>
      <c r="E51">
        <v>0</v>
      </c>
      <c r="F51">
        <v>0</v>
      </c>
    </row>
    <row r="52" spans="1:6" hidden="1" x14ac:dyDescent="0.35">
      <c r="A52" t="s">
        <v>6</v>
      </c>
      <c r="B52" t="s">
        <v>62</v>
      </c>
      <c r="C52" t="s">
        <v>64</v>
      </c>
      <c r="D52">
        <v>65053</v>
      </c>
      <c r="E52">
        <v>20388</v>
      </c>
      <c r="F52">
        <v>69425.399999999994</v>
      </c>
    </row>
    <row r="53" spans="1:6" hidden="1" x14ac:dyDescent="0.35">
      <c r="A53" t="s">
        <v>65</v>
      </c>
      <c r="B53" t="s">
        <v>49</v>
      </c>
      <c r="C53" t="s">
        <v>51</v>
      </c>
      <c r="D53">
        <v>138408124.22</v>
      </c>
      <c r="E53">
        <v>112496300.28999999</v>
      </c>
      <c r="F53">
        <v>145943586.72999999</v>
      </c>
    </row>
    <row r="54" spans="1:6" hidden="1" x14ac:dyDescent="0.35">
      <c r="A54" t="s">
        <v>65</v>
      </c>
      <c r="B54" t="s">
        <v>49</v>
      </c>
      <c r="C54" t="s">
        <v>54</v>
      </c>
      <c r="D54">
        <v>6597061.2999999998</v>
      </c>
      <c r="E54">
        <v>7061473.96</v>
      </c>
      <c r="F54">
        <v>10346964.33</v>
      </c>
    </row>
    <row r="55" spans="1:6" hidden="1" x14ac:dyDescent="0.35">
      <c r="A55" t="s">
        <v>65</v>
      </c>
      <c r="B55" t="s">
        <v>49</v>
      </c>
      <c r="C55" t="s">
        <v>50</v>
      </c>
      <c r="D55">
        <v>5119045.8099999996</v>
      </c>
      <c r="E55">
        <v>2753771.75</v>
      </c>
      <c r="F55">
        <v>2814345.88</v>
      </c>
    </row>
    <row r="56" spans="1:6" hidden="1" x14ac:dyDescent="0.35">
      <c r="A56" t="s">
        <v>65</v>
      </c>
      <c r="B56" t="s">
        <v>49</v>
      </c>
      <c r="C56" t="s">
        <v>53</v>
      </c>
      <c r="D56">
        <v>1724320.68</v>
      </c>
      <c r="E56">
        <v>3142594.8400000003</v>
      </c>
      <c r="F56">
        <v>3376970.41</v>
      </c>
    </row>
    <row r="57" spans="1:6" hidden="1" x14ac:dyDescent="0.35">
      <c r="A57" t="s">
        <v>65</v>
      </c>
      <c r="B57" t="s">
        <v>49</v>
      </c>
      <c r="C57" t="s">
        <v>55</v>
      </c>
      <c r="D57">
        <v>491888.16000000003</v>
      </c>
      <c r="E57">
        <v>158948.04999999999</v>
      </c>
      <c r="F57">
        <v>130151.96</v>
      </c>
    </row>
    <row r="58" spans="1:6" hidden="1" x14ac:dyDescent="0.35">
      <c r="A58" t="s">
        <v>65</v>
      </c>
      <c r="B58" t="s">
        <v>49</v>
      </c>
      <c r="C58" t="s">
        <v>52</v>
      </c>
      <c r="D58">
        <v>584820.16999999993</v>
      </c>
      <c r="E58">
        <v>65056</v>
      </c>
      <c r="F58">
        <v>535536</v>
      </c>
    </row>
    <row r="59" spans="1:6" hidden="1" x14ac:dyDescent="0.35">
      <c r="A59" t="s">
        <v>65</v>
      </c>
      <c r="B59" t="s">
        <v>49</v>
      </c>
      <c r="C59" t="s">
        <v>56</v>
      </c>
      <c r="D59">
        <v>0</v>
      </c>
      <c r="E59">
        <v>0</v>
      </c>
      <c r="F59">
        <v>0</v>
      </c>
    </row>
    <row r="60" spans="1:6" hidden="1" x14ac:dyDescent="0.35">
      <c r="A60" t="s">
        <v>65</v>
      </c>
      <c r="B60" t="s">
        <v>18</v>
      </c>
      <c r="C60" t="s">
        <v>20</v>
      </c>
      <c r="D60">
        <v>987388.15</v>
      </c>
      <c r="E60">
        <v>1291722.05</v>
      </c>
      <c r="F60">
        <v>4824142.57</v>
      </c>
    </row>
    <row r="61" spans="1:6" hidden="1" x14ac:dyDescent="0.35">
      <c r="A61" t="s">
        <v>65</v>
      </c>
      <c r="B61" t="s">
        <v>18</v>
      </c>
      <c r="C61" t="s">
        <v>23</v>
      </c>
      <c r="D61">
        <v>7083739.290000001</v>
      </c>
      <c r="E61">
        <v>17772670.170000002</v>
      </c>
      <c r="F61">
        <v>42175100.059999995</v>
      </c>
    </row>
    <row r="62" spans="1:6" hidden="1" x14ac:dyDescent="0.35">
      <c r="A62" t="s">
        <v>65</v>
      </c>
      <c r="B62" t="s">
        <v>18</v>
      </c>
      <c r="C62" t="s">
        <v>22</v>
      </c>
      <c r="D62">
        <v>13670736.140000001</v>
      </c>
      <c r="E62">
        <v>12545464.030000001</v>
      </c>
      <c r="F62">
        <v>13870503.57</v>
      </c>
    </row>
    <row r="63" spans="1:6" x14ac:dyDescent="0.35">
      <c r="A63" t="s">
        <v>65</v>
      </c>
      <c r="B63" t="s">
        <v>18</v>
      </c>
      <c r="C63" t="s">
        <v>29</v>
      </c>
      <c r="D63">
        <v>29956378.559999999</v>
      </c>
      <c r="E63">
        <v>256183.58</v>
      </c>
      <c r="F63">
        <v>0</v>
      </c>
    </row>
    <row r="64" spans="1:6" hidden="1" x14ac:dyDescent="0.35">
      <c r="A64" t="s">
        <v>65</v>
      </c>
      <c r="B64" t="s">
        <v>18</v>
      </c>
      <c r="C64" t="s">
        <v>25</v>
      </c>
      <c r="D64">
        <v>1556825.83</v>
      </c>
      <c r="E64">
        <v>751700.79</v>
      </c>
      <c r="F64">
        <v>2017127.21</v>
      </c>
    </row>
    <row r="65" spans="1:6" x14ac:dyDescent="0.35">
      <c r="A65" t="s">
        <v>65</v>
      </c>
      <c r="B65" t="s">
        <v>18</v>
      </c>
      <c r="C65" t="s">
        <v>28</v>
      </c>
      <c r="D65">
        <v>1077058.92</v>
      </c>
      <c r="E65">
        <v>0</v>
      </c>
      <c r="F65">
        <v>0</v>
      </c>
    </row>
    <row r="66" spans="1:6" hidden="1" x14ac:dyDescent="0.35">
      <c r="A66" t="s">
        <v>65</v>
      </c>
      <c r="B66" t="s">
        <v>18</v>
      </c>
      <c r="C66" t="s">
        <v>21</v>
      </c>
      <c r="D66">
        <v>1014252.98</v>
      </c>
      <c r="E66">
        <v>2120520.04</v>
      </c>
      <c r="F66">
        <v>798957.05</v>
      </c>
    </row>
    <row r="67" spans="1:6" hidden="1" x14ac:dyDescent="0.35">
      <c r="A67" t="s">
        <v>65</v>
      </c>
      <c r="B67" t="s">
        <v>18</v>
      </c>
      <c r="C67" t="s">
        <v>26</v>
      </c>
      <c r="D67">
        <v>317074.62</v>
      </c>
      <c r="E67">
        <v>155842.10999999999</v>
      </c>
      <c r="F67">
        <v>211203.8</v>
      </c>
    </row>
    <row r="68" spans="1:6" hidden="1" x14ac:dyDescent="0.35">
      <c r="A68" t="s">
        <v>65</v>
      </c>
      <c r="B68" t="s">
        <v>18</v>
      </c>
      <c r="C68" t="s">
        <v>19</v>
      </c>
      <c r="D68">
        <v>150079.20000000001</v>
      </c>
      <c r="E68">
        <v>2135803.9500000002</v>
      </c>
      <c r="F68">
        <v>12131937.76</v>
      </c>
    </row>
    <row r="69" spans="1:6" hidden="1" x14ac:dyDescent="0.35">
      <c r="A69" t="s">
        <v>65</v>
      </c>
      <c r="B69" t="s">
        <v>18</v>
      </c>
      <c r="C69" t="s">
        <v>30</v>
      </c>
      <c r="D69">
        <v>123348.42</v>
      </c>
      <c r="E69">
        <v>151147.33000000002</v>
      </c>
      <c r="F69">
        <v>2513925.1800000002</v>
      </c>
    </row>
    <row r="70" spans="1:6" hidden="1" x14ac:dyDescent="0.35">
      <c r="A70" t="s">
        <v>65</v>
      </c>
      <c r="B70" t="s">
        <v>18</v>
      </c>
      <c r="C70" t="s">
        <v>24</v>
      </c>
      <c r="D70">
        <v>845155.89</v>
      </c>
      <c r="E70">
        <v>56376.24</v>
      </c>
      <c r="F70">
        <v>1570</v>
      </c>
    </row>
    <row r="71" spans="1:6" hidden="1" x14ac:dyDescent="0.35">
      <c r="A71" t="s">
        <v>65</v>
      </c>
      <c r="B71" t="s">
        <v>18</v>
      </c>
      <c r="C71" t="s">
        <v>27</v>
      </c>
      <c r="D71">
        <v>167211.29999999999</v>
      </c>
      <c r="E71">
        <v>0</v>
      </c>
      <c r="F71">
        <v>0</v>
      </c>
    </row>
    <row r="72" spans="1:6" hidden="1" x14ac:dyDescent="0.35">
      <c r="A72" t="s">
        <v>65</v>
      </c>
      <c r="B72" t="s">
        <v>18</v>
      </c>
      <c r="C72" t="s">
        <v>66</v>
      </c>
      <c r="D72">
        <v>0</v>
      </c>
      <c r="E72">
        <v>0</v>
      </c>
      <c r="F72">
        <v>0</v>
      </c>
    </row>
    <row r="73" spans="1:6" hidden="1" x14ac:dyDescent="0.35">
      <c r="A73" t="s">
        <v>65</v>
      </c>
      <c r="B73" t="s">
        <v>48</v>
      </c>
      <c r="C73" t="s">
        <v>48</v>
      </c>
      <c r="D73">
        <v>77264014.839999974</v>
      </c>
      <c r="E73">
        <v>109101614.69000006</v>
      </c>
      <c r="F73">
        <v>104664842.00999995</v>
      </c>
    </row>
    <row r="74" spans="1:6" hidden="1" x14ac:dyDescent="0.35">
      <c r="A74" t="s">
        <v>65</v>
      </c>
      <c r="B74" t="s">
        <v>31</v>
      </c>
      <c r="C74" t="s">
        <v>33</v>
      </c>
      <c r="D74">
        <v>96006475.249999985</v>
      </c>
      <c r="E74">
        <v>77384226.75</v>
      </c>
      <c r="F74">
        <v>89823834.110000014</v>
      </c>
    </row>
    <row r="75" spans="1:6" hidden="1" x14ac:dyDescent="0.35">
      <c r="A75" t="s">
        <v>65</v>
      </c>
      <c r="B75" t="s">
        <v>31</v>
      </c>
      <c r="C75" t="s">
        <v>34</v>
      </c>
      <c r="D75">
        <v>3388233.19</v>
      </c>
      <c r="E75">
        <v>2446734.4700000002</v>
      </c>
      <c r="F75">
        <v>4032735.1100000003</v>
      </c>
    </row>
    <row r="76" spans="1:6" hidden="1" x14ac:dyDescent="0.35">
      <c r="A76" t="s">
        <v>65</v>
      </c>
      <c r="B76" t="s">
        <v>31</v>
      </c>
      <c r="C76" t="s">
        <v>32</v>
      </c>
      <c r="D76">
        <v>6363904.2400000002</v>
      </c>
      <c r="E76">
        <v>1314586.96</v>
      </c>
      <c r="F76">
        <v>5342280.16</v>
      </c>
    </row>
    <row r="77" spans="1:6" hidden="1" x14ac:dyDescent="0.35">
      <c r="A77" t="s">
        <v>65</v>
      </c>
      <c r="B77" t="s">
        <v>31</v>
      </c>
      <c r="C77" t="s">
        <v>35</v>
      </c>
      <c r="D77">
        <v>1682530.6400000001</v>
      </c>
      <c r="E77">
        <v>700421.03</v>
      </c>
      <c r="F77">
        <v>764533.95</v>
      </c>
    </row>
    <row r="78" spans="1:6" hidden="1" x14ac:dyDescent="0.35">
      <c r="A78" t="s">
        <v>65</v>
      </c>
      <c r="B78" t="s">
        <v>36</v>
      </c>
      <c r="C78" t="s">
        <v>41</v>
      </c>
      <c r="D78">
        <v>20712595.629999999</v>
      </c>
      <c r="E78">
        <v>12942655.549999999</v>
      </c>
      <c r="F78">
        <v>16611078.710000001</v>
      </c>
    </row>
    <row r="79" spans="1:6" hidden="1" x14ac:dyDescent="0.35">
      <c r="A79" t="s">
        <v>65</v>
      </c>
      <c r="B79" t="s">
        <v>36</v>
      </c>
      <c r="C79" t="s">
        <v>38</v>
      </c>
      <c r="D79">
        <v>8291342.7200000007</v>
      </c>
      <c r="E79">
        <v>9957931.8099999987</v>
      </c>
      <c r="F79">
        <v>10245760.51</v>
      </c>
    </row>
    <row r="80" spans="1:6" hidden="1" x14ac:dyDescent="0.35">
      <c r="A80" t="s">
        <v>65</v>
      </c>
      <c r="B80" t="s">
        <v>36</v>
      </c>
      <c r="C80" t="s">
        <v>43</v>
      </c>
      <c r="D80">
        <v>2144275.63</v>
      </c>
      <c r="E80">
        <v>1594928.8</v>
      </c>
      <c r="F80">
        <v>2566718.41</v>
      </c>
    </row>
    <row r="81" spans="1:6" hidden="1" x14ac:dyDescent="0.35">
      <c r="A81" t="s">
        <v>65</v>
      </c>
      <c r="B81" t="s">
        <v>36</v>
      </c>
      <c r="C81" t="s">
        <v>45</v>
      </c>
      <c r="D81">
        <v>3922308.1100000003</v>
      </c>
      <c r="E81">
        <v>2560190.71</v>
      </c>
      <c r="F81">
        <v>1460943.99</v>
      </c>
    </row>
    <row r="82" spans="1:6" hidden="1" x14ac:dyDescent="0.35">
      <c r="A82" t="s">
        <v>65</v>
      </c>
      <c r="B82" t="s">
        <v>36</v>
      </c>
      <c r="C82" t="s">
        <v>46</v>
      </c>
      <c r="D82">
        <v>2513080.4900000002</v>
      </c>
      <c r="E82">
        <v>2621788.36</v>
      </c>
      <c r="F82">
        <v>2497691.8600000003</v>
      </c>
    </row>
    <row r="83" spans="1:6" hidden="1" x14ac:dyDescent="0.35">
      <c r="A83" t="s">
        <v>65</v>
      </c>
      <c r="B83" t="s">
        <v>36</v>
      </c>
      <c r="C83" t="s">
        <v>37</v>
      </c>
      <c r="D83">
        <v>515393.87</v>
      </c>
      <c r="E83">
        <v>730805.73</v>
      </c>
      <c r="F83">
        <v>401735.98</v>
      </c>
    </row>
    <row r="84" spans="1:6" hidden="1" x14ac:dyDescent="0.35">
      <c r="A84" t="s">
        <v>65</v>
      </c>
      <c r="B84" t="s">
        <v>36</v>
      </c>
      <c r="C84" t="s">
        <v>42</v>
      </c>
      <c r="D84">
        <v>165898.25</v>
      </c>
      <c r="E84">
        <v>94819.31</v>
      </c>
      <c r="F84">
        <v>190063.47</v>
      </c>
    </row>
    <row r="85" spans="1:6" hidden="1" x14ac:dyDescent="0.35">
      <c r="A85" t="s">
        <v>65</v>
      </c>
      <c r="B85" t="s">
        <v>36</v>
      </c>
      <c r="C85" t="s">
        <v>39</v>
      </c>
      <c r="D85">
        <v>310758.39</v>
      </c>
      <c r="E85">
        <v>153019.03</v>
      </c>
      <c r="F85">
        <v>180482.97999999998</v>
      </c>
    </row>
    <row r="86" spans="1:6" hidden="1" x14ac:dyDescent="0.35">
      <c r="A86" t="s">
        <v>65</v>
      </c>
      <c r="B86" t="s">
        <v>36</v>
      </c>
      <c r="C86" t="s">
        <v>44</v>
      </c>
      <c r="D86">
        <v>665.58</v>
      </c>
      <c r="E86">
        <v>665</v>
      </c>
      <c r="F86">
        <v>0</v>
      </c>
    </row>
    <row r="87" spans="1:6" hidden="1" x14ac:dyDescent="0.35">
      <c r="A87" t="s">
        <v>65</v>
      </c>
      <c r="B87" t="s">
        <v>36</v>
      </c>
      <c r="C87" t="s">
        <v>40</v>
      </c>
      <c r="D87">
        <v>14888.73</v>
      </c>
      <c r="E87">
        <v>0</v>
      </c>
      <c r="F87">
        <v>0</v>
      </c>
    </row>
    <row r="88" spans="1:6" hidden="1" x14ac:dyDescent="0.35">
      <c r="A88" t="s">
        <v>65</v>
      </c>
      <c r="B88" t="s">
        <v>36</v>
      </c>
      <c r="C88" t="s">
        <v>47</v>
      </c>
      <c r="D88">
        <v>288</v>
      </c>
      <c r="E88">
        <v>0</v>
      </c>
      <c r="F88">
        <v>5265</v>
      </c>
    </row>
    <row r="89" spans="1:6" hidden="1" x14ac:dyDescent="0.35">
      <c r="A89" t="s">
        <v>65</v>
      </c>
      <c r="B89" t="s">
        <v>61</v>
      </c>
      <c r="C89" t="s">
        <v>61</v>
      </c>
      <c r="D89">
        <v>23071134.670000002</v>
      </c>
      <c r="E89">
        <v>20226683.620000001</v>
      </c>
      <c r="F89">
        <v>28348226.539999999</v>
      </c>
    </row>
    <row r="90" spans="1:6" hidden="1" x14ac:dyDescent="0.35">
      <c r="A90" t="s">
        <v>65</v>
      </c>
      <c r="B90" t="s">
        <v>57</v>
      </c>
      <c r="C90" t="s">
        <v>58</v>
      </c>
      <c r="D90">
        <v>13168745.99</v>
      </c>
      <c r="E90">
        <v>11831479.6</v>
      </c>
      <c r="F90">
        <v>9464403.5500000007</v>
      </c>
    </row>
    <row r="91" spans="1:6" hidden="1" x14ac:dyDescent="0.35">
      <c r="A91" t="s">
        <v>65</v>
      </c>
      <c r="B91" t="s">
        <v>57</v>
      </c>
      <c r="C91" t="s">
        <v>59</v>
      </c>
      <c r="D91">
        <v>6380221.1200000001</v>
      </c>
      <c r="E91">
        <v>7575268.8200000003</v>
      </c>
      <c r="F91">
        <v>1811950.68</v>
      </c>
    </row>
    <row r="92" spans="1:6" hidden="1" x14ac:dyDescent="0.35">
      <c r="A92" t="s">
        <v>65</v>
      </c>
      <c r="B92" t="s">
        <v>57</v>
      </c>
      <c r="C92" t="s">
        <v>60</v>
      </c>
      <c r="D92">
        <v>1822.5</v>
      </c>
      <c r="E92">
        <v>34351.199999999997</v>
      </c>
      <c r="F92">
        <v>26762.5</v>
      </c>
    </row>
    <row r="93" spans="1:6" hidden="1" x14ac:dyDescent="0.35">
      <c r="A93" t="s">
        <v>65</v>
      </c>
      <c r="B93" t="s">
        <v>62</v>
      </c>
      <c r="C93" t="s">
        <v>63</v>
      </c>
      <c r="D93">
        <v>194817.84</v>
      </c>
      <c r="E93">
        <v>6754320.4699999997</v>
      </c>
      <c r="F93">
        <v>39104.480000000003</v>
      </c>
    </row>
    <row r="94" spans="1:6" hidden="1" x14ac:dyDescent="0.35">
      <c r="A94" t="s">
        <v>65</v>
      </c>
      <c r="B94" t="s">
        <v>62</v>
      </c>
      <c r="C94" t="s">
        <v>64</v>
      </c>
      <c r="D94">
        <v>132064.79999999999</v>
      </c>
      <c r="E94">
        <v>677337.2</v>
      </c>
      <c r="F94">
        <v>203677.12</v>
      </c>
    </row>
    <row r="95" spans="1:6" hidden="1" x14ac:dyDescent="0.35">
      <c r="A95" t="s">
        <v>65</v>
      </c>
      <c r="B95" t="s">
        <v>7</v>
      </c>
      <c r="C95" t="s">
        <v>9</v>
      </c>
      <c r="D95">
        <v>181887289.44</v>
      </c>
      <c r="E95">
        <v>328864604.28999996</v>
      </c>
      <c r="F95">
        <v>223764150.71000001</v>
      </c>
    </row>
    <row r="96" spans="1:6" hidden="1" x14ac:dyDescent="0.35">
      <c r="A96" t="s">
        <v>65</v>
      </c>
      <c r="B96" t="s">
        <v>7</v>
      </c>
      <c r="C96" t="s">
        <v>14</v>
      </c>
      <c r="D96">
        <v>26795551.649999999</v>
      </c>
      <c r="E96">
        <v>13720570.810000001</v>
      </c>
      <c r="F96">
        <v>30699801.260000002</v>
      </c>
    </row>
    <row r="97" spans="1:6" hidden="1" x14ac:dyDescent="0.35">
      <c r="A97" t="s">
        <v>65</v>
      </c>
      <c r="B97" t="s">
        <v>7</v>
      </c>
      <c r="C97" t="s">
        <v>11</v>
      </c>
      <c r="D97">
        <v>13137315.73</v>
      </c>
      <c r="E97">
        <v>4753186.16</v>
      </c>
      <c r="F97">
        <v>9995207.2199999988</v>
      </c>
    </row>
    <row r="98" spans="1:6" hidden="1" x14ac:dyDescent="0.35">
      <c r="A98" t="s">
        <v>65</v>
      </c>
      <c r="B98" t="s">
        <v>7</v>
      </c>
      <c r="C98" t="s">
        <v>67</v>
      </c>
      <c r="D98">
        <v>13948976.939999999</v>
      </c>
      <c r="E98">
        <v>9883451.0800000001</v>
      </c>
      <c r="F98">
        <v>7193559.0499999998</v>
      </c>
    </row>
    <row r="99" spans="1:6" hidden="1" x14ac:dyDescent="0.35">
      <c r="A99" t="s">
        <v>65</v>
      </c>
      <c r="B99" t="s">
        <v>7</v>
      </c>
      <c r="C99" t="s">
        <v>16</v>
      </c>
      <c r="D99">
        <v>3747300.08</v>
      </c>
      <c r="E99">
        <v>5900464.21</v>
      </c>
      <c r="F99">
        <v>5998988.8200000003</v>
      </c>
    </row>
    <row r="100" spans="1:6" hidden="1" x14ac:dyDescent="0.35">
      <c r="A100" t="s">
        <v>65</v>
      </c>
      <c r="B100" t="s">
        <v>7</v>
      </c>
      <c r="C100" t="s">
        <v>12</v>
      </c>
      <c r="D100">
        <v>3170807.3099999996</v>
      </c>
      <c r="E100">
        <v>2970166.0700000003</v>
      </c>
      <c r="F100">
        <v>6304466.6299999999</v>
      </c>
    </row>
    <row r="101" spans="1:6" hidden="1" x14ac:dyDescent="0.35">
      <c r="A101" t="s">
        <v>65</v>
      </c>
      <c r="B101" t="s">
        <v>7</v>
      </c>
      <c r="C101" t="s">
        <v>13</v>
      </c>
      <c r="D101">
        <v>2806703.86</v>
      </c>
      <c r="E101">
        <v>0</v>
      </c>
      <c r="F101">
        <v>5649580.0099999998</v>
      </c>
    </row>
    <row r="102" spans="1:6" hidden="1" x14ac:dyDescent="0.35">
      <c r="A102" t="s">
        <v>65</v>
      </c>
      <c r="B102" t="s">
        <v>7</v>
      </c>
      <c r="C102" t="s">
        <v>10</v>
      </c>
      <c r="D102">
        <v>30.2</v>
      </c>
      <c r="E102">
        <v>6022846.2000000002</v>
      </c>
      <c r="F102">
        <v>0</v>
      </c>
    </row>
    <row r="103" spans="1:6" hidden="1" x14ac:dyDescent="0.35">
      <c r="A103" t="s">
        <v>65</v>
      </c>
      <c r="B103" t="s">
        <v>7</v>
      </c>
      <c r="C103" t="s">
        <v>17</v>
      </c>
      <c r="D103">
        <v>43795</v>
      </c>
      <c r="E103">
        <v>49300.800000000003</v>
      </c>
      <c r="F103">
        <v>81051.61</v>
      </c>
    </row>
    <row r="104" spans="1:6" hidden="1" x14ac:dyDescent="0.35">
      <c r="A104" t="s">
        <v>65</v>
      </c>
      <c r="B104" t="s">
        <v>7</v>
      </c>
      <c r="C104" t="s">
        <v>68</v>
      </c>
      <c r="D104">
        <v>0</v>
      </c>
      <c r="E104">
        <v>0</v>
      </c>
      <c r="F104">
        <v>0</v>
      </c>
    </row>
    <row r="105" spans="1:6" hidden="1" x14ac:dyDescent="0.35">
      <c r="A105" t="s">
        <v>65</v>
      </c>
      <c r="B105" t="s">
        <v>7</v>
      </c>
      <c r="C105" t="s">
        <v>69</v>
      </c>
      <c r="D105">
        <v>0</v>
      </c>
      <c r="E105">
        <v>0</v>
      </c>
      <c r="F105">
        <v>0</v>
      </c>
    </row>
    <row r="106" spans="1:6" hidden="1" x14ac:dyDescent="0.35">
      <c r="A106" t="s">
        <v>70</v>
      </c>
      <c r="B106" t="s">
        <v>7</v>
      </c>
      <c r="C106" t="s">
        <v>8</v>
      </c>
      <c r="D106">
        <v>202911658.39999998</v>
      </c>
      <c r="E106">
        <v>244242347.63</v>
      </c>
      <c r="F106">
        <v>256480479.09999996</v>
      </c>
    </row>
    <row r="107" spans="1:6" hidden="1" x14ac:dyDescent="0.35">
      <c r="A107" t="s">
        <v>70</v>
      </c>
      <c r="B107" t="s">
        <v>7</v>
      </c>
      <c r="C107" t="s">
        <v>12</v>
      </c>
      <c r="D107">
        <v>7407258.6999999993</v>
      </c>
      <c r="E107">
        <v>5929242.1399999997</v>
      </c>
      <c r="F107">
        <v>4535856.04</v>
      </c>
    </row>
    <row r="108" spans="1:6" hidden="1" x14ac:dyDescent="0.35">
      <c r="A108" t="s">
        <v>70</v>
      </c>
      <c r="B108" t="s">
        <v>7</v>
      </c>
      <c r="C108" t="s">
        <v>9</v>
      </c>
      <c r="D108">
        <v>23717453.669999998</v>
      </c>
      <c r="E108">
        <v>13525960.59</v>
      </c>
      <c r="F108">
        <v>12147009.65</v>
      </c>
    </row>
    <row r="109" spans="1:6" hidden="1" x14ac:dyDescent="0.35">
      <c r="A109" t="s">
        <v>70</v>
      </c>
      <c r="B109" t="s">
        <v>7</v>
      </c>
      <c r="C109" t="s">
        <v>11</v>
      </c>
      <c r="D109">
        <v>0</v>
      </c>
      <c r="E109">
        <v>18</v>
      </c>
      <c r="F109">
        <v>0</v>
      </c>
    </row>
    <row r="110" spans="1:6" hidden="1" x14ac:dyDescent="0.35">
      <c r="A110" t="s">
        <v>70</v>
      </c>
      <c r="B110" t="s">
        <v>7</v>
      </c>
      <c r="C110" t="s">
        <v>14</v>
      </c>
      <c r="D110">
        <v>0</v>
      </c>
      <c r="E110">
        <v>0</v>
      </c>
      <c r="F110">
        <v>0</v>
      </c>
    </row>
    <row r="111" spans="1:6" hidden="1" x14ac:dyDescent="0.35">
      <c r="A111" t="s">
        <v>70</v>
      </c>
      <c r="B111" t="s">
        <v>7</v>
      </c>
      <c r="C111" t="s">
        <v>68</v>
      </c>
      <c r="D111">
        <v>0</v>
      </c>
      <c r="E111">
        <v>0</v>
      </c>
      <c r="F111">
        <v>0</v>
      </c>
    </row>
    <row r="112" spans="1:6" hidden="1" x14ac:dyDescent="0.35">
      <c r="A112" t="s">
        <v>70</v>
      </c>
      <c r="B112" t="s">
        <v>7</v>
      </c>
      <c r="C112" t="s">
        <v>17</v>
      </c>
      <c r="D112">
        <v>0</v>
      </c>
      <c r="E112">
        <v>0</v>
      </c>
      <c r="F112">
        <v>0</v>
      </c>
    </row>
    <row r="113" spans="1:6" hidden="1" x14ac:dyDescent="0.35">
      <c r="A113" t="s">
        <v>70</v>
      </c>
      <c r="B113" t="s">
        <v>7</v>
      </c>
      <c r="C113" t="s">
        <v>15</v>
      </c>
      <c r="D113">
        <v>0</v>
      </c>
      <c r="E113">
        <v>0</v>
      </c>
      <c r="F113">
        <v>0</v>
      </c>
    </row>
    <row r="114" spans="1:6" hidden="1" x14ac:dyDescent="0.35">
      <c r="A114" t="s">
        <v>70</v>
      </c>
      <c r="B114" t="s">
        <v>49</v>
      </c>
      <c r="C114" t="s">
        <v>51</v>
      </c>
      <c r="D114">
        <v>76821619.980000004</v>
      </c>
      <c r="E114">
        <v>120253302.98999998</v>
      </c>
      <c r="F114">
        <v>155459845.31</v>
      </c>
    </row>
    <row r="115" spans="1:6" hidden="1" x14ac:dyDescent="0.35">
      <c r="A115" t="s">
        <v>70</v>
      </c>
      <c r="B115" t="s">
        <v>49</v>
      </c>
      <c r="C115" t="s">
        <v>56</v>
      </c>
      <c r="D115">
        <v>14936460.059999999</v>
      </c>
      <c r="E115">
        <v>7611628.8700000001</v>
      </c>
      <c r="F115">
        <v>2871330.01</v>
      </c>
    </row>
    <row r="116" spans="1:6" hidden="1" x14ac:dyDescent="0.35">
      <c r="A116" t="s">
        <v>70</v>
      </c>
      <c r="B116" t="s">
        <v>49</v>
      </c>
      <c r="C116" t="s">
        <v>50</v>
      </c>
      <c r="D116">
        <v>5499058.5499999998</v>
      </c>
      <c r="E116">
        <v>2297151.92</v>
      </c>
      <c r="F116">
        <v>3681329.45</v>
      </c>
    </row>
    <row r="117" spans="1:6" hidden="1" x14ac:dyDescent="0.35">
      <c r="A117" t="s">
        <v>70</v>
      </c>
      <c r="B117" t="s">
        <v>49</v>
      </c>
      <c r="C117" t="s">
        <v>55</v>
      </c>
      <c r="D117">
        <v>527194.47</v>
      </c>
      <c r="E117">
        <v>217089</v>
      </c>
      <c r="F117">
        <v>381061</v>
      </c>
    </row>
    <row r="118" spans="1:6" hidden="1" x14ac:dyDescent="0.35">
      <c r="A118" t="s">
        <v>70</v>
      </c>
      <c r="B118" t="s">
        <v>49</v>
      </c>
      <c r="C118" t="s">
        <v>54</v>
      </c>
      <c r="D118">
        <v>495717.06999999995</v>
      </c>
      <c r="E118">
        <v>93792.82</v>
      </c>
      <c r="F118">
        <v>198655.71</v>
      </c>
    </row>
    <row r="119" spans="1:6" hidden="1" x14ac:dyDescent="0.35">
      <c r="A119" t="s">
        <v>70</v>
      </c>
      <c r="B119" t="s">
        <v>49</v>
      </c>
      <c r="C119" t="s">
        <v>53</v>
      </c>
      <c r="D119">
        <v>50836.98</v>
      </c>
      <c r="E119">
        <v>1079423.42</v>
      </c>
      <c r="F119">
        <v>141402.6</v>
      </c>
    </row>
    <row r="120" spans="1:6" hidden="1" x14ac:dyDescent="0.35">
      <c r="A120" t="s">
        <v>70</v>
      </c>
      <c r="B120" t="s">
        <v>49</v>
      </c>
      <c r="C120" t="s">
        <v>52</v>
      </c>
      <c r="D120">
        <v>133115</v>
      </c>
      <c r="E120">
        <v>253261.48</v>
      </c>
      <c r="F120">
        <v>570648</v>
      </c>
    </row>
    <row r="121" spans="1:6" hidden="1" x14ac:dyDescent="0.35">
      <c r="A121" t="s">
        <v>70</v>
      </c>
      <c r="B121" t="s">
        <v>48</v>
      </c>
      <c r="C121" t="s">
        <v>48</v>
      </c>
      <c r="D121">
        <v>24194231.699999999</v>
      </c>
      <c r="E121">
        <v>23810189.890000001</v>
      </c>
      <c r="F121">
        <v>30112590.629999999</v>
      </c>
    </row>
    <row r="122" spans="1:6" hidden="1" x14ac:dyDescent="0.35">
      <c r="A122" t="s">
        <v>70</v>
      </c>
      <c r="B122" t="s">
        <v>31</v>
      </c>
      <c r="C122" t="s">
        <v>33</v>
      </c>
      <c r="D122">
        <v>10835222.140000001</v>
      </c>
      <c r="E122">
        <v>7684985.3499999996</v>
      </c>
      <c r="F122">
        <v>20333055.250000004</v>
      </c>
    </row>
    <row r="123" spans="1:6" hidden="1" x14ac:dyDescent="0.35">
      <c r="A123" t="s">
        <v>70</v>
      </c>
      <c r="B123" t="s">
        <v>31</v>
      </c>
      <c r="C123" t="s">
        <v>32</v>
      </c>
      <c r="D123">
        <v>2182249.56</v>
      </c>
      <c r="E123">
        <v>2153074.58</v>
      </c>
      <c r="F123">
        <v>4705686.8600000003</v>
      </c>
    </row>
    <row r="124" spans="1:6" hidden="1" x14ac:dyDescent="0.35">
      <c r="A124" t="s">
        <v>70</v>
      </c>
      <c r="B124" t="s">
        <v>31</v>
      </c>
      <c r="C124" t="s">
        <v>34</v>
      </c>
      <c r="D124">
        <v>1824.2800000000002</v>
      </c>
      <c r="E124">
        <v>69.25</v>
      </c>
      <c r="F124">
        <v>120</v>
      </c>
    </row>
    <row r="125" spans="1:6" hidden="1" x14ac:dyDescent="0.35">
      <c r="A125" t="s">
        <v>70</v>
      </c>
      <c r="B125" t="s">
        <v>31</v>
      </c>
      <c r="C125" t="s">
        <v>35</v>
      </c>
      <c r="D125">
        <v>600</v>
      </c>
      <c r="E125">
        <v>160</v>
      </c>
      <c r="F125">
        <v>0</v>
      </c>
    </row>
    <row r="126" spans="1:6" hidden="1" x14ac:dyDescent="0.35">
      <c r="A126" t="s">
        <v>70</v>
      </c>
      <c r="B126" t="s">
        <v>36</v>
      </c>
      <c r="C126" t="s">
        <v>37</v>
      </c>
      <c r="D126">
        <v>11374958.4</v>
      </c>
      <c r="E126">
        <v>9583529.8200000003</v>
      </c>
      <c r="F126">
        <v>15428679.629999999</v>
      </c>
    </row>
    <row r="127" spans="1:6" hidden="1" x14ac:dyDescent="0.35">
      <c r="A127" t="s">
        <v>70</v>
      </c>
      <c r="B127" t="s">
        <v>36</v>
      </c>
      <c r="C127" t="s">
        <v>41</v>
      </c>
      <c r="D127">
        <v>5257497.16</v>
      </c>
      <c r="E127">
        <v>6411340.1899999995</v>
      </c>
      <c r="F127">
        <v>5157951.3099999996</v>
      </c>
    </row>
    <row r="128" spans="1:6" hidden="1" x14ac:dyDescent="0.35">
      <c r="A128" t="s">
        <v>70</v>
      </c>
      <c r="B128" t="s">
        <v>36</v>
      </c>
      <c r="C128" t="s">
        <v>40</v>
      </c>
      <c r="D128">
        <v>2385391.33</v>
      </c>
      <c r="E128">
        <v>2152452.77</v>
      </c>
      <c r="F128">
        <v>2243848.19</v>
      </c>
    </row>
    <row r="129" spans="1:6" hidden="1" x14ac:dyDescent="0.35">
      <c r="A129" t="s">
        <v>70</v>
      </c>
      <c r="B129" t="s">
        <v>36</v>
      </c>
      <c r="C129" t="s">
        <v>46</v>
      </c>
      <c r="D129">
        <v>149260.72</v>
      </c>
      <c r="E129">
        <v>715900.95</v>
      </c>
      <c r="F129">
        <v>173250.62</v>
      </c>
    </row>
    <row r="130" spans="1:6" hidden="1" x14ac:dyDescent="0.35">
      <c r="A130" t="s">
        <v>70</v>
      </c>
      <c r="B130" t="s">
        <v>36</v>
      </c>
      <c r="C130" t="s">
        <v>39</v>
      </c>
      <c r="D130">
        <v>376832.72</v>
      </c>
      <c r="E130">
        <v>401464.03</v>
      </c>
      <c r="F130">
        <v>187630.12</v>
      </c>
    </row>
    <row r="131" spans="1:6" hidden="1" x14ac:dyDescent="0.35">
      <c r="A131" t="s">
        <v>70</v>
      </c>
      <c r="B131" t="s">
        <v>36</v>
      </c>
      <c r="C131" t="s">
        <v>45</v>
      </c>
      <c r="D131">
        <v>51559</v>
      </c>
      <c r="E131">
        <v>63424.639999999999</v>
      </c>
      <c r="F131">
        <v>180</v>
      </c>
    </row>
    <row r="132" spans="1:6" hidden="1" x14ac:dyDescent="0.35">
      <c r="A132" t="s">
        <v>70</v>
      </c>
      <c r="B132" t="s">
        <v>36</v>
      </c>
      <c r="C132" t="s">
        <v>43</v>
      </c>
      <c r="D132">
        <v>0</v>
      </c>
      <c r="E132">
        <v>0</v>
      </c>
      <c r="F132">
        <v>129801.82</v>
      </c>
    </row>
    <row r="133" spans="1:6" hidden="1" x14ac:dyDescent="0.35">
      <c r="A133" t="s">
        <v>70</v>
      </c>
      <c r="B133" t="s">
        <v>36</v>
      </c>
      <c r="C133" t="s">
        <v>38</v>
      </c>
      <c r="D133">
        <v>5581.7</v>
      </c>
      <c r="E133">
        <v>9470.31</v>
      </c>
      <c r="F133">
        <v>5652.99</v>
      </c>
    </row>
    <row r="134" spans="1:6" hidden="1" x14ac:dyDescent="0.35">
      <c r="A134" t="s">
        <v>70</v>
      </c>
      <c r="B134" t="s">
        <v>36</v>
      </c>
      <c r="C134" t="s">
        <v>47</v>
      </c>
      <c r="D134">
        <v>0</v>
      </c>
      <c r="E134">
        <v>2805</v>
      </c>
      <c r="F134">
        <v>0</v>
      </c>
    </row>
    <row r="135" spans="1:6" hidden="1" x14ac:dyDescent="0.35">
      <c r="A135" t="s">
        <v>70</v>
      </c>
      <c r="B135" t="s">
        <v>36</v>
      </c>
      <c r="C135" t="s">
        <v>44</v>
      </c>
      <c r="D135">
        <v>0</v>
      </c>
      <c r="E135">
        <v>0</v>
      </c>
      <c r="F135">
        <v>0</v>
      </c>
    </row>
    <row r="136" spans="1:6" hidden="1" x14ac:dyDescent="0.35">
      <c r="A136" t="s">
        <v>70</v>
      </c>
      <c r="B136" t="s">
        <v>36</v>
      </c>
      <c r="C136" t="s">
        <v>42</v>
      </c>
      <c r="D136">
        <v>0</v>
      </c>
      <c r="E136">
        <v>0</v>
      </c>
      <c r="F136">
        <v>0</v>
      </c>
    </row>
    <row r="137" spans="1:6" hidden="1" x14ac:dyDescent="0.35">
      <c r="A137" t="s">
        <v>70</v>
      </c>
      <c r="B137" t="s">
        <v>57</v>
      </c>
      <c r="C137" t="s">
        <v>58</v>
      </c>
      <c r="D137">
        <v>10024050.09</v>
      </c>
      <c r="E137">
        <v>12181283.449999999</v>
      </c>
      <c r="F137">
        <v>8353268.0599999996</v>
      </c>
    </row>
    <row r="138" spans="1:6" hidden="1" x14ac:dyDescent="0.35">
      <c r="A138" t="s">
        <v>70</v>
      </c>
      <c r="B138" t="s">
        <v>57</v>
      </c>
      <c r="C138" t="s">
        <v>59</v>
      </c>
      <c r="D138">
        <v>1021042.6700000002</v>
      </c>
      <c r="E138">
        <v>1503736.4000000001</v>
      </c>
      <c r="F138">
        <v>764735.42999999993</v>
      </c>
    </row>
    <row r="139" spans="1:6" hidden="1" x14ac:dyDescent="0.35">
      <c r="A139" t="s">
        <v>70</v>
      </c>
      <c r="B139" t="s">
        <v>57</v>
      </c>
      <c r="C139" t="s">
        <v>60</v>
      </c>
      <c r="D139">
        <v>638527.93999999994</v>
      </c>
      <c r="E139">
        <v>1114593.1000000001</v>
      </c>
      <c r="F139">
        <v>191764.4</v>
      </c>
    </row>
    <row r="140" spans="1:6" hidden="1" x14ac:dyDescent="0.35">
      <c r="A140" t="s">
        <v>70</v>
      </c>
      <c r="B140" t="s">
        <v>18</v>
      </c>
      <c r="C140" t="s">
        <v>20</v>
      </c>
      <c r="D140">
        <v>235942.64</v>
      </c>
      <c r="E140">
        <v>446831.39</v>
      </c>
      <c r="F140">
        <v>621954.6</v>
      </c>
    </row>
    <row r="141" spans="1:6" x14ac:dyDescent="0.35">
      <c r="A141" t="s">
        <v>70</v>
      </c>
      <c r="B141" t="s">
        <v>18</v>
      </c>
      <c r="C141" t="s">
        <v>28</v>
      </c>
      <c r="D141">
        <v>427418.68</v>
      </c>
      <c r="E141">
        <v>0</v>
      </c>
      <c r="F141">
        <v>0</v>
      </c>
    </row>
    <row r="142" spans="1:6" hidden="1" x14ac:dyDescent="0.35">
      <c r="A142" t="s">
        <v>70</v>
      </c>
      <c r="B142" t="s">
        <v>18</v>
      </c>
      <c r="C142" t="s">
        <v>22</v>
      </c>
      <c r="D142">
        <v>1444499.6099999999</v>
      </c>
      <c r="E142">
        <v>678698.67999999993</v>
      </c>
      <c r="F142">
        <v>902032.19</v>
      </c>
    </row>
    <row r="143" spans="1:6" hidden="1" x14ac:dyDescent="0.35">
      <c r="A143" t="s">
        <v>70</v>
      </c>
      <c r="B143" t="s">
        <v>18</v>
      </c>
      <c r="C143" t="s">
        <v>23</v>
      </c>
      <c r="D143">
        <v>787999.48</v>
      </c>
      <c r="E143">
        <v>1142613.82</v>
      </c>
      <c r="F143">
        <v>969125.14000000013</v>
      </c>
    </row>
    <row r="144" spans="1:6" hidden="1" x14ac:dyDescent="0.35">
      <c r="A144" t="s">
        <v>70</v>
      </c>
      <c r="B144" t="s">
        <v>18</v>
      </c>
      <c r="C144" t="s">
        <v>26</v>
      </c>
      <c r="D144">
        <v>0</v>
      </c>
      <c r="E144">
        <v>0.75</v>
      </c>
      <c r="F144">
        <v>43528.6</v>
      </c>
    </row>
    <row r="145" spans="1:6" hidden="1" x14ac:dyDescent="0.35">
      <c r="A145" t="s">
        <v>70</v>
      </c>
      <c r="B145" t="s">
        <v>18</v>
      </c>
      <c r="C145" t="s">
        <v>27</v>
      </c>
      <c r="D145">
        <v>99283.6</v>
      </c>
      <c r="E145">
        <v>65548.399999999994</v>
      </c>
      <c r="F145">
        <v>66059.240000000005</v>
      </c>
    </row>
    <row r="146" spans="1:6" hidden="1" x14ac:dyDescent="0.35">
      <c r="A146" t="s">
        <v>70</v>
      </c>
      <c r="B146" t="s">
        <v>18</v>
      </c>
      <c r="C146" t="s">
        <v>21</v>
      </c>
      <c r="D146">
        <v>117019.4</v>
      </c>
      <c r="E146">
        <v>57182.400000000001</v>
      </c>
      <c r="F146">
        <v>0</v>
      </c>
    </row>
    <row r="147" spans="1:6" hidden="1" x14ac:dyDescent="0.35">
      <c r="A147" t="s">
        <v>70</v>
      </c>
      <c r="B147" t="s">
        <v>18</v>
      </c>
      <c r="C147" t="s">
        <v>19</v>
      </c>
      <c r="D147">
        <v>0</v>
      </c>
      <c r="E147">
        <v>0</v>
      </c>
      <c r="F147">
        <v>435063.47</v>
      </c>
    </row>
    <row r="148" spans="1:6" hidden="1" x14ac:dyDescent="0.35">
      <c r="A148" t="s">
        <v>70</v>
      </c>
      <c r="B148" t="s">
        <v>18</v>
      </c>
      <c r="C148" t="s">
        <v>25</v>
      </c>
      <c r="D148">
        <v>5113.33</v>
      </c>
      <c r="E148">
        <v>134.4</v>
      </c>
      <c r="F148">
        <v>291.8</v>
      </c>
    </row>
    <row r="149" spans="1:6" x14ac:dyDescent="0.35">
      <c r="A149" t="s">
        <v>70</v>
      </c>
      <c r="B149" t="s">
        <v>18</v>
      </c>
      <c r="C149" t="s">
        <v>29</v>
      </c>
      <c r="D149">
        <v>0</v>
      </c>
      <c r="E149">
        <v>0</v>
      </c>
      <c r="F149">
        <v>0</v>
      </c>
    </row>
    <row r="150" spans="1:6" hidden="1" x14ac:dyDescent="0.35">
      <c r="A150" t="s">
        <v>70</v>
      </c>
      <c r="B150" t="s">
        <v>18</v>
      </c>
      <c r="C150" t="s">
        <v>30</v>
      </c>
      <c r="D150">
        <v>0</v>
      </c>
      <c r="E150">
        <v>0</v>
      </c>
      <c r="F150">
        <v>0</v>
      </c>
    </row>
    <row r="151" spans="1:6" hidden="1" x14ac:dyDescent="0.35">
      <c r="A151" t="s">
        <v>70</v>
      </c>
      <c r="B151" t="s">
        <v>62</v>
      </c>
      <c r="C151" t="s">
        <v>63</v>
      </c>
      <c r="D151">
        <v>42136.15</v>
      </c>
      <c r="E151">
        <v>55028</v>
      </c>
      <c r="F151">
        <v>4531503.4399999995</v>
      </c>
    </row>
    <row r="152" spans="1:6" hidden="1" x14ac:dyDescent="0.35">
      <c r="A152" t="s">
        <v>70</v>
      </c>
      <c r="B152" t="s">
        <v>62</v>
      </c>
      <c r="C152" t="s">
        <v>64</v>
      </c>
      <c r="D152">
        <v>2600</v>
      </c>
      <c r="E152">
        <v>7485.02</v>
      </c>
      <c r="F152">
        <v>1251</v>
      </c>
    </row>
    <row r="153" spans="1:6" hidden="1" x14ac:dyDescent="0.35">
      <c r="A153" t="s">
        <v>70</v>
      </c>
      <c r="B153" t="s">
        <v>61</v>
      </c>
      <c r="C153" t="s">
        <v>61</v>
      </c>
      <c r="D153">
        <v>427061.07999999996</v>
      </c>
      <c r="E153">
        <v>134556.76</v>
      </c>
      <c r="F153">
        <v>503812.72</v>
      </c>
    </row>
    <row r="154" spans="1:6" hidden="1" x14ac:dyDescent="0.35">
      <c r="A154" t="s">
        <v>71</v>
      </c>
      <c r="B154" t="s">
        <v>7</v>
      </c>
      <c r="C154" t="s">
        <v>9</v>
      </c>
      <c r="D154">
        <v>73621218.689999998</v>
      </c>
      <c r="E154">
        <v>126913786.97</v>
      </c>
      <c r="F154">
        <v>153010880.22</v>
      </c>
    </row>
    <row r="155" spans="1:6" hidden="1" x14ac:dyDescent="0.35">
      <c r="A155" t="s">
        <v>71</v>
      </c>
      <c r="B155" t="s">
        <v>7</v>
      </c>
      <c r="C155" t="s">
        <v>8</v>
      </c>
      <c r="D155">
        <v>19873465.469999999</v>
      </c>
      <c r="E155">
        <v>121654167.69</v>
      </c>
      <c r="F155">
        <v>82448439.549999997</v>
      </c>
    </row>
    <row r="156" spans="1:6" hidden="1" x14ac:dyDescent="0.35">
      <c r="A156" t="s">
        <v>71</v>
      </c>
      <c r="B156" t="s">
        <v>7</v>
      </c>
      <c r="C156" t="s">
        <v>12</v>
      </c>
      <c r="D156">
        <v>41731766.450000003</v>
      </c>
      <c r="E156">
        <v>17213403.640000001</v>
      </c>
      <c r="F156">
        <v>26183406.349999998</v>
      </c>
    </row>
    <row r="157" spans="1:6" hidden="1" x14ac:dyDescent="0.35">
      <c r="A157" t="s">
        <v>71</v>
      </c>
      <c r="B157" t="s">
        <v>7</v>
      </c>
      <c r="C157" t="s">
        <v>13</v>
      </c>
      <c r="D157">
        <v>4732990.3500000006</v>
      </c>
      <c r="E157">
        <v>5192751.99</v>
      </c>
      <c r="F157">
        <v>6176396.9100000001</v>
      </c>
    </row>
    <row r="158" spans="1:6" hidden="1" x14ac:dyDescent="0.35">
      <c r="A158" t="s">
        <v>71</v>
      </c>
      <c r="B158" t="s">
        <v>7</v>
      </c>
      <c r="C158" t="s">
        <v>10</v>
      </c>
      <c r="D158">
        <v>0</v>
      </c>
      <c r="E158">
        <v>0</v>
      </c>
      <c r="F158">
        <v>24889048.82</v>
      </c>
    </row>
    <row r="159" spans="1:6" hidden="1" x14ac:dyDescent="0.35">
      <c r="A159" t="s">
        <v>71</v>
      </c>
      <c r="B159" t="s">
        <v>7</v>
      </c>
      <c r="C159" t="s">
        <v>15</v>
      </c>
      <c r="D159">
        <v>0</v>
      </c>
      <c r="E159">
        <v>7661762</v>
      </c>
      <c r="F159">
        <v>0</v>
      </c>
    </row>
    <row r="160" spans="1:6" hidden="1" x14ac:dyDescent="0.35">
      <c r="A160" t="s">
        <v>71</v>
      </c>
      <c r="B160" t="s">
        <v>7</v>
      </c>
      <c r="C160" t="s">
        <v>11</v>
      </c>
      <c r="D160">
        <v>0</v>
      </c>
      <c r="E160">
        <v>0</v>
      </c>
      <c r="F160">
        <v>0</v>
      </c>
    </row>
    <row r="161" spans="1:6" hidden="1" x14ac:dyDescent="0.35">
      <c r="A161" t="s">
        <v>71</v>
      </c>
      <c r="B161" t="s">
        <v>7</v>
      </c>
      <c r="C161" t="s">
        <v>72</v>
      </c>
      <c r="D161">
        <v>1010822</v>
      </c>
      <c r="E161">
        <v>0</v>
      </c>
      <c r="F161">
        <v>0</v>
      </c>
    </row>
    <row r="162" spans="1:6" hidden="1" x14ac:dyDescent="0.35">
      <c r="A162" t="s">
        <v>71</v>
      </c>
      <c r="B162" t="s">
        <v>7</v>
      </c>
      <c r="C162" t="s">
        <v>17</v>
      </c>
      <c r="D162">
        <v>0</v>
      </c>
      <c r="E162">
        <v>0</v>
      </c>
      <c r="F162">
        <v>0</v>
      </c>
    </row>
    <row r="163" spans="1:6" hidden="1" x14ac:dyDescent="0.35">
      <c r="A163" t="s">
        <v>71</v>
      </c>
      <c r="B163" t="s">
        <v>48</v>
      </c>
      <c r="C163" t="s">
        <v>48</v>
      </c>
      <c r="D163">
        <v>145608002.08000001</v>
      </c>
      <c r="E163">
        <v>19073118.100000001</v>
      </c>
      <c r="F163">
        <v>28785639.32</v>
      </c>
    </row>
    <row r="164" spans="1:6" hidden="1" x14ac:dyDescent="0.35">
      <c r="A164" t="s">
        <v>71</v>
      </c>
      <c r="B164" t="s">
        <v>31</v>
      </c>
      <c r="C164" t="s">
        <v>32</v>
      </c>
      <c r="D164">
        <v>5796552.2300000004</v>
      </c>
      <c r="E164">
        <v>5179968.59</v>
      </c>
      <c r="F164">
        <v>13749851.650000002</v>
      </c>
    </row>
    <row r="165" spans="1:6" hidden="1" x14ac:dyDescent="0.35">
      <c r="A165" t="s">
        <v>71</v>
      </c>
      <c r="B165" t="s">
        <v>31</v>
      </c>
      <c r="C165" t="s">
        <v>33</v>
      </c>
      <c r="D165">
        <v>5371055.8700000001</v>
      </c>
      <c r="E165">
        <v>7162199.4900000002</v>
      </c>
      <c r="F165">
        <v>7000519.3900000006</v>
      </c>
    </row>
    <row r="166" spans="1:6" hidden="1" x14ac:dyDescent="0.35">
      <c r="A166" t="s">
        <v>71</v>
      </c>
      <c r="B166" t="s">
        <v>31</v>
      </c>
      <c r="C166" t="s">
        <v>34</v>
      </c>
      <c r="D166">
        <v>67878</v>
      </c>
      <c r="E166">
        <v>0</v>
      </c>
      <c r="F166">
        <v>90877.69</v>
      </c>
    </row>
    <row r="167" spans="1:6" hidden="1" x14ac:dyDescent="0.35">
      <c r="A167" t="s">
        <v>71</v>
      </c>
      <c r="B167" t="s">
        <v>31</v>
      </c>
      <c r="C167" t="s">
        <v>35</v>
      </c>
      <c r="D167">
        <v>1</v>
      </c>
      <c r="E167">
        <v>0</v>
      </c>
      <c r="F167">
        <v>108</v>
      </c>
    </row>
    <row r="168" spans="1:6" hidden="1" x14ac:dyDescent="0.35">
      <c r="A168" t="s">
        <v>71</v>
      </c>
      <c r="B168" t="s">
        <v>49</v>
      </c>
      <c r="C168" t="s">
        <v>50</v>
      </c>
      <c r="D168">
        <v>5504804.2999999998</v>
      </c>
      <c r="E168">
        <v>6329428.2199999997</v>
      </c>
      <c r="F168">
        <v>8064780.4100000001</v>
      </c>
    </row>
    <row r="169" spans="1:6" hidden="1" x14ac:dyDescent="0.35">
      <c r="A169" t="s">
        <v>71</v>
      </c>
      <c r="B169" t="s">
        <v>49</v>
      </c>
      <c r="C169" t="s">
        <v>51</v>
      </c>
      <c r="D169">
        <v>545275.46</v>
      </c>
      <c r="E169">
        <v>149430.71999999997</v>
      </c>
      <c r="F169">
        <v>292458.25</v>
      </c>
    </row>
    <row r="170" spans="1:6" hidden="1" x14ac:dyDescent="0.35">
      <c r="A170" t="s">
        <v>71</v>
      </c>
      <c r="B170" t="s">
        <v>49</v>
      </c>
      <c r="C170" t="s">
        <v>55</v>
      </c>
      <c r="D170">
        <v>196860.15</v>
      </c>
      <c r="E170">
        <v>48971.450000000004</v>
      </c>
      <c r="F170">
        <v>338059</v>
      </c>
    </row>
    <row r="171" spans="1:6" hidden="1" x14ac:dyDescent="0.35">
      <c r="A171" t="s">
        <v>71</v>
      </c>
      <c r="B171" t="s">
        <v>49</v>
      </c>
      <c r="C171" t="s">
        <v>53</v>
      </c>
      <c r="D171">
        <v>197955.78999999998</v>
      </c>
      <c r="E171">
        <v>1061192.54</v>
      </c>
      <c r="F171">
        <v>357372.94</v>
      </c>
    </row>
    <row r="172" spans="1:6" hidden="1" x14ac:dyDescent="0.35">
      <c r="A172" t="s">
        <v>71</v>
      </c>
      <c r="B172" t="s">
        <v>49</v>
      </c>
      <c r="C172" t="s">
        <v>54</v>
      </c>
      <c r="D172">
        <v>262386.3</v>
      </c>
      <c r="E172">
        <v>73615.009999999995</v>
      </c>
      <c r="F172">
        <v>206709.01</v>
      </c>
    </row>
    <row r="173" spans="1:6" hidden="1" x14ac:dyDescent="0.35">
      <c r="A173" t="s">
        <v>71</v>
      </c>
      <c r="B173" t="s">
        <v>49</v>
      </c>
      <c r="C173" t="s">
        <v>52</v>
      </c>
      <c r="D173">
        <v>26046.94</v>
      </c>
      <c r="E173">
        <v>25986.95</v>
      </c>
      <c r="F173">
        <v>150720.08000000002</v>
      </c>
    </row>
    <row r="174" spans="1:6" hidden="1" x14ac:dyDescent="0.35">
      <c r="A174" t="s">
        <v>71</v>
      </c>
      <c r="B174" t="s">
        <v>49</v>
      </c>
      <c r="C174" t="s">
        <v>56</v>
      </c>
      <c r="D174">
        <v>0</v>
      </c>
      <c r="E174">
        <v>0</v>
      </c>
      <c r="F174">
        <v>49765</v>
      </c>
    </row>
    <row r="175" spans="1:6" hidden="1" x14ac:dyDescent="0.35">
      <c r="A175" t="s">
        <v>71</v>
      </c>
      <c r="B175" t="s">
        <v>36</v>
      </c>
      <c r="C175" t="s">
        <v>37</v>
      </c>
      <c r="D175">
        <v>7037999.8599999994</v>
      </c>
      <c r="E175">
        <v>8838264.6600000001</v>
      </c>
      <c r="F175">
        <v>8211549.4100000001</v>
      </c>
    </row>
    <row r="176" spans="1:6" hidden="1" x14ac:dyDescent="0.35">
      <c r="A176" t="s">
        <v>71</v>
      </c>
      <c r="B176" t="s">
        <v>36</v>
      </c>
      <c r="C176" t="s">
        <v>41</v>
      </c>
      <c r="D176">
        <v>1437166.7100000002</v>
      </c>
      <c r="E176">
        <v>2071940.45</v>
      </c>
      <c r="F176">
        <v>1362721.8900000001</v>
      </c>
    </row>
    <row r="177" spans="1:6" hidden="1" x14ac:dyDescent="0.35">
      <c r="A177" t="s">
        <v>71</v>
      </c>
      <c r="B177" t="s">
        <v>36</v>
      </c>
      <c r="C177" t="s">
        <v>43</v>
      </c>
      <c r="D177">
        <v>118131.91</v>
      </c>
      <c r="E177">
        <v>257732.41</v>
      </c>
      <c r="F177">
        <v>152030.21000000002</v>
      </c>
    </row>
    <row r="178" spans="1:6" hidden="1" x14ac:dyDescent="0.35">
      <c r="A178" t="s">
        <v>71</v>
      </c>
      <c r="B178" t="s">
        <v>36</v>
      </c>
      <c r="C178" t="s">
        <v>39</v>
      </c>
      <c r="D178">
        <v>140034.74</v>
      </c>
      <c r="E178">
        <v>240891.6</v>
      </c>
      <c r="F178">
        <v>231065.46000000002</v>
      </c>
    </row>
    <row r="179" spans="1:6" hidden="1" x14ac:dyDescent="0.35">
      <c r="A179" t="s">
        <v>71</v>
      </c>
      <c r="B179" t="s">
        <v>36</v>
      </c>
      <c r="C179" t="s">
        <v>38</v>
      </c>
      <c r="D179">
        <v>177297.03999999998</v>
      </c>
      <c r="E179">
        <v>369038.44999999995</v>
      </c>
      <c r="F179">
        <v>195233.24</v>
      </c>
    </row>
    <row r="180" spans="1:6" hidden="1" x14ac:dyDescent="0.35">
      <c r="A180" t="s">
        <v>71</v>
      </c>
      <c r="B180" t="s">
        <v>36</v>
      </c>
      <c r="C180" t="s">
        <v>46</v>
      </c>
      <c r="D180">
        <v>0</v>
      </c>
      <c r="E180">
        <v>0.75</v>
      </c>
      <c r="F180">
        <v>31923.74</v>
      </c>
    </row>
    <row r="181" spans="1:6" hidden="1" x14ac:dyDescent="0.35">
      <c r="A181" t="s">
        <v>71</v>
      </c>
      <c r="B181" t="s">
        <v>18</v>
      </c>
      <c r="C181" t="s">
        <v>20</v>
      </c>
      <c r="D181">
        <v>39600</v>
      </c>
      <c r="E181">
        <v>0</v>
      </c>
      <c r="F181">
        <v>219752.72</v>
      </c>
    </row>
    <row r="182" spans="1:6" hidden="1" x14ac:dyDescent="0.35">
      <c r="A182" t="s">
        <v>71</v>
      </c>
      <c r="B182" t="s">
        <v>18</v>
      </c>
      <c r="C182" t="s">
        <v>23</v>
      </c>
      <c r="D182">
        <v>3558919.7399999993</v>
      </c>
      <c r="E182">
        <v>4348721.68</v>
      </c>
      <c r="F182">
        <v>4871352.45</v>
      </c>
    </row>
    <row r="183" spans="1:6" hidden="1" x14ac:dyDescent="0.35">
      <c r="A183" t="s">
        <v>71</v>
      </c>
      <c r="B183" t="s">
        <v>18</v>
      </c>
      <c r="C183" t="s">
        <v>19</v>
      </c>
      <c r="D183">
        <v>0</v>
      </c>
      <c r="E183">
        <v>430558.08</v>
      </c>
      <c r="F183">
        <v>10042778.709999999</v>
      </c>
    </row>
    <row r="184" spans="1:6" x14ac:dyDescent="0.35">
      <c r="A184" t="s">
        <v>71</v>
      </c>
      <c r="B184" t="s">
        <v>18</v>
      </c>
      <c r="C184" t="s">
        <v>28</v>
      </c>
      <c r="D184">
        <v>664124.55999999994</v>
      </c>
      <c r="E184">
        <v>64929.77</v>
      </c>
      <c r="F184">
        <v>0</v>
      </c>
    </row>
    <row r="185" spans="1:6" hidden="1" x14ac:dyDescent="0.35">
      <c r="A185" t="s">
        <v>71</v>
      </c>
      <c r="B185" t="s">
        <v>18</v>
      </c>
      <c r="C185" t="s">
        <v>22</v>
      </c>
      <c r="D185">
        <v>652763.58000000007</v>
      </c>
      <c r="E185">
        <v>439993.25</v>
      </c>
      <c r="F185">
        <v>138705.76</v>
      </c>
    </row>
    <row r="186" spans="1:6" hidden="1" x14ac:dyDescent="0.35">
      <c r="A186" t="s">
        <v>71</v>
      </c>
      <c r="B186" t="s">
        <v>18</v>
      </c>
      <c r="C186" t="s">
        <v>27</v>
      </c>
      <c r="D186">
        <v>75187.679999999993</v>
      </c>
      <c r="E186">
        <v>0</v>
      </c>
      <c r="F186">
        <v>0</v>
      </c>
    </row>
    <row r="187" spans="1:6" hidden="1" x14ac:dyDescent="0.35">
      <c r="A187" t="s">
        <v>71</v>
      </c>
      <c r="B187" t="s">
        <v>18</v>
      </c>
      <c r="C187" t="s">
        <v>26</v>
      </c>
      <c r="D187">
        <v>0</v>
      </c>
      <c r="E187">
        <v>30252.16</v>
      </c>
      <c r="F187">
        <v>0</v>
      </c>
    </row>
    <row r="188" spans="1:6" hidden="1" x14ac:dyDescent="0.35">
      <c r="A188" t="s">
        <v>71</v>
      </c>
      <c r="B188" t="s">
        <v>18</v>
      </c>
      <c r="C188" t="s">
        <v>24</v>
      </c>
      <c r="D188">
        <v>0</v>
      </c>
      <c r="E188">
        <v>746635</v>
      </c>
      <c r="F188">
        <v>254544.39</v>
      </c>
    </row>
    <row r="189" spans="1:6" hidden="1" x14ac:dyDescent="0.35">
      <c r="A189" t="s">
        <v>71</v>
      </c>
      <c r="B189" t="s">
        <v>18</v>
      </c>
      <c r="C189" t="s">
        <v>25</v>
      </c>
      <c r="D189">
        <v>0</v>
      </c>
      <c r="E189">
        <v>0</v>
      </c>
      <c r="F189">
        <v>0</v>
      </c>
    </row>
    <row r="190" spans="1:6" hidden="1" x14ac:dyDescent="0.35">
      <c r="A190" t="s">
        <v>71</v>
      </c>
      <c r="B190" t="s">
        <v>57</v>
      </c>
      <c r="C190" t="s">
        <v>58</v>
      </c>
      <c r="D190">
        <v>5418890.29</v>
      </c>
      <c r="E190">
        <v>5337276.03</v>
      </c>
      <c r="F190">
        <v>5550694.9299999997</v>
      </c>
    </row>
    <row r="191" spans="1:6" hidden="1" x14ac:dyDescent="0.35">
      <c r="A191" t="s">
        <v>71</v>
      </c>
      <c r="B191" t="s">
        <v>57</v>
      </c>
      <c r="C191" t="s">
        <v>60</v>
      </c>
      <c r="D191">
        <v>73648.240000000005</v>
      </c>
      <c r="E191">
        <v>60524.34</v>
      </c>
      <c r="F191">
        <v>57076</v>
      </c>
    </row>
    <row r="192" spans="1:6" hidden="1" x14ac:dyDescent="0.35">
      <c r="A192" t="s">
        <v>71</v>
      </c>
      <c r="B192" t="s">
        <v>57</v>
      </c>
      <c r="C192" t="s">
        <v>59</v>
      </c>
      <c r="D192">
        <v>0</v>
      </c>
      <c r="E192">
        <v>0</v>
      </c>
      <c r="F192">
        <v>0</v>
      </c>
    </row>
    <row r="193" spans="1:6" hidden="1" x14ac:dyDescent="0.35">
      <c r="A193" t="s">
        <v>71</v>
      </c>
      <c r="B193" t="s">
        <v>62</v>
      </c>
      <c r="C193" t="s">
        <v>63</v>
      </c>
      <c r="D193">
        <v>146035.81</v>
      </c>
      <c r="E193">
        <v>282176.45</v>
      </c>
      <c r="F193">
        <v>233125.15000000002</v>
      </c>
    </row>
    <row r="194" spans="1:6" hidden="1" x14ac:dyDescent="0.35">
      <c r="A194" t="s">
        <v>71</v>
      </c>
      <c r="B194" t="s">
        <v>61</v>
      </c>
      <c r="C194" t="s">
        <v>61</v>
      </c>
      <c r="D194">
        <v>4688.84</v>
      </c>
      <c r="E194">
        <v>12457.17</v>
      </c>
      <c r="F194">
        <v>29530.19</v>
      </c>
    </row>
    <row r="195" spans="1:6" hidden="1" x14ac:dyDescent="0.35">
      <c r="A195" t="s">
        <v>73</v>
      </c>
      <c r="B195" t="s">
        <v>48</v>
      </c>
      <c r="C195" t="s">
        <v>48</v>
      </c>
      <c r="D195">
        <v>85272357.350000009</v>
      </c>
      <c r="E195">
        <v>67076261.269999988</v>
      </c>
      <c r="F195">
        <v>58843928.12999998</v>
      </c>
    </row>
    <row r="196" spans="1:6" hidden="1" x14ac:dyDescent="0.35">
      <c r="A196" t="s">
        <v>73</v>
      </c>
      <c r="B196" t="s">
        <v>49</v>
      </c>
      <c r="C196" t="s">
        <v>51</v>
      </c>
      <c r="D196">
        <v>37942256.780000001</v>
      </c>
      <c r="E196">
        <v>27991402.109999999</v>
      </c>
      <c r="F196">
        <v>43360627.43</v>
      </c>
    </row>
    <row r="197" spans="1:6" hidden="1" x14ac:dyDescent="0.35">
      <c r="A197" t="s">
        <v>73</v>
      </c>
      <c r="B197" t="s">
        <v>49</v>
      </c>
      <c r="C197" t="s">
        <v>50</v>
      </c>
      <c r="D197">
        <v>278530</v>
      </c>
      <c r="E197">
        <v>115000</v>
      </c>
      <c r="F197">
        <v>196670</v>
      </c>
    </row>
    <row r="198" spans="1:6" hidden="1" x14ac:dyDescent="0.35">
      <c r="A198" t="s">
        <v>73</v>
      </c>
      <c r="B198" t="s">
        <v>49</v>
      </c>
      <c r="C198" t="s">
        <v>53</v>
      </c>
      <c r="D198">
        <v>185187.75</v>
      </c>
      <c r="E198">
        <v>94500</v>
      </c>
      <c r="F198">
        <v>398429.8</v>
      </c>
    </row>
    <row r="199" spans="1:6" hidden="1" x14ac:dyDescent="0.35">
      <c r="A199" t="s">
        <v>73</v>
      </c>
      <c r="B199" t="s">
        <v>49</v>
      </c>
      <c r="C199" t="s">
        <v>54</v>
      </c>
      <c r="D199">
        <v>0</v>
      </c>
      <c r="E199">
        <v>80080</v>
      </c>
      <c r="F199">
        <v>202710</v>
      </c>
    </row>
    <row r="200" spans="1:6" hidden="1" x14ac:dyDescent="0.35">
      <c r="A200" t="s">
        <v>73</v>
      </c>
      <c r="B200" t="s">
        <v>49</v>
      </c>
      <c r="C200" t="s">
        <v>55</v>
      </c>
      <c r="D200">
        <v>47404.65</v>
      </c>
      <c r="E200">
        <v>181557.74</v>
      </c>
      <c r="F200">
        <v>0</v>
      </c>
    </row>
    <row r="201" spans="1:6" hidden="1" x14ac:dyDescent="0.35">
      <c r="A201" t="s">
        <v>73</v>
      </c>
      <c r="B201" t="s">
        <v>49</v>
      </c>
      <c r="C201" t="s">
        <v>52</v>
      </c>
      <c r="D201">
        <v>4311</v>
      </c>
      <c r="E201">
        <v>40017.5</v>
      </c>
      <c r="F201">
        <v>0</v>
      </c>
    </row>
    <row r="202" spans="1:6" hidden="1" x14ac:dyDescent="0.35">
      <c r="A202" t="s">
        <v>73</v>
      </c>
      <c r="B202" t="s">
        <v>57</v>
      </c>
      <c r="C202" t="s">
        <v>58</v>
      </c>
      <c r="D202">
        <v>21682952.420000002</v>
      </c>
      <c r="E202">
        <v>23352880.779999997</v>
      </c>
      <c r="F202">
        <v>12676207.289999999</v>
      </c>
    </row>
    <row r="203" spans="1:6" hidden="1" x14ac:dyDescent="0.35">
      <c r="A203" t="s">
        <v>73</v>
      </c>
      <c r="B203" t="s">
        <v>57</v>
      </c>
      <c r="C203" t="s">
        <v>60</v>
      </c>
      <c r="D203">
        <v>70108</v>
      </c>
      <c r="E203">
        <v>153273.06</v>
      </c>
      <c r="F203">
        <v>179624.61</v>
      </c>
    </row>
    <row r="204" spans="1:6" hidden="1" x14ac:dyDescent="0.35">
      <c r="A204" t="s">
        <v>73</v>
      </c>
      <c r="B204" t="s">
        <v>57</v>
      </c>
      <c r="C204" t="s">
        <v>59</v>
      </c>
      <c r="D204">
        <v>0</v>
      </c>
      <c r="E204">
        <v>0</v>
      </c>
      <c r="F204">
        <v>0</v>
      </c>
    </row>
    <row r="205" spans="1:6" hidden="1" x14ac:dyDescent="0.35">
      <c r="A205" t="s">
        <v>73</v>
      </c>
      <c r="B205" t="s">
        <v>18</v>
      </c>
      <c r="C205" t="s">
        <v>25</v>
      </c>
      <c r="D205">
        <v>5191373.01</v>
      </c>
      <c r="E205">
        <v>2286455.17</v>
      </c>
      <c r="F205">
        <v>291624</v>
      </c>
    </row>
    <row r="206" spans="1:6" hidden="1" x14ac:dyDescent="0.35">
      <c r="A206" t="s">
        <v>73</v>
      </c>
      <c r="B206" t="s">
        <v>18</v>
      </c>
      <c r="C206" t="s">
        <v>22</v>
      </c>
      <c r="D206">
        <v>2740630.66</v>
      </c>
      <c r="E206">
        <v>1123784.06</v>
      </c>
      <c r="F206">
        <v>3129807.0500000003</v>
      </c>
    </row>
    <row r="207" spans="1:6" hidden="1" x14ac:dyDescent="0.35">
      <c r="A207" t="s">
        <v>73</v>
      </c>
      <c r="B207" t="s">
        <v>18</v>
      </c>
      <c r="C207" t="s">
        <v>27</v>
      </c>
      <c r="D207">
        <v>5316376.8599999994</v>
      </c>
      <c r="E207">
        <v>2339661.67</v>
      </c>
      <c r="F207">
        <v>1735970.4500000002</v>
      </c>
    </row>
    <row r="208" spans="1:6" hidden="1" x14ac:dyDescent="0.35">
      <c r="A208" t="s">
        <v>73</v>
      </c>
      <c r="B208" t="s">
        <v>18</v>
      </c>
      <c r="C208" t="s">
        <v>21</v>
      </c>
      <c r="D208">
        <v>1263149.6800000002</v>
      </c>
      <c r="E208">
        <v>2034049.08</v>
      </c>
      <c r="F208">
        <v>693596.85</v>
      </c>
    </row>
    <row r="209" spans="1:6" hidden="1" x14ac:dyDescent="0.35">
      <c r="A209" t="s">
        <v>73</v>
      </c>
      <c r="B209" t="s">
        <v>18</v>
      </c>
      <c r="C209" t="s">
        <v>26</v>
      </c>
      <c r="D209">
        <v>1961824.87</v>
      </c>
      <c r="E209">
        <v>502388.02</v>
      </c>
      <c r="F209">
        <v>0</v>
      </c>
    </row>
    <row r="210" spans="1:6" hidden="1" x14ac:dyDescent="0.35">
      <c r="A210" t="s">
        <v>73</v>
      </c>
      <c r="B210" t="s">
        <v>18</v>
      </c>
      <c r="C210" t="s">
        <v>19</v>
      </c>
      <c r="D210">
        <v>42159</v>
      </c>
      <c r="E210">
        <v>1321938.46</v>
      </c>
      <c r="F210">
        <v>7128712.4699999997</v>
      </c>
    </row>
    <row r="211" spans="1:6" hidden="1" x14ac:dyDescent="0.35">
      <c r="A211" t="s">
        <v>73</v>
      </c>
      <c r="B211" t="s">
        <v>18</v>
      </c>
      <c r="C211" t="s">
        <v>20</v>
      </c>
      <c r="D211">
        <v>271787.18000000005</v>
      </c>
      <c r="E211">
        <v>140895.5</v>
      </c>
      <c r="F211">
        <v>0</v>
      </c>
    </row>
    <row r="212" spans="1:6" hidden="1" x14ac:dyDescent="0.35">
      <c r="A212" t="s">
        <v>73</v>
      </c>
      <c r="B212" t="s">
        <v>18</v>
      </c>
      <c r="C212" t="s">
        <v>30</v>
      </c>
      <c r="D212">
        <v>11550</v>
      </c>
      <c r="E212">
        <v>0</v>
      </c>
      <c r="F212">
        <v>355936.98</v>
      </c>
    </row>
    <row r="213" spans="1:6" hidden="1" x14ac:dyDescent="0.35">
      <c r="A213" t="s">
        <v>73</v>
      </c>
      <c r="B213" t="s">
        <v>18</v>
      </c>
      <c r="C213" t="s">
        <v>23</v>
      </c>
      <c r="D213">
        <v>7927</v>
      </c>
      <c r="E213">
        <v>47668.800000000003</v>
      </c>
      <c r="F213">
        <v>138479.37</v>
      </c>
    </row>
    <row r="214" spans="1:6" hidden="1" x14ac:dyDescent="0.35">
      <c r="A214" t="s">
        <v>73</v>
      </c>
      <c r="B214" t="s">
        <v>18</v>
      </c>
      <c r="C214" t="s">
        <v>24</v>
      </c>
      <c r="D214">
        <v>112497.60000000001</v>
      </c>
      <c r="E214">
        <v>355972</v>
      </c>
      <c r="F214">
        <v>177787.8</v>
      </c>
    </row>
    <row r="215" spans="1:6" x14ac:dyDescent="0.35">
      <c r="A215" t="s">
        <v>73</v>
      </c>
      <c r="B215" t="s">
        <v>18</v>
      </c>
      <c r="C215" t="s">
        <v>28</v>
      </c>
      <c r="D215">
        <v>33780</v>
      </c>
      <c r="E215">
        <v>83040</v>
      </c>
      <c r="F215">
        <v>190436</v>
      </c>
    </row>
    <row r="216" spans="1:6" x14ac:dyDescent="0.35">
      <c r="A216" t="s">
        <v>73</v>
      </c>
      <c r="B216" t="s">
        <v>18</v>
      </c>
      <c r="C216" t="s">
        <v>29</v>
      </c>
      <c r="D216">
        <v>22960.85</v>
      </c>
      <c r="E216">
        <v>0</v>
      </c>
      <c r="F216">
        <v>0</v>
      </c>
    </row>
    <row r="217" spans="1:6" hidden="1" x14ac:dyDescent="0.35">
      <c r="A217" t="s">
        <v>73</v>
      </c>
      <c r="B217" t="s">
        <v>62</v>
      </c>
      <c r="C217" t="s">
        <v>63</v>
      </c>
      <c r="D217">
        <v>9410270.3599999994</v>
      </c>
      <c r="E217">
        <v>3410016.35</v>
      </c>
      <c r="F217">
        <v>13657861.709999999</v>
      </c>
    </row>
    <row r="218" spans="1:6" hidden="1" x14ac:dyDescent="0.35">
      <c r="A218" t="s">
        <v>73</v>
      </c>
      <c r="B218" t="s">
        <v>62</v>
      </c>
      <c r="C218" t="s">
        <v>64</v>
      </c>
      <c r="D218">
        <v>0</v>
      </c>
      <c r="E218">
        <v>0</v>
      </c>
      <c r="F218">
        <v>0</v>
      </c>
    </row>
    <row r="219" spans="1:6" hidden="1" x14ac:dyDescent="0.35">
      <c r="A219" t="s">
        <v>73</v>
      </c>
      <c r="B219" t="s">
        <v>36</v>
      </c>
      <c r="C219" t="s">
        <v>41</v>
      </c>
      <c r="D219">
        <v>1944715.3099999998</v>
      </c>
      <c r="E219">
        <v>2173400.1799999997</v>
      </c>
      <c r="F219">
        <v>2681869.46</v>
      </c>
    </row>
    <row r="220" spans="1:6" hidden="1" x14ac:dyDescent="0.35">
      <c r="A220" t="s">
        <v>73</v>
      </c>
      <c r="B220" t="s">
        <v>36</v>
      </c>
      <c r="C220" t="s">
        <v>45</v>
      </c>
      <c r="D220">
        <v>2199577.61</v>
      </c>
      <c r="E220">
        <v>2921892.1399999997</v>
      </c>
      <c r="F220">
        <v>2573318.6799999997</v>
      </c>
    </row>
    <row r="221" spans="1:6" hidden="1" x14ac:dyDescent="0.35">
      <c r="A221" t="s">
        <v>73</v>
      </c>
      <c r="B221" t="s">
        <v>36</v>
      </c>
      <c r="C221" t="s">
        <v>46</v>
      </c>
      <c r="D221">
        <v>31320.32</v>
      </c>
      <c r="E221">
        <v>33356.18</v>
      </c>
      <c r="F221">
        <v>244763</v>
      </c>
    </row>
    <row r="222" spans="1:6" hidden="1" x14ac:dyDescent="0.35">
      <c r="A222" t="s">
        <v>73</v>
      </c>
      <c r="B222" t="s">
        <v>36</v>
      </c>
      <c r="C222" t="s">
        <v>40</v>
      </c>
      <c r="D222">
        <v>757134.78</v>
      </c>
      <c r="E222">
        <v>525072.26</v>
      </c>
      <c r="F222">
        <v>372720.39</v>
      </c>
    </row>
    <row r="223" spans="1:6" hidden="1" x14ac:dyDescent="0.35">
      <c r="A223" t="s">
        <v>73</v>
      </c>
      <c r="B223" t="s">
        <v>36</v>
      </c>
      <c r="C223" t="s">
        <v>42</v>
      </c>
      <c r="D223">
        <v>589935.45000000007</v>
      </c>
      <c r="E223">
        <v>428962.33999999997</v>
      </c>
      <c r="F223">
        <v>702557.02</v>
      </c>
    </row>
    <row r="224" spans="1:6" hidden="1" x14ac:dyDescent="0.35">
      <c r="A224" t="s">
        <v>73</v>
      </c>
      <c r="B224" t="s">
        <v>36</v>
      </c>
      <c r="C224" t="s">
        <v>43</v>
      </c>
      <c r="D224">
        <v>0</v>
      </c>
      <c r="E224">
        <v>0</v>
      </c>
      <c r="F224">
        <v>0</v>
      </c>
    </row>
    <row r="225" spans="1:6" hidden="1" x14ac:dyDescent="0.35">
      <c r="A225" t="s">
        <v>73</v>
      </c>
      <c r="B225" t="s">
        <v>36</v>
      </c>
      <c r="C225" t="s">
        <v>38</v>
      </c>
      <c r="D225">
        <v>255054.72</v>
      </c>
      <c r="E225">
        <v>143658</v>
      </c>
      <c r="F225">
        <v>284819.7</v>
      </c>
    </row>
    <row r="226" spans="1:6" hidden="1" x14ac:dyDescent="0.35">
      <c r="A226" t="s">
        <v>73</v>
      </c>
      <c r="B226" t="s">
        <v>36</v>
      </c>
      <c r="C226" t="s">
        <v>44</v>
      </c>
      <c r="D226">
        <v>1291.3900000000001</v>
      </c>
      <c r="E226">
        <v>0</v>
      </c>
      <c r="F226">
        <v>0</v>
      </c>
    </row>
    <row r="227" spans="1:6" hidden="1" x14ac:dyDescent="0.35">
      <c r="A227" t="s">
        <v>73</v>
      </c>
      <c r="B227" t="s">
        <v>61</v>
      </c>
      <c r="C227" t="s">
        <v>61</v>
      </c>
      <c r="D227">
        <v>1844072.8</v>
      </c>
      <c r="E227">
        <v>1804978.48</v>
      </c>
      <c r="F227">
        <v>3669523.6400000006</v>
      </c>
    </row>
    <row r="228" spans="1:6" hidden="1" x14ac:dyDescent="0.35">
      <c r="A228" t="s">
        <v>73</v>
      </c>
      <c r="B228" t="s">
        <v>31</v>
      </c>
      <c r="C228" t="s">
        <v>34</v>
      </c>
      <c r="D228">
        <v>834833.3</v>
      </c>
      <c r="E228">
        <v>2612168.56</v>
      </c>
      <c r="F228">
        <v>1696698.67</v>
      </c>
    </row>
    <row r="229" spans="1:6" hidden="1" x14ac:dyDescent="0.35">
      <c r="A229" t="s">
        <v>73</v>
      </c>
      <c r="B229" t="s">
        <v>31</v>
      </c>
      <c r="C229" t="s">
        <v>32</v>
      </c>
      <c r="D229">
        <v>45911.06</v>
      </c>
      <c r="E229">
        <v>79263.08</v>
      </c>
      <c r="F229">
        <v>107128.12</v>
      </c>
    </row>
    <row r="230" spans="1:6" hidden="1" x14ac:dyDescent="0.35">
      <c r="A230" t="s">
        <v>73</v>
      </c>
      <c r="B230" t="s">
        <v>31</v>
      </c>
      <c r="C230" t="s">
        <v>33</v>
      </c>
      <c r="D230">
        <v>97185.7</v>
      </c>
      <c r="E230">
        <v>23351.88</v>
      </c>
      <c r="F230">
        <v>498189.94000000006</v>
      </c>
    </row>
    <row r="231" spans="1:6" hidden="1" x14ac:dyDescent="0.35">
      <c r="A231" t="s">
        <v>73</v>
      </c>
      <c r="B231" t="s">
        <v>31</v>
      </c>
      <c r="C231" t="s">
        <v>35</v>
      </c>
      <c r="D231">
        <v>72527.12</v>
      </c>
      <c r="E231">
        <v>64090.85</v>
      </c>
      <c r="F231">
        <v>67098.19</v>
      </c>
    </row>
    <row r="232" spans="1:6" hidden="1" x14ac:dyDescent="0.35">
      <c r="A232" t="s">
        <v>73</v>
      </c>
      <c r="B232" t="s">
        <v>7</v>
      </c>
      <c r="C232" t="s">
        <v>9</v>
      </c>
      <c r="D232">
        <v>108503605.92</v>
      </c>
      <c r="E232">
        <v>154928860.81999999</v>
      </c>
      <c r="F232">
        <v>131572501.22</v>
      </c>
    </row>
    <row r="233" spans="1:6" hidden="1" x14ac:dyDescent="0.35">
      <c r="A233" t="s">
        <v>73</v>
      </c>
      <c r="B233" t="s">
        <v>7</v>
      </c>
      <c r="C233" t="s">
        <v>8</v>
      </c>
      <c r="D233">
        <v>33201743.84</v>
      </c>
      <c r="E233">
        <v>0</v>
      </c>
      <c r="F233">
        <v>67430353.549999997</v>
      </c>
    </row>
    <row r="234" spans="1:6" hidden="1" x14ac:dyDescent="0.35">
      <c r="A234" t="s">
        <v>73</v>
      </c>
      <c r="B234" t="s">
        <v>7</v>
      </c>
      <c r="C234" t="s">
        <v>16</v>
      </c>
      <c r="D234">
        <v>3523460.75</v>
      </c>
      <c r="E234">
        <v>1642882.5</v>
      </c>
      <c r="F234">
        <v>3159790.76</v>
      </c>
    </row>
    <row r="235" spans="1:6" hidden="1" x14ac:dyDescent="0.35">
      <c r="A235" t="s">
        <v>73</v>
      </c>
      <c r="B235" t="s">
        <v>7</v>
      </c>
      <c r="C235" t="s">
        <v>11</v>
      </c>
      <c r="D235">
        <v>868967.66999999993</v>
      </c>
      <c r="E235">
        <v>166451.25</v>
      </c>
      <c r="F235">
        <v>0</v>
      </c>
    </row>
    <row r="236" spans="1:6" hidden="1" x14ac:dyDescent="0.35">
      <c r="A236" t="s">
        <v>73</v>
      </c>
      <c r="B236" t="s">
        <v>7</v>
      </c>
      <c r="C236" t="s">
        <v>17</v>
      </c>
      <c r="D236">
        <v>357000</v>
      </c>
      <c r="E236">
        <v>404987</v>
      </c>
      <c r="F236">
        <v>320400</v>
      </c>
    </row>
    <row r="237" spans="1:6" hidden="1" x14ac:dyDescent="0.35">
      <c r="A237" t="s">
        <v>73</v>
      </c>
      <c r="B237" t="s">
        <v>7</v>
      </c>
      <c r="C237" t="s">
        <v>13</v>
      </c>
      <c r="D237">
        <v>0</v>
      </c>
      <c r="E237">
        <v>22681.8</v>
      </c>
      <c r="F237">
        <v>0</v>
      </c>
    </row>
    <row r="238" spans="1:6" hidden="1" x14ac:dyDescent="0.35">
      <c r="A238" t="s">
        <v>73</v>
      </c>
      <c r="B238" t="s">
        <v>7</v>
      </c>
      <c r="C238" t="s">
        <v>10</v>
      </c>
      <c r="D238">
        <v>0</v>
      </c>
      <c r="E238">
        <v>0</v>
      </c>
      <c r="F238">
        <v>0</v>
      </c>
    </row>
    <row r="239" spans="1:6" hidden="1" x14ac:dyDescent="0.35">
      <c r="A239" t="s">
        <v>73</v>
      </c>
      <c r="B239" t="s">
        <v>7</v>
      </c>
      <c r="C239" t="s">
        <v>69</v>
      </c>
      <c r="D239">
        <v>0</v>
      </c>
      <c r="E239">
        <v>0</v>
      </c>
      <c r="F239">
        <v>0</v>
      </c>
    </row>
    <row r="240" spans="1:6" hidden="1" x14ac:dyDescent="0.35">
      <c r="A240" t="s">
        <v>74</v>
      </c>
      <c r="B240" t="s">
        <v>48</v>
      </c>
      <c r="C240" t="s">
        <v>48</v>
      </c>
      <c r="D240">
        <v>69639598.530000001</v>
      </c>
      <c r="E240">
        <v>74363062.279999971</v>
      </c>
      <c r="F240">
        <v>72606319.540000036</v>
      </c>
    </row>
    <row r="241" spans="1:6" hidden="1" x14ac:dyDescent="0.35">
      <c r="A241" t="s">
        <v>74</v>
      </c>
      <c r="B241" t="s">
        <v>61</v>
      </c>
      <c r="C241" t="s">
        <v>61</v>
      </c>
      <c r="D241">
        <v>8363870.3999999985</v>
      </c>
      <c r="E241">
        <v>13535248.059999999</v>
      </c>
      <c r="F241">
        <v>30962307.190000005</v>
      </c>
    </row>
    <row r="242" spans="1:6" hidden="1" x14ac:dyDescent="0.35">
      <c r="A242" t="s">
        <v>74</v>
      </c>
      <c r="B242" t="s">
        <v>31</v>
      </c>
      <c r="C242" t="s">
        <v>33</v>
      </c>
      <c r="D242">
        <v>7416770.6600000001</v>
      </c>
      <c r="E242">
        <v>8573665.2599999998</v>
      </c>
      <c r="F242">
        <v>8338615.6100000013</v>
      </c>
    </row>
    <row r="243" spans="1:6" hidden="1" x14ac:dyDescent="0.35">
      <c r="A243" t="s">
        <v>74</v>
      </c>
      <c r="B243" t="s">
        <v>31</v>
      </c>
      <c r="C243" t="s">
        <v>34</v>
      </c>
      <c r="D243">
        <v>5356613.8600000003</v>
      </c>
      <c r="E243">
        <v>5962790.5199999996</v>
      </c>
      <c r="F243">
        <v>4474860.67</v>
      </c>
    </row>
    <row r="244" spans="1:6" hidden="1" x14ac:dyDescent="0.35">
      <c r="A244" t="s">
        <v>74</v>
      </c>
      <c r="B244" t="s">
        <v>31</v>
      </c>
      <c r="C244" t="s">
        <v>32</v>
      </c>
      <c r="D244">
        <v>5720209.4199999999</v>
      </c>
      <c r="E244">
        <v>2385209.29</v>
      </c>
      <c r="F244">
        <v>2370242.39</v>
      </c>
    </row>
    <row r="245" spans="1:6" hidden="1" x14ac:dyDescent="0.35">
      <c r="A245" t="s">
        <v>74</v>
      </c>
      <c r="B245" t="s">
        <v>31</v>
      </c>
      <c r="C245" t="s">
        <v>35</v>
      </c>
      <c r="D245">
        <v>896906.23999999999</v>
      </c>
      <c r="E245">
        <v>1251262.3799999999</v>
      </c>
      <c r="F245">
        <v>693751.11</v>
      </c>
    </row>
    <row r="246" spans="1:6" hidden="1" x14ac:dyDescent="0.35">
      <c r="A246" t="s">
        <v>74</v>
      </c>
      <c r="B246" t="s">
        <v>36</v>
      </c>
      <c r="C246" t="s">
        <v>41</v>
      </c>
      <c r="D246">
        <v>8331625</v>
      </c>
      <c r="E246">
        <v>4093253.2199999997</v>
      </c>
      <c r="F246">
        <v>2218363.3200000003</v>
      </c>
    </row>
    <row r="247" spans="1:6" hidden="1" x14ac:dyDescent="0.35">
      <c r="A247" t="s">
        <v>74</v>
      </c>
      <c r="B247" t="s">
        <v>36</v>
      </c>
      <c r="C247" t="s">
        <v>43</v>
      </c>
      <c r="D247">
        <v>2252595.17</v>
      </c>
      <c r="E247">
        <v>1199572.28</v>
      </c>
      <c r="F247">
        <v>1593396.06</v>
      </c>
    </row>
    <row r="248" spans="1:6" hidden="1" x14ac:dyDescent="0.35">
      <c r="A248" t="s">
        <v>74</v>
      </c>
      <c r="B248" t="s">
        <v>36</v>
      </c>
      <c r="C248" t="s">
        <v>44</v>
      </c>
      <c r="D248">
        <v>2388827.2199999997</v>
      </c>
      <c r="E248">
        <v>1179236.23</v>
      </c>
      <c r="F248">
        <v>1508296.22</v>
      </c>
    </row>
    <row r="249" spans="1:6" hidden="1" x14ac:dyDescent="0.35">
      <c r="A249" t="s">
        <v>74</v>
      </c>
      <c r="B249" t="s">
        <v>36</v>
      </c>
      <c r="C249" t="s">
        <v>38</v>
      </c>
      <c r="D249">
        <v>606281.01</v>
      </c>
      <c r="E249">
        <v>743198.65000000014</v>
      </c>
      <c r="F249">
        <v>565932.12</v>
      </c>
    </row>
    <row r="250" spans="1:6" hidden="1" x14ac:dyDescent="0.35">
      <c r="A250" t="s">
        <v>74</v>
      </c>
      <c r="B250" t="s">
        <v>36</v>
      </c>
      <c r="C250" t="s">
        <v>37</v>
      </c>
      <c r="D250">
        <v>228951.33000000002</v>
      </c>
      <c r="E250">
        <v>132556.76999999999</v>
      </c>
      <c r="F250">
        <v>73353.27</v>
      </c>
    </row>
    <row r="251" spans="1:6" hidden="1" x14ac:dyDescent="0.35">
      <c r="A251" t="s">
        <v>74</v>
      </c>
      <c r="B251" t="s">
        <v>36</v>
      </c>
      <c r="C251" t="s">
        <v>40</v>
      </c>
      <c r="D251">
        <v>216702.03000000003</v>
      </c>
      <c r="E251">
        <v>134590.16999999998</v>
      </c>
      <c r="F251">
        <v>131556.36000000002</v>
      </c>
    </row>
    <row r="252" spans="1:6" hidden="1" x14ac:dyDescent="0.35">
      <c r="A252" t="s">
        <v>74</v>
      </c>
      <c r="B252" t="s">
        <v>36</v>
      </c>
      <c r="C252" t="s">
        <v>42</v>
      </c>
      <c r="D252">
        <v>121744</v>
      </c>
      <c r="E252">
        <v>38600</v>
      </c>
      <c r="F252">
        <v>28950</v>
      </c>
    </row>
    <row r="253" spans="1:6" hidden="1" x14ac:dyDescent="0.35">
      <c r="A253" t="s">
        <v>74</v>
      </c>
      <c r="B253" t="s">
        <v>36</v>
      </c>
      <c r="C253" t="s">
        <v>46</v>
      </c>
      <c r="D253">
        <v>23727</v>
      </c>
      <c r="E253">
        <v>218391</v>
      </c>
      <c r="F253">
        <v>151594</v>
      </c>
    </row>
    <row r="254" spans="1:6" hidden="1" x14ac:dyDescent="0.35">
      <c r="A254" t="s">
        <v>74</v>
      </c>
      <c r="B254" t="s">
        <v>36</v>
      </c>
      <c r="C254" t="s">
        <v>39</v>
      </c>
      <c r="D254">
        <v>9657.84</v>
      </c>
      <c r="E254">
        <v>27382.22</v>
      </c>
      <c r="F254">
        <v>10254.6</v>
      </c>
    </row>
    <row r="255" spans="1:6" hidden="1" x14ac:dyDescent="0.35">
      <c r="A255" t="s">
        <v>74</v>
      </c>
      <c r="B255" t="s">
        <v>36</v>
      </c>
      <c r="C255" t="s">
        <v>45</v>
      </c>
      <c r="D255">
        <v>0</v>
      </c>
      <c r="E255">
        <v>0</v>
      </c>
      <c r="F255">
        <v>3115.73</v>
      </c>
    </row>
    <row r="256" spans="1:6" hidden="1" x14ac:dyDescent="0.35">
      <c r="A256" t="s">
        <v>74</v>
      </c>
      <c r="B256" t="s">
        <v>18</v>
      </c>
      <c r="C256" t="s">
        <v>25</v>
      </c>
      <c r="D256">
        <v>3395350.29</v>
      </c>
      <c r="E256">
        <v>2510359.86</v>
      </c>
      <c r="F256">
        <v>1153696</v>
      </c>
    </row>
    <row r="257" spans="1:6" hidden="1" x14ac:dyDescent="0.35">
      <c r="A257" t="s">
        <v>74</v>
      </c>
      <c r="B257" t="s">
        <v>18</v>
      </c>
      <c r="C257" t="s">
        <v>20</v>
      </c>
      <c r="D257">
        <v>1561801.51</v>
      </c>
      <c r="E257">
        <v>1125320.8700000001</v>
      </c>
      <c r="F257">
        <v>469875.71</v>
      </c>
    </row>
    <row r="258" spans="1:6" hidden="1" x14ac:dyDescent="0.35">
      <c r="A258" t="s">
        <v>74</v>
      </c>
      <c r="B258" t="s">
        <v>18</v>
      </c>
      <c r="C258" t="s">
        <v>22</v>
      </c>
      <c r="D258">
        <v>537368.99</v>
      </c>
      <c r="E258">
        <v>317058</v>
      </c>
      <c r="F258">
        <v>64556.81</v>
      </c>
    </row>
    <row r="259" spans="1:6" hidden="1" x14ac:dyDescent="0.35">
      <c r="A259" t="s">
        <v>74</v>
      </c>
      <c r="B259" t="s">
        <v>18</v>
      </c>
      <c r="C259" t="s">
        <v>21</v>
      </c>
      <c r="D259">
        <v>262254.38</v>
      </c>
      <c r="E259">
        <v>339664.06</v>
      </c>
      <c r="F259">
        <v>376558.36</v>
      </c>
    </row>
    <row r="260" spans="1:6" hidden="1" x14ac:dyDescent="0.35">
      <c r="A260" t="s">
        <v>74</v>
      </c>
      <c r="B260" t="s">
        <v>18</v>
      </c>
      <c r="C260" t="s">
        <v>27</v>
      </c>
      <c r="D260">
        <v>376566.89</v>
      </c>
      <c r="E260">
        <v>0</v>
      </c>
      <c r="F260">
        <v>385383.89</v>
      </c>
    </row>
    <row r="261" spans="1:6" hidden="1" x14ac:dyDescent="0.35">
      <c r="A261" t="s">
        <v>74</v>
      </c>
      <c r="B261" t="s">
        <v>18</v>
      </c>
      <c r="C261" t="s">
        <v>26</v>
      </c>
      <c r="D261">
        <v>195045.44</v>
      </c>
      <c r="E261">
        <v>122250</v>
      </c>
      <c r="F261">
        <v>3120</v>
      </c>
    </row>
    <row r="262" spans="1:6" hidden="1" x14ac:dyDescent="0.35">
      <c r="A262" t="s">
        <v>74</v>
      </c>
      <c r="B262" t="s">
        <v>18</v>
      </c>
      <c r="C262" t="s">
        <v>30</v>
      </c>
      <c r="D262">
        <v>13728</v>
      </c>
      <c r="E262">
        <v>21216</v>
      </c>
      <c r="F262">
        <v>0</v>
      </c>
    </row>
    <row r="263" spans="1:6" hidden="1" x14ac:dyDescent="0.35">
      <c r="A263" t="s">
        <v>74</v>
      </c>
      <c r="B263" t="s">
        <v>18</v>
      </c>
      <c r="C263" t="s">
        <v>19</v>
      </c>
      <c r="D263">
        <v>0</v>
      </c>
      <c r="E263">
        <v>0</v>
      </c>
      <c r="F263">
        <v>0</v>
      </c>
    </row>
    <row r="264" spans="1:6" hidden="1" x14ac:dyDescent="0.35">
      <c r="A264" t="s">
        <v>74</v>
      </c>
      <c r="B264" t="s">
        <v>18</v>
      </c>
      <c r="C264" t="s">
        <v>24</v>
      </c>
      <c r="D264">
        <v>0</v>
      </c>
      <c r="E264">
        <v>0</v>
      </c>
      <c r="F264">
        <v>0</v>
      </c>
    </row>
    <row r="265" spans="1:6" hidden="1" x14ac:dyDescent="0.35">
      <c r="A265" t="s">
        <v>74</v>
      </c>
      <c r="B265" t="s">
        <v>18</v>
      </c>
      <c r="C265" t="s">
        <v>23</v>
      </c>
      <c r="D265">
        <v>0</v>
      </c>
      <c r="E265">
        <v>0</v>
      </c>
      <c r="F265">
        <v>0</v>
      </c>
    </row>
    <row r="266" spans="1:6" hidden="1" x14ac:dyDescent="0.35">
      <c r="A266" t="s">
        <v>74</v>
      </c>
      <c r="B266" t="s">
        <v>62</v>
      </c>
      <c r="C266" t="s">
        <v>63</v>
      </c>
      <c r="D266">
        <v>4200453.12</v>
      </c>
      <c r="E266">
        <v>1576317.4900000002</v>
      </c>
      <c r="F266">
        <v>3507373.6500000004</v>
      </c>
    </row>
    <row r="267" spans="1:6" hidden="1" x14ac:dyDescent="0.35">
      <c r="A267" t="s">
        <v>74</v>
      </c>
      <c r="B267" t="s">
        <v>62</v>
      </c>
      <c r="C267" t="s">
        <v>64</v>
      </c>
      <c r="D267">
        <v>74575.709999999992</v>
      </c>
      <c r="E267">
        <v>23004</v>
      </c>
      <c r="F267">
        <v>33669.15</v>
      </c>
    </row>
    <row r="268" spans="1:6" hidden="1" x14ac:dyDescent="0.35">
      <c r="A268" t="s">
        <v>74</v>
      </c>
      <c r="B268" t="s">
        <v>49</v>
      </c>
      <c r="C268" t="s">
        <v>53</v>
      </c>
      <c r="D268">
        <v>2573721.6000000001</v>
      </c>
      <c r="E268">
        <v>704563.3</v>
      </c>
      <c r="F268">
        <v>359652</v>
      </c>
    </row>
    <row r="269" spans="1:6" hidden="1" x14ac:dyDescent="0.35">
      <c r="A269" t="s">
        <v>74</v>
      </c>
      <c r="B269" t="s">
        <v>49</v>
      </c>
      <c r="C269" t="s">
        <v>51</v>
      </c>
      <c r="D269">
        <v>164320.63999999998</v>
      </c>
      <c r="E269">
        <v>275585.09999999998</v>
      </c>
      <c r="F269">
        <v>568801.43000000005</v>
      </c>
    </row>
    <row r="270" spans="1:6" hidden="1" x14ac:dyDescent="0.35">
      <c r="A270" t="s">
        <v>74</v>
      </c>
      <c r="B270" t="s">
        <v>49</v>
      </c>
      <c r="C270" t="s">
        <v>54</v>
      </c>
      <c r="D270">
        <v>57426.69</v>
      </c>
      <c r="E270">
        <v>70943.28</v>
      </c>
      <c r="F270">
        <v>96189.49</v>
      </c>
    </row>
    <row r="271" spans="1:6" hidden="1" x14ac:dyDescent="0.35">
      <c r="A271" t="s">
        <v>74</v>
      </c>
      <c r="B271" t="s">
        <v>49</v>
      </c>
      <c r="C271" t="s">
        <v>55</v>
      </c>
      <c r="D271">
        <v>0</v>
      </c>
      <c r="E271">
        <v>0</v>
      </c>
      <c r="F271">
        <v>0</v>
      </c>
    </row>
    <row r="272" spans="1:6" hidden="1" x14ac:dyDescent="0.35">
      <c r="A272" t="s">
        <v>74</v>
      </c>
      <c r="B272" t="s">
        <v>49</v>
      </c>
      <c r="C272" t="s">
        <v>50</v>
      </c>
      <c r="D272">
        <v>0</v>
      </c>
      <c r="E272">
        <v>0</v>
      </c>
      <c r="F272">
        <v>31679.43</v>
      </c>
    </row>
    <row r="273" spans="1:6" hidden="1" x14ac:dyDescent="0.35">
      <c r="A273" t="s">
        <v>74</v>
      </c>
      <c r="B273" t="s">
        <v>49</v>
      </c>
      <c r="C273" t="s">
        <v>56</v>
      </c>
      <c r="D273">
        <v>0</v>
      </c>
      <c r="E273">
        <v>0</v>
      </c>
      <c r="F273">
        <v>0</v>
      </c>
    </row>
    <row r="274" spans="1:6" hidden="1" x14ac:dyDescent="0.35">
      <c r="A274" t="s">
        <v>74</v>
      </c>
      <c r="B274" t="s">
        <v>49</v>
      </c>
      <c r="C274" t="s">
        <v>52</v>
      </c>
      <c r="D274">
        <v>0</v>
      </c>
      <c r="E274">
        <v>0</v>
      </c>
      <c r="F274">
        <v>0</v>
      </c>
    </row>
    <row r="275" spans="1:6" hidden="1" x14ac:dyDescent="0.35">
      <c r="A275" t="s">
        <v>74</v>
      </c>
      <c r="B275" t="s">
        <v>57</v>
      </c>
      <c r="C275" t="s">
        <v>58</v>
      </c>
      <c r="D275">
        <v>577052.01</v>
      </c>
      <c r="E275">
        <v>307510.08999999997</v>
      </c>
      <c r="F275">
        <v>650835.06000000006</v>
      </c>
    </row>
    <row r="276" spans="1:6" hidden="1" x14ac:dyDescent="0.35">
      <c r="A276" t="s">
        <v>74</v>
      </c>
      <c r="B276" t="s">
        <v>57</v>
      </c>
      <c r="C276" t="s">
        <v>59</v>
      </c>
      <c r="D276">
        <v>0</v>
      </c>
      <c r="E276">
        <v>0</v>
      </c>
      <c r="F276">
        <v>0</v>
      </c>
    </row>
    <row r="277" spans="1:6" hidden="1" x14ac:dyDescent="0.35">
      <c r="A277" t="s">
        <v>74</v>
      </c>
      <c r="B277" t="s">
        <v>57</v>
      </c>
      <c r="C277" t="s">
        <v>60</v>
      </c>
      <c r="D277">
        <v>328</v>
      </c>
      <c r="E277">
        <v>0</v>
      </c>
      <c r="F277">
        <v>0</v>
      </c>
    </row>
    <row r="278" spans="1:6" hidden="1" x14ac:dyDescent="0.35">
      <c r="A278" t="s">
        <v>74</v>
      </c>
      <c r="B278" t="s">
        <v>7</v>
      </c>
      <c r="C278" t="s">
        <v>8</v>
      </c>
      <c r="D278">
        <v>0</v>
      </c>
      <c r="E278">
        <v>17224290.739999998</v>
      </c>
      <c r="F278">
        <v>0</v>
      </c>
    </row>
    <row r="279" spans="1:6" hidden="1" x14ac:dyDescent="0.35">
      <c r="A279" t="s">
        <v>74</v>
      </c>
      <c r="B279" t="s">
        <v>7</v>
      </c>
      <c r="C279" t="s">
        <v>16</v>
      </c>
      <c r="D279">
        <v>0</v>
      </c>
      <c r="E279">
        <v>392312.23</v>
      </c>
      <c r="F279">
        <v>0</v>
      </c>
    </row>
    <row r="280" spans="1:6" hidden="1" x14ac:dyDescent="0.35">
      <c r="A280" t="s">
        <v>74</v>
      </c>
      <c r="B280" t="s">
        <v>7</v>
      </c>
      <c r="C280" t="s">
        <v>12</v>
      </c>
      <c r="D280">
        <v>167185</v>
      </c>
      <c r="E280">
        <v>27300</v>
      </c>
      <c r="F280">
        <v>6300</v>
      </c>
    </row>
    <row r="281" spans="1:6" hidden="1" x14ac:dyDescent="0.35">
      <c r="A281" t="s">
        <v>74</v>
      </c>
      <c r="B281" t="s">
        <v>7</v>
      </c>
      <c r="C281" t="s">
        <v>17</v>
      </c>
      <c r="D281">
        <v>51447.83</v>
      </c>
      <c r="E281">
        <v>28116.510000000002</v>
      </c>
      <c r="F281">
        <v>23610.18</v>
      </c>
    </row>
    <row r="282" spans="1:6" hidden="1" x14ac:dyDescent="0.35">
      <c r="A282" t="s">
        <v>74</v>
      </c>
      <c r="B282" t="s">
        <v>7</v>
      </c>
      <c r="C282" t="s">
        <v>72</v>
      </c>
      <c r="D282">
        <v>0</v>
      </c>
      <c r="E282">
        <v>0</v>
      </c>
      <c r="F282">
        <v>0</v>
      </c>
    </row>
    <row r="283" spans="1:6" hidden="1" x14ac:dyDescent="0.35">
      <c r="A283" t="s">
        <v>74</v>
      </c>
      <c r="B283" t="s">
        <v>7</v>
      </c>
      <c r="C283" t="s">
        <v>11</v>
      </c>
      <c r="D283">
        <v>19920.34</v>
      </c>
      <c r="E283">
        <v>46874.87</v>
      </c>
      <c r="F283">
        <v>0</v>
      </c>
    </row>
    <row r="284" spans="1:6" hidden="1" x14ac:dyDescent="0.35">
      <c r="A284" t="s">
        <v>74</v>
      </c>
      <c r="B284" t="s">
        <v>7</v>
      </c>
      <c r="C284" t="s">
        <v>14</v>
      </c>
      <c r="D284">
        <v>3174.53</v>
      </c>
      <c r="E284">
        <v>0</v>
      </c>
      <c r="F284">
        <v>4905.3500000000004</v>
      </c>
    </row>
    <row r="285" spans="1:6" hidden="1" x14ac:dyDescent="0.35">
      <c r="A285" t="s">
        <v>74</v>
      </c>
      <c r="B285" t="s">
        <v>7</v>
      </c>
      <c r="C285" t="s">
        <v>15</v>
      </c>
      <c r="D285">
        <v>1</v>
      </c>
      <c r="E285">
        <v>0</v>
      </c>
      <c r="F285">
        <v>0</v>
      </c>
    </row>
    <row r="286" spans="1:6" hidden="1" x14ac:dyDescent="0.35">
      <c r="A286" t="s">
        <v>74</v>
      </c>
      <c r="B286" t="s">
        <v>7</v>
      </c>
      <c r="C286" t="s">
        <v>13</v>
      </c>
      <c r="D286">
        <v>0</v>
      </c>
      <c r="E286">
        <v>0</v>
      </c>
      <c r="F286">
        <v>0</v>
      </c>
    </row>
    <row r="287" spans="1:6" hidden="1" x14ac:dyDescent="0.35">
      <c r="A287" t="s">
        <v>74</v>
      </c>
      <c r="B287" t="s">
        <v>7</v>
      </c>
      <c r="C287" t="s">
        <v>9</v>
      </c>
      <c r="D287">
        <v>0</v>
      </c>
      <c r="E287">
        <v>0</v>
      </c>
      <c r="F287">
        <v>0</v>
      </c>
    </row>
    <row r="288" spans="1:6" hidden="1" x14ac:dyDescent="0.35">
      <c r="A288" t="s">
        <v>74</v>
      </c>
      <c r="B288" t="s">
        <v>7</v>
      </c>
      <c r="C288" t="s">
        <v>10</v>
      </c>
      <c r="D288">
        <v>364</v>
      </c>
      <c r="E288">
        <v>0</v>
      </c>
      <c r="F288">
        <v>0</v>
      </c>
    </row>
    <row r="289" spans="1:6" hidden="1" x14ac:dyDescent="0.35">
      <c r="A289" t="s">
        <v>75</v>
      </c>
      <c r="B289" t="s">
        <v>18</v>
      </c>
      <c r="C289" t="s">
        <v>24</v>
      </c>
      <c r="D289">
        <v>27281272.890000004</v>
      </c>
      <c r="E289">
        <v>19138971.489999998</v>
      </c>
      <c r="F289">
        <v>8468897.4000000004</v>
      </c>
    </row>
    <row r="290" spans="1:6" hidden="1" x14ac:dyDescent="0.35">
      <c r="A290" t="s">
        <v>75</v>
      </c>
      <c r="B290" t="s">
        <v>18</v>
      </c>
      <c r="C290" t="s">
        <v>23</v>
      </c>
      <c r="D290">
        <v>295269.90000000002</v>
      </c>
      <c r="E290">
        <v>365080.82</v>
      </c>
      <c r="F290">
        <v>15241140.609999998</v>
      </c>
    </row>
    <row r="291" spans="1:6" hidden="1" x14ac:dyDescent="0.35">
      <c r="A291" t="s">
        <v>75</v>
      </c>
      <c r="B291" t="s">
        <v>18</v>
      </c>
      <c r="C291" t="s">
        <v>20</v>
      </c>
      <c r="D291">
        <v>941086.52</v>
      </c>
      <c r="E291">
        <v>430230.58999999997</v>
      </c>
      <c r="F291">
        <v>761444.3</v>
      </c>
    </row>
    <row r="292" spans="1:6" hidden="1" x14ac:dyDescent="0.35">
      <c r="A292" t="s">
        <v>75</v>
      </c>
      <c r="B292" t="s">
        <v>18</v>
      </c>
      <c r="C292" t="s">
        <v>25</v>
      </c>
      <c r="D292">
        <v>381049.58999999997</v>
      </c>
      <c r="E292">
        <v>301086.36</v>
      </c>
      <c r="F292">
        <v>0</v>
      </c>
    </row>
    <row r="293" spans="1:6" hidden="1" x14ac:dyDescent="0.35">
      <c r="A293" t="s">
        <v>75</v>
      </c>
      <c r="B293" t="s">
        <v>18</v>
      </c>
      <c r="C293" t="s">
        <v>22</v>
      </c>
      <c r="D293">
        <v>225541.57</v>
      </c>
      <c r="E293">
        <v>52085.3</v>
      </c>
      <c r="F293">
        <v>124550.57999999999</v>
      </c>
    </row>
    <row r="294" spans="1:6" hidden="1" x14ac:dyDescent="0.35">
      <c r="A294" t="s">
        <v>75</v>
      </c>
      <c r="B294" t="s">
        <v>18</v>
      </c>
      <c r="C294" t="s">
        <v>26</v>
      </c>
      <c r="D294">
        <v>70725.67</v>
      </c>
      <c r="E294">
        <v>112841.01</v>
      </c>
      <c r="F294">
        <v>0</v>
      </c>
    </row>
    <row r="295" spans="1:6" hidden="1" x14ac:dyDescent="0.35">
      <c r="A295" t="s">
        <v>75</v>
      </c>
      <c r="B295" t="s">
        <v>18</v>
      </c>
      <c r="C295" t="s">
        <v>27</v>
      </c>
      <c r="D295">
        <v>1917939.8900000001</v>
      </c>
      <c r="E295">
        <v>1507806.4500000002</v>
      </c>
      <c r="F295">
        <v>1950696.98</v>
      </c>
    </row>
    <row r="296" spans="1:6" hidden="1" x14ac:dyDescent="0.35">
      <c r="A296" t="s">
        <v>75</v>
      </c>
      <c r="B296" t="s">
        <v>18</v>
      </c>
      <c r="C296" t="s">
        <v>21</v>
      </c>
      <c r="D296">
        <v>268482.06</v>
      </c>
      <c r="E296">
        <v>321603</v>
      </c>
      <c r="F296">
        <v>351385</v>
      </c>
    </row>
    <row r="297" spans="1:6" x14ac:dyDescent="0.35">
      <c r="A297" t="s">
        <v>75</v>
      </c>
      <c r="B297" t="s">
        <v>18</v>
      </c>
      <c r="C297" t="s">
        <v>28</v>
      </c>
      <c r="D297">
        <v>0</v>
      </c>
      <c r="E297">
        <v>0</v>
      </c>
      <c r="F297">
        <v>0</v>
      </c>
    </row>
    <row r="298" spans="1:6" hidden="1" x14ac:dyDescent="0.35">
      <c r="A298" t="s">
        <v>75</v>
      </c>
      <c r="B298" t="s">
        <v>18</v>
      </c>
      <c r="C298" t="s">
        <v>19</v>
      </c>
      <c r="D298">
        <v>0</v>
      </c>
      <c r="E298">
        <v>0</v>
      </c>
      <c r="F298">
        <v>1684633.9</v>
      </c>
    </row>
    <row r="299" spans="1:6" x14ac:dyDescent="0.35">
      <c r="A299" t="s">
        <v>75</v>
      </c>
      <c r="B299" t="s">
        <v>18</v>
      </c>
      <c r="C299" t="s">
        <v>29</v>
      </c>
      <c r="D299">
        <v>302864.73</v>
      </c>
      <c r="E299">
        <v>0</v>
      </c>
      <c r="F299">
        <v>0</v>
      </c>
    </row>
    <row r="300" spans="1:6" hidden="1" x14ac:dyDescent="0.35">
      <c r="A300" t="s">
        <v>75</v>
      </c>
      <c r="B300" t="s">
        <v>18</v>
      </c>
      <c r="C300" t="s">
        <v>30</v>
      </c>
      <c r="D300">
        <v>0</v>
      </c>
      <c r="E300">
        <v>0</v>
      </c>
      <c r="F300">
        <v>19597.269999999997</v>
      </c>
    </row>
    <row r="301" spans="1:6" hidden="1" x14ac:dyDescent="0.35">
      <c r="A301" t="s">
        <v>75</v>
      </c>
      <c r="B301" t="s">
        <v>48</v>
      </c>
      <c r="C301" t="s">
        <v>48</v>
      </c>
      <c r="D301">
        <v>12661298.07</v>
      </c>
      <c r="E301">
        <v>21581673.419999998</v>
      </c>
      <c r="F301">
        <v>33083474.820000004</v>
      </c>
    </row>
    <row r="302" spans="1:6" hidden="1" x14ac:dyDescent="0.35">
      <c r="A302" t="s">
        <v>75</v>
      </c>
      <c r="B302" t="s">
        <v>31</v>
      </c>
      <c r="C302" t="s">
        <v>32</v>
      </c>
      <c r="D302">
        <v>0</v>
      </c>
      <c r="E302">
        <v>6126488.6799999997</v>
      </c>
      <c r="F302">
        <v>0</v>
      </c>
    </row>
    <row r="303" spans="1:6" hidden="1" x14ac:dyDescent="0.35">
      <c r="A303" t="s">
        <v>75</v>
      </c>
      <c r="B303" t="s">
        <v>31</v>
      </c>
      <c r="C303" t="s">
        <v>33</v>
      </c>
      <c r="D303">
        <v>1569592.54</v>
      </c>
      <c r="E303">
        <v>2106213.1500000004</v>
      </c>
      <c r="F303">
        <v>1516744.38</v>
      </c>
    </row>
    <row r="304" spans="1:6" hidden="1" x14ac:dyDescent="0.35">
      <c r="A304" t="s">
        <v>75</v>
      </c>
      <c r="B304" t="s">
        <v>31</v>
      </c>
      <c r="C304" t="s">
        <v>34</v>
      </c>
      <c r="D304">
        <v>1235473.6100000001</v>
      </c>
      <c r="E304">
        <v>1736135.08</v>
      </c>
      <c r="F304">
        <v>964972.87</v>
      </c>
    </row>
    <row r="305" spans="1:6" hidden="1" x14ac:dyDescent="0.35">
      <c r="A305" t="s">
        <v>75</v>
      </c>
      <c r="B305" t="s">
        <v>31</v>
      </c>
      <c r="C305" t="s">
        <v>35</v>
      </c>
      <c r="D305">
        <v>3298.95</v>
      </c>
      <c r="E305">
        <v>32475.379999999997</v>
      </c>
      <c r="F305">
        <v>1852.98</v>
      </c>
    </row>
    <row r="306" spans="1:6" hidden="1" x14ac:dyDescent="0.35">
      <c r="A306" t="s">
        <v>75</v>
      </c>
      <c r="B306" t="s">
        <v>57</v>
      </c>
      <c r="C306" t="s">
        <v>58</v>
      </c>
      <c r="D306">
        <v>8945250.4900000002</v>
      </c>
      <c r="E306">
        <v>7964288.3100000015</v>
      </c>
      <c r="F306">
        <v>3007105.4699999997</v>
      </c>
    </row>
    <row r="307" spans="1:6" hidden="1" x14ac:dyDescent="0.35">
      <c r="A307" t="s">
        <v>75</v>
      </c>
      <c r="B307" t="s">
        <v>57</v>
      </c>
      <c r="C307" t="s">
        <v>59</v>
      </c>
      <c r="D307">
        <v>398103.58</v>
      </c>
      <c r="E307">
        <v>412252.95999999996</v>
      </c>
      <c r="F307">
        <v>384784.08999999997</v>
      </c>
    </row>
    <row r="308" spans="1:6" hidden="1" x14ac:dyDescent="0.35">
      <c r="A308" t="s">
        <v>75</v>
      </c>
      <c r="B308" t="s">
        <v>57</v>
      </c>
      <c r="C308" t="s">
        <v>60</v>
      </c>
      <c r="D308">
        <v>166664.45000000001</v>
      </c>
      <c r="E308">
        <v>17788.38</v>
      </c>
      <c r="F308">
        <v>2183.96</v>
      </c>
    </row>
    <row r="309" spans="1:6" hidden="1" x14ac:dyDescent="0.35">
      <c r="A309" t="s">
        <v>75</v>
      </c>
      <c r="B309" t="s">
        <v>36</v>
      </c>
      <c r="C309" t="s">
        <v>41</v>
      </c>
      <c r="D309">
        <v>1170979.26</v>
      </c>
      <c r="E309">
        <v>1657756.1600000001</v>
      </c>
      <c r="F309">
        <v>1100765.74</v>
      </c>
    </row>
    <row r="310" spans="1:6" hidden="1" x14ac:dyDescent="0.35">
      <c r="A310" t="s">
        <v>75</v>
      </c>
      <c r="B310" t="s">
        <v>36</v>
      </c>
      <c r="C310" t="s">
        <v>38</v>
      </c>
      <c r="D310">
        <v>0</v>
      </c>
      <c r="E310">
        <v>0</v>
      </c>
      <c r="F310">
        <v>0</v>
      </c>
    </row>
    <row r="311" spans="1:6" hidden="1" x14ac:dyDescent="0.35">
      <c r="A311" t="s">
        <v>75</v>
      </c>
      <c r="B311" t="s">
        <v>36</v>
      </c>
      <c r="C311" t="s">
        <v>46</v>
      </c>
      <c r="D311">
        <v>0</v>
      </c>
      <c r="E311">
        <v>69410.42</v>
      </c>
      <c r="F311">
        <v>94607</v>
      </c>
    </row>
    <row r="312" spans="1:6" hidden="1" x14ac:dyDescent="0.35">
      <c r="A312" t="s">
        <v>75</v>
      </c>
      <c r="B312" t="s">
        <v>36</v>
      </c>
      <c r="C312" t="s">
        <v>37</v>
      </c>
      <c r="D312">
        <v>0</v>
      </c>
      <c r="E312">
        <v>0</v>
      </c>
      <c r="F312">
        <v>0</v>
      </c>
    </row>
    <row r="313" spans="1:6" hidden="1" x14ac:dyDescent="0.35">
      <c r="A313" t="s">
        <v>75</v>
      </c>
      <c r="B313" t="s">
        <v>36</v>
      </c>
      <c r="C313" t="s">
        <v>42</v>
      </c>
      <c r="D313">
        <v>0</v>
      </c>
      <c r="E313">
        <v>19133.75</v>
      </c>
      <c r="F313">
        <v>185296.83</v>
      </c>
    </row>
    <row r="314" spans="1:6" hidden="1" x14ac:dyDescent="0.35">
      <c r="A314" t="s">
        <v>75</v>
      </c>
      <c r="B314" t="s">
        <v>36</v>
      </c>
      <c r="C314" t="s">
        <v>39</v>
      </c>
      <c r="D314">
        <v>47171.270000000004</v>
      </c>
      <c r="E314">
        <v>47559.39</v>
      </c>
      <c r="F314">
        <v>0</v>
      </c>
    </row>
    <row r="315" spans="1:6" hidden="1" x14ac:dyDescent="0.35">
      <c r="A315" t="s">
        <v>75</v>
      </c>
      <c r="B315" t="s">
        <v>36</v>
      </c>
      <c r="C315" t="s">
        <v>47</v>
      </c>
      <c r="D315">
        <v>0</v>
      </c>
      <c r="E315">
        <v>19.2</v>
      </c>
      <c r="F315">
        <v>0</v>
      </c>
    </row>
    <row r="316" spans="1:6" hidden="1" x14ac:dyDescent="0.35">
      <c r="A316" t="s">
        <v>75</v>
      </c>
      <c r="B316" t="s">
        <v>36</v>
      </c>
      <c r="C316" t="s">
        <v>45</v>
      </c>
      <c r="D316">
        <v>0</v>
      </c>
      <c r="E316">
        <v>0</v>
      </c>
      <c r="F316">
        <v>0</v>
      </c>
    </row>
    <row r="317" spans="1:6" hidden="1" x14ac:dyDescent="0.35">
      <c r="A317" t="s">
        <v>75</v>
      </c>
      <c r="B317" t="s">
        <v>36</v>
      </c>
      <c r="C317" t="s">
        <v>44</v>
      </c>
      <c r="D317">
        <v>0</v>
      </c>
      <c r="E317">
        <v>0</v>
      </c>
      <c r="F317">
        <v>0</v>
      </c>
    </row>
    <row r="318" spans="1:6" hidden="1" x14ac:dyDescent="0.35">
      <c r="A318" t="s">
        <v>75</v>
      </c>
      <c r="B318" t="s">
        <v>62</v>
      </c>
      <c r="C318" t="s">
        <v>63</v>
      </c>
      <c r="D318">
        <v>0</v>
      </c>
      <c r="E318">
        <v>6777156.0599999996</v>
      </c>
      <c r="F318">
        <v>0</v>
      </c>
    </row>
    <row r="319" spans="1:6" hidden="1" x14ac:dyDescent="0.35">
      <c r="A319" t="s">
        <v>75</v>
      </c>
      <c r="B319" t="s">
        <v>62</v>
      </c>
      <c r="C319" t="s">
        <v>64</v>
      </c>
      <c r="D319">
        <v>0</v>
      </c>
      <c r="E319">
        <v>0</v>
      </c>
      <c r="F319">
        <v>0</v>
      </c>
    </row>
    <row r="320" spans="1:6" hidden="1" x14ac:dyDescent="0.35">
      <c r="A320" t="s">
        <v>75</v>
      </c>
      <c r="B320" t="s">
        <v>49</v>
      </c>
      <c r="C320" t="s">
        <v>50</v>
      </c>
      <c r="D320">
        <v>675146.89999999991</v>
      </c>
      <c r="E320">
        <v>1276916.93</v>
      </c>
      <c r="F320">
        <v>929433.42999999993</v>
      </c>
    </row>
    <row r="321" spans="1:6" hidden="1" x14ac:dyDescent="0.35">
      <c r="A321" t="s">
        <v>75</v>
      </c>
      <c r="B321" t="s">
        <v>49</v>
      </c>
      <c r="C321" t="s">
        <v>54</v>
      </c>
      <c r="D321">
        <v>170320.5</v>
      </c>
      <c r="E321">
        <v>93468</v>
      </c>
      <c r="F321">
        <v>428674</v>
      </c>
    </row>
    <row r="322" spans="1:6" hidden="1" x14ac:dyDescent="0.35">
      <c r="A322" t="s">
        <v>75</v>
      </c>
      <c r="B322" t="s">
        <v>49</v>
      </c>
      <c r="C322" t="s">
        <v>51</v>
      </c>
      <c r="D322">
        <v>539517.87</v>
      </c>
      <c r="E322">
        <v>701496.19</v>
      </c>
      <c r="F322">
        <v>530728.84000000008</v>
      </c>
    </row>
    <row r="323" spans="1:6" hidden="1" x14ac:dyDescent="0.35">
      <c r="A323" t="s">
        <v>75</v>
      </c>
      <c r="B323" t="s">
        <v>49</v>
      </c>
      <c r="C323" t="s">
        <v>53</v>
      </c>
      <c r="D323">
        <v>182951.47</v>
      </c>
      <c r="E323">
        <v>0</v>
      </c>
      <c r="F323">
        <v>0</v>
      </c>
    </row>
    <row r="324" spans="1:6" hidden="1" x14ac:dyDescent="0.35">
      <c r="A324" t="s">
        <v>75</v>
      </c>
      <c r="B324" t="s">
        <v>49</v>
      </c>
      <c r="C324" t="s">
        <v>52</v>
      </c>
      <c r="D324">
        <v>0</v>
      </c>
      <c r="E324">
        <v>0</v>
      </c>
      <c r="F324">
        <v>10293.299999999999</v>
      </c>
    </row>
    <row r="325" spans="1:6" hidden="1" x14ac:dyDescent="0.35">
      <c r="A325" t="s">
        <v>75</v>
      </c>
      <c r="B325" t="s">
        <v>61</v>
      </c>
      <c r="C325" t="s">
        <v>61</v>
      </c>
      <c r="D325">
        <v>552489.16</v>
      </c>
      <c r="E325">
        <v>631895.0199999999</v>
      </c>
      <c r="F325">
        <v>487350.45999999996</v>
      </c>
    </row>
    <row r="326" spans="1:6" hidden="1" x14ac:dyDescent="0.35">
      <c r="A326" t="s">
        <v>75</v>
      </c>
      <c r="B326" t="s">
        <v>7</v>
      </c>
      <c r="C326" t="s">
        <v>9</v>
      </c>
      <c r="D326">
        <v>25743651.359999999</v>
      </c>
      <c r="E326">
        <v>23058800.57</v>
      </c>
      <c r="F326">
        <v>21160219.010000002</v>
      </c>
    </row>
    <row r="327" spans="1:6" hidden="1" x14ac:dyDescent="0.35">
      <c r="A327" t="s">
        <v>75</v>
      </c>
      <c r="B327" t="s">
        <v>7</v>
      </c>
      <c r="C327" t="s">
        <v>11</v>
      </c>
      <c r="D327">
        <v>2707300</v>
      </c>
      <c r="E327">
        <v>3034420</v>
      </c>
      <c r="F327">
        <v>473460</v>
      </c>
    </row>
    <row r="328" spans="1:6" hidden="1" x14ac:dyDescent="0.35">
      <c r="A328" t="s">
        <v>75</v>
      </c>
      <c r="B328" t="s">
        <v>7</v>
      </c>
      <c r="C328" t="s">
        <v>13</v>
      </c>
      <c r="D328">
        <v>1832161.19</v>
      </c>
      <c r="E328">
        <v>2650017.4300000002</v>
      </c>
      <c r="F328">
        <v>1911788.79</v>
      </c>
    </row>
    <row r="329" spans="1:6" hidden="1" x14ac:dyDescent="0.35">
      <c r="A329" t="s">
        <v>75</v>
      </c>
      <c r="B329" t="s">
        <v>7</v>
      </c>
      <c r="C329" t="s">
        <v>17</v>
      </c>
      <c r="D329">
        <v>185</v>
      </c>
      <c r="E329">
        <v>10292.629999999999</v>
      </c>
      <c r="F329">
        <v>300</v>
      </c>
    </row>
    <row r="330" spans="1:6" hidden="1" x14ac:dyDescent="0.35">
      <c r="A330" t="s">
        <v>75</v>
      </c>
      <c r="B330" t="s">
        <v>7</v>
      </c>
      <c r="C330" t="s">
        <v>12</v>
      </c>
      <c r="D330">
        <v>0</v>
      </c>
      <c r="E330">
        <v>0</v>
      </c>
      <c r="F330">
        <v>0</v>
      </c>
    </row>
    <row r="331" spans="1:6" hidden="1" x14ac:dyDescent="0.35">
      <c r="A331" t="s">
        <v>76</v>
      </c>
      <c r="B331" t="s">
        <v>7</v>
      </c>
      <c r="C331" t="s">
        <v>9</v>
      </c>
      <c r="D331">
        <v>66380064.620000005</v>
      </c>
      <c r="E331">
        <v>63664980.489999995</v>
      </c>
      <c r="F331">
        <v>53647753.180000007</v>
      </c>
    </row>
    <row r="332" spans="1:6" hidden="1" x14ac:dyDescent="0.35">
      <c r="A332" t="s">
        <v>76</v>
      </c>
      <c r="B332" t="s">
        <v>7</v>
      </c>
      <c r="C332" t="s">
        <v>8</v>
      </c>
      <c r="D332">
        <v>0</v>
      </c>
      <c r="E332">
        <v>0</v>
      </c>
      <c r="F332">
        <v>17709364.079999998</v>
      </c>
    </row>
    <row r="333" spans="1:6" hidden="1" x14ac:dyDescent="0.35">
      <c r="A333" t="s">
        <v>76</v>
      </c>
      <c r="B333" t="s">
        <v>7</v>
      </c>
      <c r="C333" t="s">
        <v>12</v>
      </c>
      <c r="D333">
        <v>0</v>
      </c>
      <c r="E333">
        <v>0</v>
      </c>
      <c r="F333">
        <v>0</v>
      </c>
    </row>
    <row r="334" spans="1:6" hidden="1" x14ac:dyDescent="0.35">
      <c r="A334" t="s">
        <v>76</v>
      </c>
      <c r="B334" t="s">
        <v>31</v>
      </c>
      <c r="C334" t="s">
        <v>32</v>
      </c>
      <c r="D334">
        <v>5526982.6400000006</v>
      </c>
      <c r="E334">
        <v>7760034.1799999997</v>
      </c>
      <c r="F334">
        <v>8841486.620000001</v>
      </c>
    </row>
    <row r="335" spans="1:6" hidden="1" x14ac:dyDescent="0.35">
      <c r="A335" t="s">
        <v>76</v>
      </c>
      <c r="B335" t="s">
        <v>31</v>
      </c>
      <c r="C335" t="s">
        <v>33</v>
      </c>
      <c r="D335">
        <v>623893.77</v>
      </c>
      <c r="E335">
        <v>646130.84</v>
      </c>
      <c r="F335">
        <v>895745.69</v>
      </c>
    </row>
    <row r="336" spans="1:6" hidden="1" x14ac:dyDescent="0.35">
      <c r="A336" t="s">
        <v>76</v>
      </c>
      <c r="B336" t="s">
        <v>31</v>
      </c>
      <c r="C336" t="s">
        <v>34</v>
      </c>
      <c r="D336">
        <v>100828.53</v>
      </c>
      <c r="E336">
        <v>122528.76</v>
      </c>
      <c r="F336">
        <v>187950.64</v>
      </c>
    </row>
    <row r="337" spans="1:6" hidden="1" x14ac:dyDescent="0.35">
      <c r="A337" t="s">
        <v>76</v>
      </c>
      <c r="B337" t="s">
        <v>31</v>
      </c>
      <c r="C337" t="s">
        <v>35</v>
      </c>
      <c r="D337">
        <v>45</v>
      </c>
      <c r="E337">
        <v>0</v>
      </c>
      <c r="F337">
        <v>0</v>
      </c>
    </row>
    <row r="338" spans="1:6" hidden="1" x14ac:dyDescent="0.35">
      <c r="A338" t="s">
        <v>76</v>
      </c>
      <c r="B338" t="s">
        <v>49</v>
      </c>
      <c r="C338" t="s">
        <v>51</v>
      </c>
      <c r="D338">
        <v>1427794.29</v>
      </c>
      <c r="E338">
        <v>1612019.85</v>
      </c>
      <c r="F338">
        <v>2959124.8200000003</v>
      </c>
    </row>
    <row r="339" spans="1:6" hidden="1" x14ac:dyDescent="0.35">
      <c r="A339" t="s">
        <v>76</v>
      </c>
      <c r="B339" t="s">
        <v>49</v>
      </c>
      <c r="C339" t="s">
        <v>50</v>
      </c>
      <c r="D339">
        <v>652722</v>
      </c>
      <c r="E339">
        <v>354133.4</v>
      </c>
      <c r="F339">
        <v>553593.59999999998</v>
      </c>
    </row>
    <row r="340" spans="1:6" hidden="1" x14ac:dyDescent="0.35">
      <c r="A340" t="s">
        <v>76</v>
      </c>
      <c r="B340" t="s">
        <v>49</v>
      </c>
      <c r="C340" t="s">
        <v>53</v>
      </c>
      <c r="D340">
        <v>855371.5</v>
      </c>
      <c r="E340">
        <v>1270406.3700000001</v>
      </c>
      <c r="F340">
        <v>2374378.9500000002</v>
      </c>
    </row>
    <row r="341" spans="1:6" hidden="1" x14ac:dyDescent="0.35">
      <c r="A341" t="s">
        <v>76</v>
      </c>
      <c r="B341" t="s">
        <v>49</v>
      </c>
      <c r="C341" t="s">
        <v>55</v>
      </c>
      <c r="D341">
        <v>87770.4</v>
      </c>
      <c r="E341">
        <v>46436</v>
      </c>
      <c r="F341">
        <v>16061</v>
      </c>
    </row>
    <row r="342" spans="1:6" hidden="1" x14ac:dyDescent="0.35">
      <c r="A342" t="s">
        <v>76</v>
      </c>
      <c r="B342" t="s">
        <v>49</v>
      </c>
      <c r="C342" t="s">
        <v>54</v>
      </c>
      <c r="D342">
        <v>114460</v>
      </c>
      <c r="E342">
        <v>73780</v>
      </c>
      <c r="F342">
        <v>555141.41999999993</v>
      </c>
    </row>
    <row r="343" spans="1:6" hidden="1" x14ac:dyDescent="0.35">
      <c r="A343" t="s">
        <v>76</v>
      </c>
      <c r="B343" t="s">
        <v>49</v>
      </c>
      <c r="C343" t="s">
        <v>52</v>
      </c>
      <c r="D343">
        <v>0</v>
      </c>
      <c r="E343">
        <v>88674.170000000013</v>
      </c>
      <c r="F343">
        <v>51432.91</v>
      </c>
    </row>
    <row r="344" spans="1:6" hidden="1" x14ac:dyDescent="0.35">
      <c r="A344" t="s">
        <v>76</v>
      </c>
      <c r="B344" t="s">
        <v>49</v>
      </c>
      <c r="C344" t="s">
        <v>56</v>
      </c>
      <c r="D344">
        <v>241575.55</v>
      </c>
      <c r="E344">
        <v>0</v>
      </c>
      <c r="F344">
        <v>0</v>
      </c>
    </row>
    <row r="345" spans="1:6" hidden="1" x14ac:dyDescent="0.35">
      <c r="A345" t="s">
        <v>76</v>
      </c>
      <c r="B345" t="s">
        <v>18</v>
      </c>
      <c r="C345" t="s">
        <v>25</v>
      </c>
      <c r="D345">
        <v>402447</v>
      </c>
      <c r="E345">
        <v>0</v>
      </c>
      <c r="F345">
        <v>46351.67</v>
      </c>
    </row>
    <row r="346" spans="1:6" hidden="1" x14ac:dyDescent="0.35">
      <c r="A346" t="s">
        <v>76</v>
      </c>
      <c r="B346" t="s">
        <v>18</v>
      </c>
      <c r="C346" t="s">
        <v>19</v>
      </c>
      <c r="D346">
        <v>0</v>
      </c>
      <c r="E346">
        <v>352859.81</v>
      </c>
      <c r="F346">
        <v>6064975.5999999996</v>
      </c>
    </row>
    <row r="347" spans="1:6" hidden="1" x14ac:dyDescent="0.35">
      <c r="A347" t="s">
        <v>76</v>
      </c>
      <c r="B347" t="s">
        <v>18</v>
      </c>
      <c r="C347" t="s">
        <v>20</v>
      </c>
      <c r="D347">
        <v>342920.58999999997</v>
      </c>
      <c r="E347">
        <v>283447.27999999997</v>
      </c>
      <c r="F347">
        <v>390507.91000000003</v>
      </c>
    </row>
    <row r="348" spans="1:6" hidden="1" x14ac:dyDescent="0.35">
      <c r="A348" t="s">
        <v>76</v>
      </c>
      <c r="B348" t="s">
        <v>18</v>
      </c>
      <c r="C348" t="s">
        <v>23</v>
      </c>
      <c r="D348">
        <v>799010.48</v>
      </c>
      <c r="E348">
        <v>1039625.1100000001</v>
      </c>
      <c r="F348">
        <v>1083276.8199999998</v>
      </c>
    </row>
    <row r="349" spans="1:6" hidden="1" x14ac:dyDescent="0.35">
      <c r="A349" t="s">
        <v>76</v>
      </c>
      <c r="B349" t="s">
        <v>18</v>
      </c>
      <c r="C349" t="s">
        <v>22</v>
      </c>
      <c r="D349">
        <v>0</v>
      </c>
      <c r="E349">
        <v>0</v>
      </c>
      <c r="F349">
        <v>26730.240000000002</v>
      </c>
    </row>
    <row r="350" spans="1:6" hidden="1" x14ac:dyDescent="0.35">
      <c r="A350" t="s">
        <v>76</v>
      </c>
      <c r="B350" t="s">
        <v>18</v>
      </c>
      <c r="C350" t="s">
        <v>21</v>
      </c>
      <c r="D350">
        <v>97414.03</v>
      </c>
      <c r="E350">
        <v>19474</v>
      </c>
      <c r="F350">
        <v>91930</v>
      </c>
    </row>
    <row r="351" spans="1:6" hidden="1" x14ac:dyDescent="0.35">
      <c r="A351" t="s">
        <v>76</v>
      </c>
      <c r="B351" t="s">
        <v>18</v>
      </c>
      <c r="C351" t="s">
        <v>26</v>
      </c>
      <c r="D351">
        <v>0</v>
      </c>
      <c r="E351">
        <v>0</v>
      </c>
      <c r="F351">
        <v>0</v>
      </c>
    </row>
    <row r="352" spans="1:6" hidden="1" x14ac:dyDescent="0.35">
      <c r="A352" t="s">
        <v>76</v>
      </c>
      <c r="B352" t="s">
        <v>18</v>
      </c>
      <c r="C352" t="s">
        <v>30</v>
      </c>
      <c r="D352">
        <v>0</v>
      </c>
      <c r="E352">
        <v>0</v>
      </c>
      <c r="F352">
        <v>0</v>
      </c>
    </row>
    <row r="353" spans="1:6" hidden="1" x14ac:dyDescent="0.35">
      <c r="A353" t="s">
        <v>76</v>
      </c>
      <c r="B353" t="s">
        <v>48</v>
      </c>
      <c r="C353" t="s">
        <v>48</v>
      </c>
      <c r="D353">
        <v>4324273.0600000005</v>
      </c>
      <c r="E353">
        <v>2816696.8299999996</v>
      </c>
      <c r="F353">
        <v>3235712.3600000003</v>
      </c>
    </row>
    <row r="354" spans="1:6" hidden="1" x14ac:dyDescent="0.35">
      <c r="A354" t="s">
        <v>76</v>
      </c>
      <c r="B354" t="s">
        <v>57</v>
      </c>
      <c r="C354" t="s">
        <v>58</v>
      </c>
      <c r="D354">
        <v>1081452.99</v>
      </c>
      <c r="E354">
        <v>798516.63</v>
      </c>
      <c r="F354">
        <v>655475.51</v>
      </c>
    </row>
    <row r="355" spans="1:6" hidden="1" x14ac:dyDescent="0.35">
      <c r="A355" t="s">
        <v>76</v>
      </c>
      <c r="B355" t="s">
        <v>57</v>
      </c>
      <c r="C355" t="s">
        <v>59</v>
      </c>
      <c r="D355">
        <v>0</v>
      </c>
      <c r="E355">
        <v>17744</v>
      </c>
      <c r="F355">
        <v>16670.400000000001</v>
      </c>
    </row>
    <row r="356" spans="1:6" hidden="1" x14ac:dyDescent="0.35">
      <c r="A356" t="s">
        <v>76</v>
      </c>
      <c r="B356" t="s">
        <v>57</v>
      </c>
      <c r="C356" t="s">
        <v>60</v>
      </c>
      <c r="D356">
        <v>4100</v>
      </c>
      <c r="E356">
        <v>1520</v>
      </c>
      <c r="F356">
        <v>0</v>
      </c>
    </row>
    <row r="357" spans="1:6" hidden="1" x14ac:dyDescent="0.35">
      <c r="A357" t="s">
        <v>76</v>
      </c>
      <c r="B357" t="s">
        <v>36</v>
      </c>
      <c r="C357" t="s">
        <v>41</v>
      </c>
      <c r="D357">
        <v>74847.960000000006</v>
      </c>
      <c r="E357">
        <v>258762.69</v>
      </c>
      <c r="F357">
        <v>200555.08000000002</v>
      </c>
    </row>
    <row r="358" spans="1:6" hidden="1" x14ac:dyDescent="0.35">
      <c r="A358" t="s">
        <v>76</v>
      </c>
      <c r="B358" t="s">
        <v>36</v>
      </c>
      <c r="C358" t="s">
        <v>46</v>
      </c>
      <c r="D358">
        <v>0</v>
      </c>
      <c r="E358">
        <v>0</v>
      </c>
      <c r="F358">
        <v>0</v>
      </c>
    </row>
    <row r="359" spans="1:6" hidden="1" x14ac:dyDescent="0.35">
      <c r="A359" t="s">
        <v>76</v>
      </c>
      <c r="B359" t="s">
        <v>36</v>
      </c>
      <c r="C359" t="s">
        <v>45</v>
      </c>
      <c r="D359">
        <v>3380.4</v>
      </c>
      <c r="E359">
        <v>0</v>
      </c>
      <c r="F359">
        <v>8784.7999999999993</v>
      </c>
    </row>
    <row r="360" spans="1:6" hidden="1" x14ac:dyDescent="0.35">
      <c r="A360" t="s">
        <v>76</v>
      </c>
      <c r="B360" t="s">
        <v>62</v>
      </c>
      <c r="C360" t="s">
        <v>63</v>
      </c>
      <c r="D360">
        <v>17792.400000000001</v>
      </c>
      <c r="E360">
        <v>88962</v>
      </c>
      <c r="F360">
        <v>196143</v>
      </c>
    </row>
    <row r="361" spans="1:6" hidden="1" x14ac:dyDescent="0.35">
      <c r="A361" t="s">
        <v>76</v>
      </c>
      <c r="B361" t="s">
        <v>62</v>
      </c>
      <c r="C361" t="s">
        <v>64</v>
      </c>
      <c r="D361">
        <v>0</v>
      </c>
      <c r="E361">
        <v>0</v>
      </c>
      <c r="F361">
        <v>0</v>
      </c>
    </row>
    <row r="362" spans="1:6" hidden="1" x14ac:dyDescent="0.35">
      <c r="A362" t="s">
        <v>76</v>
      </c>
      <c r="B362" t="s">
        <v>61</v>
      </c>
      <c r="C362" t="s">
        <v>61</v>
      </c>
      <c r="D362">
        <v>72637.38</v>
      </c>
      <c r="E362">
        <v>13949.619999999999</v>
      </c>
      <c r="F362">
        <v>358782.73</v>
      </c>
    </row>
    <row r="363" spans="1:6" hidden="1" x14ac:dyDescent="0.35">
      <c r="A363" t="s">
        <v>77</v>
      </c>
      <c r="B363" t="s">
        <v>7</v>
      </c>
      <c r="C363" t="s">
        <v>8</v>
      </c>
      <c r="D363">
        <v>16948057.620000001</v>
      </c>
      <c r="E363">
        <v>67540387.300000012</v>
      </c>
      <c r="F363">
        <v>33920053.939999998</v>
      </c>
    </row>
    <row r="364" spans="1:6" hidden="1" x14ac:dyDescent="0.35">
      <c r="A364" t="s">
        <v>77</v>
      </c>
      <c r="B364" t="s">
        <v>7</v>
      </c>
      <c r="C364" t="s">
        <v>9</v>
      </c>
      <c r="D364">
        <v>38782522.529999994</v>
      </c>
      <c r="E364">
        <v>11949558.889999999</v>
      </c>
      <c r="F364">
        <v>25649719.550000001</v>
      </c>
    </row>
    <row r="365" spans="1:6" hidden="1" x14ac:dyDescent="0.35">
      <c r="A365" t="s">
        <v>77</v>
      </c>
      <c r="B365" t="s">
        <v>7</v>
      </c>
      <c r="C365" t="s">
        <v>67</v>
      </c>
      <c r="D365">
        <v>7560710.3300000001</v>
      </c>
      <c r="E365">
        <v>0</v>
      </c>
      <c r="F365">
        <v>3590509.96</v>
      </c>
    </row>
    <row r="366" spans="1:6" hidden="1" x14ac:dyDescent="0.35">
      <c r="A366" t="s">
        <v>77</v>
      </c>
      <c r="B366" t="s">
        <v>7</v>
      </c>
      <c r="C366" t="s">
        <v>11</v>
      </c>
      <c r="D366">
        <v>700000</v>
      </c>
      <c r="E366">
        <v>700000</v>
      </c>
      <c r="F366">
        <v>0</v>
      </c>
    </row>
    <row r="367" spans="1:6" hidden="1" x14ac:dyDescent="0.35">
      <c r="A367" t="s">
        <v>77</v>
      </c>
      <c r="B367" t="s">
        <v>7</v>
      </c>
      <c r="C367" t="s">
        <v>12</v>
      </c>
      <c r="D367">
        <v>0</v>
      </c>
      <c r="E367">
        <v>0</v>
      </c>
      <c r="F367">
        <v>312610</v>
      </c>
    </row>
    <row r="368" spans="1:6" hidden="1" x14ac:dyDescent="0.35">
      <c r="A368" t="s">
        <v>77</v>
      </c>
      <c r="B368" t="s">
        <v>7</v>
      </c>
      <c r="C368" t="s">
        <v>17</v>
      </c>
      <c r="D368">
        <v>0</v>
      </c>
      <c r="E368">
        <v>5672</v>
      </c>
      <c r="F368">
        <v>4366</v>
      </c>
    </row>
    <row r="369" spans="1:6" hidden="1" x14ac:dyDescent="0.35">
      <c r="A369" t="s">
        <v>77</v>
      </c>
      <c r="B369" t="s">
        <v>7</v>
      </c>
      <c r="C369" t="s">
        <v>16</v>
      </c>
      <c r="D369">
        <v>0</v>
      </c>
      <c r="E369">
        <v>0</v>
      </c>
      <c r="F369">
        <v>0</v>
      </c>
    </row>
    <row r="370" spans="1:6" hidden="1" x14ac:dyDescent="0.35">
      <c r="A370" t="s">
        <v>77</v>
      </c>
      <c r="B370" t="s">
        <v>7</v>
      </c>
      <c r="C370" t="s">
        <v>68</v>
      </c>
      <c r="D370">
        <v>0</v>
      </c>
      <c r="E370">
        <v>0</v>
      </c>
      <c r="F370">
        <v>0</v>
      </c>
    </row>
    <row r="371" spans="1:6" hidden="1" x14ac:dyDescent="0.35">
      <c r="A371" t="s">
        <v>77</v>
      </c>
      <c r="B371" t="s">
        <v>7</v>
      </c>
      <c r="C371" t="s">
        <v>10</v>
      </c>
      <c r="D371">
        <v>0</v>
      </c>
      <c r="E371">
        <v>0</v>
      </c>
      <c r="F371">
        <v>0</v>
      </c>
    </row>
    <row r="372" spans="1:6" hidden="1" x14ac:dyDescent="0.35">
      <c r="A372" t="s">
        <v>77</v>
      </c>
      <c r="B372" t="s">
        <v>49</v>
      </c>
      <c r="C372" t="s">
        <v>53</v>
      </c>
      <c r="D372">
        <v>7419196.9299999997</v>
      </c>
      <c r="E372">
        <v>3812558.81</v>
      </c>
      <c r="F372">
        <v>7000716.870000001</v>
      </c>
    </row>
    <row r="373" spans="1:6" hidden="1" x14ac:dyDescent="0.35">
      <c r="A373" t="s">
        <v>77</v>
      </c>
      <c r="B373" t="s">
        <v>49</v>
      </c>
      <c r="C373" t="s">
        <v>54</v>
      </c>
      <c r="D373">
        <v>2996025.94</v>
      </c>
      <c r="E373">
        <v>1457689.3599999999</v>
      </c>
      <c r="F373">
        <v>2534945.25</v>
      </c>
    </row>
    <row r="374" spans="1:6" hidden="1" x14ac:dyDescent="0.35">
      <c r="A374" t="s">
        <v>77</v>
      </c>
      <c r="B374" t="s">
        <v>49</v>
      </c>
      <c r="C374" t="s">
        <v>55</v>
      </c>
      <c r="D374">
        <v>1685018.91</v>
      </c>
      <c r="E374">
        <v>836346</v>
      </c>
      <c r="F374">
        <v>1557094.02</v>
      </c>
    </row>
    <row r="375" spans="1:6" hidden="1" x14ac:dyDescent="0.35">
      <c r="A375" t="s">
        <v>77</v>
      </c>
      <c r="B375" t="s">
        <v>49</v>
      </c>
      <c r="C375" t="s">
        <v>51</v>
      </c>
      <c r="D375">
        <v>1346840.6800000002</v>
      </c>
      <c r="E375">
        <v>952133.31</v>
      </c>
      <c r="F375">
        <v>1252766.42</v>
      </c>
    </row>
    <row r="376" spans="1:6" hidden="1" x14ac:dyDescent="0.35">
      <c r="A376" t="s">
        <v>77</v>
      </c>
      <c r="B376" t="s">
        <v>49</v>
      </c>
      <c r="C376" t="s">
        <v>50</v>
      </c>
      <c r="D376">
        <v>1650256.13</v>
      </c>
      <c r="E376">
        <v>1678971.54</v>
      </c>
      <c r="F376">
        <v>2135432.1</v>
      </c>
    </row>
    <row r="377" spans="1:6" hidden="1" x14ac:dyDescent="0.35">
      <c r="A377" t="s">
        <v>77</v>
      </c>
      <c r="B377" t="s">
        <v>49</v>
      </c>
      <c r="C377" t="s">
        <v>52</v>
      </c>
      <c r="D377">
        <v>0</v>
      </c>
      <c r="E377">
        <v>40440</v>
      </c>
      <c r="F377">
        <v>0</v>
      </c>
    </row>
    <row r="378" spans="1:6" hidden="1" x14ac:dyDescent="0.35">
      <c r="A378" t="s">
        <v>77</v>
      </c>
      <c r="B378" t="s">
        <v>48</v>
      </c>
      <c r="C378" t="s">
        <v>48</v>
      </c>
      <c r="D378">
        <v>15092080.77</v>
      </c>
      <c r="E378">
        <v>4260406.5299999993</v>
      </c>
      <c r="F378">
        <v>4848316.9800000004</v>
      </c>
    </row>
    <row r="379" spans="1:6" hidden="1" x14ac:dyDescent="0.35">
      <c r="A379" t="s">
        <v>77</v>
      </c>
      <c r="B379" t="s">
        <v>18</v>
      </c>
      <c r="C379" t="s">
        <v>27</v>
      </c>
      <c r="D379">
        <v>4329976.4000000004</v>
      </c>
      <c r="E379">
        <v>345047.82</v>
      </c>
      <c r="F379">
        <v>380590.05</v>
      </c>
    </row>
    <row r="380" spans="1:6" hidden="1" x14ac:dyDescent="0.35">
      <c r="A380" t="s">
        <v>77</v>
      </c>
      <c r="B380" t="s">
        <v>18</v>
      </c>
      <c r="C380" t="s">
        <v>24</v>
      </c>
      <c r="D380">
        <v>10606627.34</v>
      </c>
      <c r="E380">
        <v>3973339.72</v>
      </c>
      <c r="F380">
        <v>1143829.6000000001</v>
      </c>
    </row>
    <row r="381" spans="1:6" hidden="1" x14ac:dyDescent="0.35">
      <c r="A381" t="s">
        <v>77</v>
      </c>
      <c r="B381" t="s">
        <v>18</v>
      </c>
      <c r="C381" t="s">
        <v>20</v>
      </c>
      <c r="D381">
        <v>378733</v>
      </c>
      <c r="E381">
        <v>248841</v>
      </c>
      <c r="F381">
        <v>271093.59999999998</v>
      </c>
    </row>
    <row r="382" spans="1:6" hidden="1" x14ac:dyDescent="0.35">
      <c r="A382" t="s">
        <v>77</v>
      </c>
      <c r="B382" t="s">
        <v>18</v>
      </c>
      <c r="C382" t="s">
        <v>26</v>
      </c>
      <c r="D382">
        <v>0</v>
      </c>
      <c r="E382">
        <v>0</v>
      </c>
      <c r="F382">
        <v>0</v>
      </c>
    </row>
    <row r="383" spans="1:6" hidden="1" x14ac:dyDescent="0.35">
      <c r="A383" t="s">
        <v>77</v>
      </c>
      <c r="B383" t="s">
        <v>18</v>
      </c>
      <c r="C383" t="s">
        <v>22</v>
      </c>
      <c r="D383">
        <v>0</v>
      </c>
      <c r="E383">
        <v>0</v>
      </c>
      <c r="F383">
        <v>7560</v>
      </c>
    </row>
    <row r="384" spans="1:6" hidden="1" x14ac:dyDescent="0.35">
      <c r="A384" t="s">
        <v>77</v>
      </c>
      <c r="B384" t="s">
        <v>18</v>
      </c>
      <c r="C384" t="s">
        <v>21</v>
      </c>
      <c r="D384">
        <v>748035.6</v>
      </c>
      <c r="E384">
        <v>1037017</v>
      </c>
      <c r="F384">
        <v>876906.82</v>
      </c>
    </row>
    <row r="385" spans="1:6" hidden="1" x14ac:dyDescent="0.35">
      <c r="A385" t="s">
        <v>77</v>
      </c>
      <c r="B385" t="s">
        <v>18</v>
      </c>
      <c r="C385" t="s">
        <v>25</v>
      </c>
      <c r="D385">
        <v>0</v>
      </c>
      <c r="E385">
        <v>0</v>
      </c>
      <c r="F385">
        <v>0</v>
      </c>
    </row>
    <row r="386" spans="1:6" hidden="1" x14ac:dyDescent="0.35">
      <c r="A386" t="s">
        <v>77</v>
      </c>
      <c r="B386" t="s">
        <v>18</v>
      </c>
      <c r="C386" t="s">
        <v>23</v>
      </c>
      <c r="D386">
        <v>112876.69</v>
      </c>
      <c r="E386">
        <v>53661.319999999992</v>
      </c>
      <c r="F386">
        <v>406266.03</v>
      </c>
    </row>
    <row r="387" spans="1:6" hidden="1" x14ac:dyDescent="0.35">
      <c r="A387" t="s">
        <v>77</v>
      </c>
      <c r="B387" t="s">
        <v>18</v>
      </c>
      <c r="C387" t="s">
        <v>19</v>
      </c>
      <c r="D387">
        <v>0</v>
      </c>
      <c r="E387">
        <v>83562.09</v>
      </c>
      <c r="F387">
        <v>1309780.3999999999</v>
      </c>
    </row>
    <row r="388" spans="1:6" x14ac:dyDescent="0.35">
      <c r="A388" t="s">
        <v>77</v>
      </c>
      <c r="B388" t="s">
        <v>18</v>
      </c>
      <c r="C388" t="s">
        <v>28</v>
      </c>
      <c r="D388">
        <v>0</v>
      </c>
      <c r="E388">
        <v>0</v>
      </c>
      <c r="F388">
        <v>0</v>
      </c>
    </row>
    <row r="389" spans="1:6" hidden="1" x14ac:dyDescent="0.35">
      <c r="A389" t="s">
        <v>77</v>
      </c>
      <c r="B389" t="s">
        <v>18</v>
      </c>
      <c r="C389" t="s">
        <v>30</v>
      </c>
      <c r="D389">
        <v>0</v>
      </c>
      <c r="E389">
        <v>0</v>
      </c>
      <c r="F389">
        <v>22087.010000000002</v>
      </c>
    </row>
    <row r="390" spans="1:6" hidden="1" x14ac:dyDescent="0.35">
      <c r="A390" t="s">
        <v>77</v>
      </c>
      <c r="B390" t="s">
        <v>61</v>
      </c>
      <c r="C390" t="s">
        <v>61</v>
      </c>
      <c r="D390">
        <v>2533764.9900000002</v>
      </c>
      <c r="E390">
        <v>3460215.9</v>
      </c>
      <c r="F390">
        <v>2183219.33</v>
      </c>
    </row>
    <row r="391" spans="1:6" hidden="1" x14ac:dyDescent="0.35">
      <c r="A391" t="s">
        <v>77</v>
      </c>
      <c r="B391" t="s">
        <v>36</v>
      </c>
      <c r="C391" t="s">
        <v>46</v>
      </c>
      <c r="D391">
        <v>57185</v>
      </c>
      <c r="E391">
        <v>160413.25</v>
      </c>
      <c r="F391">
        <v>1887976.9</v>
      </c>
    </row>
    <row r="392" spans="1:6" hidden="1" x14ac:dyDescent="0.35">
      <c r="A392" t="s">
        <v>77</v>
      </c>
      <c r="B392" t="s">
        <v>36</v>
      </c>
      <c r="C392" t="s">
        <v>45</v>
      </c>
      <c r="D392">
        <v>1373496.27</v>
      </c>
      <c r="E392">
        <v>32281.599999999999</v>
      </c>
      <c r="F392">
        <v>954</v>
      </c>
    </row>
    <row r="393" spans="1:6" hidden="1" x14ac:dyDescent="0.35">
      <c r="A393" t="s">
        <v>77</v>
      </c>
      <c r="B393" t="s">
        <v>36</v>
      </c>
      <c r="C393" t="s">
        <v>41</v>
      </c>
      <c r="D393">
        <v>181139.03</v>
      </c>
      <c r="E393">
        <v>130416.66</v>
      </c>
      <c r="F393">
        <v>194864.31</v>
      </c>
    </row>
    <row r="394" spans="1:6" hidden="1" x14ac:dyDescent="0.35">
      <c r="A394" t="s">
        <v>77</v>
      </c>
      <c r="B394" t="s">
        <v>36</v>
      </c>
      <c r="C394" t="s">
        <v>39</v>
      </c>
      <c r="D394">
        <v>342752.05</v>
      </c>
      <c r="E394">
        <v>0</v>
      </c>
      <c r="F394">
        <v>81135.25</v>
      </c>
    </row>
    <row r="395" spans="1:6" hidden="1" x14ac:dyDescent="0.35">
      <c r="A395" t="s">
        <v>77</v>
      </c>
      <c r="B395" t="s">
        <v>36</v>
      </c>
      <c r="C395" t="s">
        <v>42</v>
      </c>
      <c r="D395">
        <v>0</v>
      </c>
      <c r="E395">
        <v>0</v>
      </c>
      <c r="F395">
        <v>141800.79</v>
      </c>
    </row>
    <row r="396" spans="1:6" hidden="1" x14ac:dyDescent="0.35">
      <c r="A396" t="s">
        <v>77</v>
      </c>
      <c r="B396" t="s">
        <v>36</v>
      </c>
      <c r="C396" t="s">
        <v>37</v>
      </c>
      <c r="D396">
        <v>0</v>
      </c>
      <c r="E396">
        <v>0</v>
      </c>
      <c r="F396">
        <v>0</v>
      </c>
    </row>
    <row r="397" spans="1:6" hidden="1" x14ac:dyDescent="0.35">
      <c r="A397" t="s">
        <v>77</v>
      </c>
      <c r="B397" t="s">
        <v>36</v>
      </c>
      <c r="C397" t="s">
        <v>38</v>
      </c>
      <c r="D397">
        <v>0</v>
      </c>
      <c r="E397">
        <v>0</v>
      </c>
      <c r="F397">
        <v>0</v>
      </c>
    </row>
    <row r="398" spans="1:6" hidden="1" x14ac:dyDescent="0.35">
      <c r="A398" t="s">
        <v>77</v>
      </c>
      <c r="B398" t="s">
        <v>36</v>
      </c>
      <c r="C398" t="s">
        <v>47</v>
      </c>
      <c r="D398">
        <v>0</v>
      </c>
      <c r="E398">
        <v>0</v>
      </c>
      <c r="F398">
        <v>0</v>
      </c>
    </row>
    <row r="399" spans="1:6" hidden="1" x14ac:dyDescent="0.35">
      <c r="A399" t="s">
        <v>77</v>
      </c>
      <c r="B399" t="s">
        <v>36</v>
      </c>
      <c r="C399" t="s">
        <v>44</v>
      </c>
      <c r="D399">
        <v>0</v>
      </c>
      <c r="E399">
        <v>0</v>
      </c>
      <c r="F399">
        <v>0</v>
      </c>
    </row>
    <row r="400" spans="1:6" hidden="1" x14ac:dyDescent="0.35">
      <c r="A400" t="s">
        <v>77</v>
      </c>
      <c r="B400" t="s">
        <v>31</v>
      </c>
      <c r="C400" t="s">
        <v>34</v>
      </c>
      <c r="D400">
        <v>379062.82999999996</v>
      </c>
      <c r="E400">
        <v>258624.61</v>
      </c>
      <c r="F400">
        <v>334993.63</v>
      </c>
    </row>
    <row r="401" spans="1:6" hidden="1" x14ac:dyDescent="0.35">
      <c r="A401" t="s">
        <v>77</v>
      </c>
      <c r="B401" t="s">
        <v>31</v>
      </c>
      <c r="C401" t="s">
        <v>33</v>
      </c>
      <c r="D401">
        <v>149410.87</v>
      </c>
      <c r="E401">
        <v>712431.32</v>
      </c>
      <c r="F401">
        <v>668161.79</v>
      </c>
    </row>
    <row r="402" spans="1:6" hidden="1" x14ac:dyDescent="0.35">
      <c r="A402" t="s">
        <v>77</v>
      </c>
      <c r="B402" t="s">
        <v>31</v>
      </c>
      <c r="C402" t="s">
        <v>32</v>
      </c>
      <c r="D402">
        <v>1148639.8700000001</v>
      </c>
      <c r="E402">
        <v>0</v>
      </c>
      <c r="F402">
        <v>0</v>
      </c>
    </row>
    <row r="403" spans="1:6" hidden="1" x14ac:dyDescent="0.35">
      <c r="A403" t="s">
        <v>77</v>
      </c>
      <c r="B403" t="s">
        <v>31</v>
      </c>
      <c r="C403" t="s">
        <v>35</v>
      </c>
      <c r="D403">
        <v>1686.48</v>
      </c>
      <c r="E403">
        <v>23969.02</v>
      </c>
      <c r="F403">
        <v>4110</v>
      </c>
    </row>
    <row r="404" spans="1:6" hidden="1" x14ac:dyDescent="0.35">
      <c r="A404" t="s">
        <v>77</v>
      </c>
      <c r="B404" t="s">
        <v>62</v>
      </c>
      <c r="C404" t="s">
        <v>63</v>
      </c>
      <c r="D404">
        <v>3499517.96</v>
      </c>
      <c r="E404">
        <v>69153.119999999995</v>
      </c>
      <c r="F404">
        <v>0</v>
      </c>
    </row>
    <row r="405" spans="1:6" hidden="1" x14ac:dyDescent="0.35">
      <c r="A405" t="s">
        <v>77</v>
      </c>
      <c r="B405" t="s">
        <v>62</v>
      </c>
      <c r="C405" t="s">
        <v>64</v>
      </c>
      <c r="D405">
        <v>786519.20000000007</v>
      </c>
      <c r="E405">
        <v>0</v>
      </c>
      <c r="F405">
        <v>393322.4</v>
      </c>
    </row>
    <row r="406" spans="1:6" hidden="1" x14ac:dyDescent="0.35">
      <c r="A406" t="s">
        <v>77</v>
      </c>
      <c r="B406" t="s">
        <v>57</v>
      </c>
      <c r="C406" t="s">
        <v>59</v>
      </c>
      <c r="D406">
        <v>588236.57000000007</v>
      </c>
      <c r="E406">
        <v>460678.35</v>
      </c>
      <c r="F406">
        <v>315762.33999999997</v>
      </c>
    </row>
    <row r="407" spans="1:6" hidden="1" x14ac:dyDescent="0.35">
      <c r="A407" t="s">
        <v>77</v>
      </c>
      <c r="B407" t="s">
        <v>57</v>
      </c>
      <c r="C407" t="s">
        <v>58</v>
      </c>
      <c r="D407">
        <v>137666.63</v>
      </c>
      <c r="E407">
        <v>122965.29000000001</v>
      </c>
      <c r="F407">
        <v>11569.8</v>
      </c>
    </row>
    <row r="408" spans="1:6" hidden="1" x14ac:dyDescent="0.35">
      <c r="A408" t="s">
        <v>77</v>
      </c>
      <c r="B408" t="s">
        <v>57</v>
      </c>
      <c r="C408" t="s">
        <v>60</v>
      </c>
      <c r="D408">
        <v>0</v>
      </c>
      <c r="E408">
        <v>2382.0700000000002</v>
      </c>
      <c r="F408">
        <v>0</v>
      </c>
    </row>
    <row r="409" spans="1:6" hidden="1" x14ac:dyDescent="0.35">
      <c r="A409" t="s">
        <v>78</v>
      </c>
      <c r="B409" t="s">
        <v>31</v>
      </c>
      <c r="C409" t="s">
        <v>33</v>
      </c>
      <c r="D409">
        <v>13109319.32</v>
      </c>
      <c r="E409">
        <v>14751574.52</v>
      </c>
      <c r="F409">
        <v>13119959.439999999</v>
      </c>
    </row>
    <row r="410" spans="1:6" hidden="1" x14ac:dyDescent="0.35">
      <c r="A410" t="s">
        <v>78</v>
      </c>
      <c r="B410" t="s">
        <v>31</v>
      </c>
      <c r="C410" t="s">
        <v>34</v>
      </c>
      <c r="D410">
        <v>5718974.7300000004</v>
      </c>
      <c r="E410">
        <v>4345111.71</v>
      </c>
      <c r="F410">
        <v>4414237.6100000003</v>
      </c>
    </row>
    <row r="411" spans="1:6" hidden="1" x14ac:dyDescent="0.35">
      <c r="A411" t="s">
        <v>78</v>
      </c>
      <c r="B411" t="s">
        <v>31</v>
      </c>
      <c r="C411" t="s">
        <v>32</v>
      </c>
      <c r="D411">
        <v>2658328.77</v>
      </c>
      <c r="E411">
        <v>787643.08000000007</v>
      </c>
      <c r="F411">
        <v>1027385.4</v>
      </c>
    </row>
    <row r="412" spans="1:6" hidden="1" x14ac:dyDescent="0.35">
      <c r="A412" t="s">
        <v>78</v>
      </c>
      <c r="B412" t="s">
        <v>31</v>
      </c>
      <c r="C412" t="s">
        <v>35</v>
      </c>
      <c r="D412">
        <v>114292.25</v>
      </c>
      <c r="E412">
        <v>28294.93</v>
      </c>
      <c r="F412">
        <v>91170.240000000005</v>
      </c>
    </row>
    <row r="413" spans="1:6" hidden="1" x14ac:dyDescent="0.35">
      <c r="A413" t="s">
        <v>78</v>
      </c>
      <c r="B413" t="s">
        <v>36</v>
      </c>
      <c r="C413" t="s">
        <v>41</v>
      </c>
      <c r="D413">
        <v>5893111.419999999</v>
      </c>
      <c r="E413">
        <v>6212657.7899999991</v>
      </c>
      <c r="F413">
        <v>6219312.1499999994</v>
      </c>
    </row>
    <row r="414" spans="1:6" hidden="1" x14ac:dyDescent="0.35">
      <c r="A414" t="s">
        <v>78</v>
      </c>
      <c r="B414" t="s">
        <v>36</v>
      </c>
      <c r="C414" t="s">
        <v>38</v>
      </c>
      <c r="D414">
        <v>5397720.9500000002</v>
      </c>
      <c r="E414">
        <v>7110427.9600000009</v>
      </c>
      <c r="F414">
        <v>6591088.8600000003</v>
      </c>
    </row>
    <row r="415" spans="1:6" hidden="1" x14ac:dyDescent="0.35">
      <c r="A415" t="s">
        <v>78</v>
      </c>
      <c r="B415" t="s">
        <v>36</v>
      </c>
      <c r="C415" t="s">
        <v>46</v>
      </c>
      <c r="D415">
        <v>0</v>
      </c>
      <c r="E415">
        <v>258073</v>
      </c>
      <c r="F415">
        <v>5794716.9500000002</v>
      </c>
    </row>
    <row r="416" spans="1:6" hidden="1" x14ac:dyDescent="0.35">
      <c r="A416" t="s">
        <v>78</v>
      </c>
      <c r="B416" t="s">
        <v>36</v>
      </c>
      <c r="C416" t="s">
        <v>43</v>
      </c>
      <c r="D416">
        <v>1340515.27</v>
      </c>
      <c r="E416">
        <v>780655.84</v>
      </c>
      <c r="F416">
        <v>1357501.1300000001</v>
      </c>
    </row>
    <row r="417" spans="1:6" hidden="1" x14ac:dyDescent="0.35">
      <c r="A417" t="s">
        <v>78</v>
      </c>
      <c r="B417" t="s">
        <v>36</v>
      </c>
      <c r="C417" t="s">
        <v>37</v>
      </c>
      <c r="D417">
        <v>237753.85</v>
      </c>
      <c r="E417">
        <v>151924.19</v>
      </c>
      <c r="F417">
        <v>135769.20000000001</v>
      </c>
    </row>
    <row r="418" spans="1:6" hidden="1" x14ac:dyDescent="0.35">
      <c r="A418" t="s">
        <v>78</v>
      </c>
      <c r="B418" t="s">
        <v>36</v>
      </c>
      <c r="C418" t="s">
        <v>40</v>
      </c>
      <c r="D418">
        <v>155887.44</v>
      </c>
      <c r="E418">
        <v>97028.28</v>
      </c>
      <c r="F418">
        <v>172614.33</v>
      </c>
    </row>
    <row r="419" spans="1:6" hidden="1" x14ac:dyDescent="0.35">
      <c r="A419" t="s">
        <v>78</v>
      </c>
      <c r="B419" t="s">
        <v>36</v>
      </c>
      <c r="C419" t="s">
        <v>42</v>
      </c>
      <c r="D419">
        <v>198901.58</v>
      </c>
      <c r="E419">
        <v>405663.5</v>
      </c>
      <c r="F419">
        <v>23779.66</v>
      </c>
    </row>
    <row r="420" spans="1:6" hidden="1" x14ac:dyDescent="0.35">
      <c r="A420" t="s">
        <v>78</v>
      </c>
      <c r="B420" t="s">
        <v>36</v>
      </c>
      <c r="C420" t="s">
        <v>44</v>
      </c>
      <c r="D420">
        <v>244296</v>
      </c>
      <c r="E420">
        <v>11102.65</v>
      </c>
      <c r="F420">
        <v>314468.12</v>
      </c>
    </row>
    <row r="421" spans="1:6" hidden="1" x14ac:dyDescent="0.35">
      <c r="A421" t="s">
        <v>78</v>
      </c>
      <c r="B421" t="s">
        <v>36</v>
      </c>
      <c r="C421" t="s">
        <v>39</v>
      </c>
      <c r="D421">
        <v>2662.09</v>
      </c>
      <c r="E421">
        <v>12955.51</v>
      </c>
      <c r="F421">
        <v>2339.63</v>
      </c>
    </row>
    <row r="422" spans="1:6" hidden="1" x14ac:dyDescent="0.35">
      <c r="A422" t="s">
        <v>78</v>
      </c>
      <c r="B422" t="s">
        <v>36</v>
      </c>
      <c r="C422" t="s">
        <v>45</v>
      </c>
      <c r="D422">
        <v>0</v>
      </c>
      <c r="E422">
        <v>4299.12</v>
      </c>
      <c r="F422">
        <v>0</v>
      </c>
    </row>
    <row r="423" spans="1:6" hidden="1" x14ac:dyDescent="0.35">
      <c r="A423" t="s">
        <v>78</v>
      </c>
      <c r="B423" t="s">
        <v>48</v>
      </c>
      <c r="C423" t="s">
        <v>48</v>
      </c>
      <c r="D423">
        <v>15123162.59</v>
      </c>
      <c r="E423">
        <v>24127423.940000005</v>
      </c>
      <c r="F423">
        <v>13397231.780000005</v>
      </c>
    </row>
    <row r="424" spans="1:6" hidden="1" x14ac:dyDescent="0.35">
      <c r="A424" t="s">
        <v>78</v>
      </c>
      <c r="B424" t="s">
        <v>49</v>
      </c>
      <c r="C424" t="s">
        <v>51</v>
      </c>
      <c r="D424">
        <v>5687445.7699999996</v>
      </c>
      <c r="E424">
        <v>10795279.899999999</v>
      </c>
      <c r="F424">
        <v>7182333.4500000002</v>
      </c>
    </row>
    <row r="425" spans="1:6" hidden="1" x14ac:dyDescent="0.35">
      <c r="A425" t="s">
        <v>78</v>
      </c>
      <c r="B425" t="s">
        <v>49</v>
      </c>
      <c r="C425" t="s">
        <v>54</v>
      </c>
      <c r="D425">
        <v>92845.49</v>
      </c>
      <c r="E425">
        <v>230513.17</v>
      </c>
      <c r="F425">
        <v>136931.87</v>
      </c>
    </row>
    <row r="426" spans="1:6" hidden="1" x14ac:dyDescent="0.35">
      <c r="A426" t="s">
        <v>78</v>
      </c>
      <c r="B426" t="s">
        <v>49</v>
      </c>
      <c r="C426" t="s">
        <v>55</v>
      </c>
      <c r="D426">
        <v>33880.800000000003</v>
      </c>
      <c r="E426">
        <v>0</v>
      </c>
      <c r="F426">
        <v>72273.61</v>
      </c>
    </row>
    <row r="427" spans="1:6" hidden="1" x14ac:dyDescent="0.35">
      <c r="A427" t="s">
        <v>78</v>
      </c>
      <c r="B427" t="s">
        <v>49</v>
      </c>
      <c r="C427" t="s">
        <v>50</v>
      </c>
      <c r="D427">
        <v>0</v>
      </c>
      <c r="E427">
        <v>55883</v>
      </c>
      <c r="F427">
        <v>0</v>
      </c>
    </row>
    <row r="428" spans="1:6" hidden="1" x14ac:dyDescent="0.35">
      <c r="A428" t="s">
        <v>78</v>
      </c>
      <c r="B428" t="s">
        <v>49</v>
      </c>
      <c r="C428" t="s">
        <v>53</v>
      </c>
      <c r="D428">
        <v>0</v>
      </c>
      <c r="E428">
        <v>142698.72</v>
      </c>
      <c r="F428">
        <v>65128.75</v>
      </c>
    </row>
    <row r="429" spans="1:6" hidden="1" x14ac:dyDescent="0.35">
      <c r="A429" t="s">
        <v>78</v>
      </c>
      <c r="B429" t="s">
        <v>49</v>
      </c>
      <c r="C429" t="s">
        <v>52</v>
      </c>
      <c r="D429">
        <v>73700</v>
      </c>
      <c r="E429">
        <v>0</v>
      </c>
      <c r="F429">
        <v>0</v>
      </c>
    </row>
    <row r="430" spans="1:6" hidden="1" x14ac:dyDescent="0.35">
      <c r="A430" t="s">
        <v>78</v>
      </c>
      <c r="B430" t="s">
        <v>62</v>
      </c>
      <c r="C430" t="s">
        <v>63</v>
      </c>
      <c r="D430">
        <v>20270790.48</v>
      </c>
      <c r="E430">
        <v>10203081.120000001</v>
      </c>
      <c r="F430">
        <v>793027.5</v>
      </c>
    </row>
    <row r="431" spans="1:6" hidden="1" x14ac:dyDescent="0.35">
      <c r="A431" t="s">
        <v>78</v>
      </c>
      <c r="B431" t="s">
        <v>62</v>
      </c>
      <c r="C431" t="s">
        <v>64</v>
      </c>
      <c r="D431">
        <v>3243.57</v>
      </c>
      <c r="E431">
        <v>10497.86</v>
      </c>
      <c r="F431">
        <v>0</v>
      </c>
    </row>
    <row r="432" spans="1:6" hidden="1" x14ac:dyDescent="0.35">
      <c r="A432" t="s">
        <v>78</v>
      </c>
      <c r="B432" t="s">
        <v>18</v>
      </c>
      <c r="C432" t="s">
        <v>20</v>
      </c>
      <c r="D432">
        <v>847050.40999999992</v>
      </c>
      <c r="E432">
        <v>1246637.97</v>
      </c>
      <c r="F432">
        <v>704497.65</v>
      </c>
    </row>
    <row r="433" spans="1:6" hidden="1" x14ac:dyDescent="0.35">
      <c r="A433" t="s">
        <v>78</v>
      </c>
      <c r="B433" t="s">
        <v>18</v>
      </c>
      <c r="C433" t="s">
        <v>21</v>
      </c>
      <c r="D433">
        <v>1867779.24</v>
      </c>
      <c r="E433">
        <v>2258611.42</v>
      </c>
      <c r="F433">
        <v>1469319.58</v>
      </c>
    </row>
    <row r="434" spans="1:6" hidden="1" x14ac:dyDescent="0.35">
      <c r="A434" t="s">
        <v>78</v>
      </c>
      <c r="B434" t="s">
        <v>18</v>
      </c>
      <c r="C434" t="s">
        <v>22</v>
      </c>
      <c r="D434">
        <v>259596.88</v>
      </c>
      <c r="E434">
        <v>205474</v>
      </c>
      <c r="F434">
        <v>1085290.8399999999</v>
      </c>
    </row>
    <row r="435" spans="1:6" hidden="1" x14ac:dyDescent="0.35">
      <c r="A435" t="s">
        <v>78</v>
      </c>
      <c r="B435" t="s">
        <v>18</v>
      </c>
      <c r="C435" t="s">
        <v>26</v>
      </c>
      <c r="D435">
        <v>223373.65000000002</v>
      </c>
      <c r="E435">
        <v>0</v>
      </c>
      <c r="F435">
        <v>0</v>
      </c>
    </row>
    <row r="436" spans="1:6" hidden="1" x14ac:dyDescent="0.35">
      <c r="A436" t="s">
        <v>78</v>
      </c>
      <c r="B436" t="s">
        <v>18</v>
      </c>
      <c r="C436" t="s">
        <v>30</v>
      </c>
      <c r="D436">
        <v>0</v>
      </c>
      <c r="E436">
        <v>0</v>
      </c>
      <c r="F436">
        <v>1462369.5</v>
      </c>
    </row>
    <row r="437" spans="1:6" hidden="1" x14ac:dyDescent="0.35">
      <c r="A437" t="s">
        <v>78</v>
      </c>
      <c r="B437" t="s">
        <v>18</v>
      </c>
      <c r="C437" t="s">
        <v>25</v>
      </c>
      <c r="D437">
        <v>127953.54999999999</v>
      </c>
      <c r="E437">
        <v>209701.54</v>
      </c>
      <c r="F437">
        <v>164688.43000000002</v>
      </c>
    </row>
    <row r="438" spans="1:6" hidden="1" x14ac:dyDescent="0.35">
      <c r="A438" t="s">
        <v>78</v>
      </c>
      <c r="B438" t="s">
        <v>18</v>
      </c>
      <c r="C438" t="s">
        <v>19</v>
      </c>
      <c r="D438">
        <v>213808.8</v>
      </c>
      <c r="E438">
        <v>301451</v>
      </c>
      <c r="F438">
        <v>1018660.84</v>
      </c>
    </row>
    <row r="439" spans="1:6" hidden="1" x14ac:dyDescent="0.35">
      <c r="A439" t="s">
        <v>78</v>
      </c>
      <c r="B439" t="s">
        <v>18</v>
      </c>
      <c r="C439" t="s">
        <v>27</v>
      </c>
      <c r="D439">
        <v>0</v>
      </c>
      <c r="E439">
        <v>0</v>
      </c>
      <c r="F439">
        <v>0</v>
      </c>
    </row>
    <row r="440" spans="1:6" hidden="1" x14ac:dyDescent="0.35">
      <c r="A440" t="s">
        <v>78</v>
      </c>
      <c r="B440" t="s">
        <v>18</v>
      </c>
      <c r="C440" t="s">
        <v>23</v>
      </c>
      <c r="D440">
        <v>0</v>
      </c>
      <c r="E440">
        <v>46381.440000000002</v>
      </c>
      <c r="F440">
        <v>0</v>
      </c>
    </row>
    <row r="441" spans="1:6" hidden="1" x14ac:dyDescent="0.35">
      <c r="A441" t="s">
        <v>78</v>
      </c>
      <c r="B441" t="s">
        <v>57</v>
      </c>
      <c r="C441" t="s">
        <v>58</v>
      </c>
      <c r="D441">
        <v>1962955.94</v>
      </c>
      <c r="E441">
        <v>1846044.92</v>
      </c>
      <c r="F441">
        <v>1809379.1099999999</v>
      </c>
    </row>
    <row r="442" spans="1:6" hidden="1" x14ac:dyDescent="0.35">
      <c r="A442" t="s">
        <v>78</v>
      </c>
      <c r="B442" t="s">
        <v>57</v>
      </c>
      <c r="C442" t="s">
        <v>59</v>
      </c>
      <c r="D442">
        <v>74160</v>
      </c>
      <c r="E442">
        <v>176201.76</v>
      </c>
      <c r="F442">
        <v>90683.839999999997</v>
      </c>
    </row>
    <row r="443" spans="1:6" hidden="1" x14ac:dyDescent="0.35">
      <c r="A443" t="s">
        <v>78</v>
      </c>
      <c r="B443" t="s">
        <v>57</v>
      </c>
      <c r="C443" t="s">
        <v>60</v>
      </c>
      <c r="D443">
        <v>28723.15</v>
      </c>
      <c r="E443">
        <v>10499.99</v>
      </c>
      <c r="F443">
        <v>9500</v>
      </c>
    </row>
    <row r="444" spans="1:6" hidden="1" x14ac:dyDescent="0.35">
      <c r="A444" t="s">
        <v>78</v>
      </c>
      <c r="B444" t="s">
        <v>61</v>
      </c>
      <c r="C444" t="s">
        <v>61</v>
      </c>
      <c r="D444">
        <v>1946806.4500000004</v>
      </c>
      <c r="E444">
        <v>2993424.8999999994</v>
      </c>
      <c r="F444">
        <v>4001643.8800000004</v>
      </c>
    </row>
    <row r="445" spans="1:6" hidden="1" x14ac:dyDescent="0.35">
      <c r="A445" t="s">
        <v>78</v>
      </c>
      <c r="B445" t="s">
        <v>7</v>
      </c>
      <c r="C445" t="s">
        <v>9</v>
      </c>
      <c r="D445">
        <v>0</v>
      </c>
      <c r="E445">
        <v>14100739.970000001</v>
      </c>
      <c r="F445">
        <v>7400352.0300000003</v>
      </c>
    </row>
    <row r="446" spans="1:6" hidden="1" x14ac:dyDescent="0.35">
      <c r="A446" t="s">
        <v>78</v>
      </c>
      <c r="B446" t="s">
        <v>7</v>
      </c>
      <c r="C446" t="s">
        <v>8</v>
      </c>
      <c r="D446">
        <v>0</v>
      </c>
      <c r="E446">
        <v>0</v>
      </c>
      <c r="F446">
        <v>0</v>
      </c>
    </row>
    <row r="447" spans="1:6" hidden="1" x14ac:dyDescent="0.35">
      <c r="A447" t="s">
        <v>78</v>
      </c>
      <c r="B447" t="s">
        <v>7</v>
      </c>
      <c r="C447" t="s">
        <v>11</v>
      </c>
      <c r="D447">
        <v>430145</v>
      </c>
      <c r="E447">
        <v>721462.95</v>
      </c>
      <c r="F447">
        <v>593861.02</v>
      </c>
    </row>
    <row r="448" spans="1:6" hidden="1" x14ac:dyDescent="0.35">
      <c r="A448" t="s">
        <v>78</v>
      </c>
      <c r="B448" t="s">
        <v>7</v>
      </c>
      <c r="C448" t="s">
        <v>12</v>
      </c>
      <c r="D448">
        <v>0</v>
      </c>
      <c r="E448">
        <v>0</v>
      </c>
      <c r="F448">
        <v>0</v>
      </c>
    </row>
    <row r="449" spans="1:6" hidden="1" x14ac:dyDescent="0.35">
      <c r="A449" t="s">
        <v>78</v>
      </c>
      <c r="B449" t="s">
        <v>7</v>
      </c>
      <c r="C449" t="s">
        <v>17</v>
      </c>
      <c r="D449">
        <v>437938.38</v>
      </c>
      <c r="E449">
        <v>0</v>
      </c>
      <c r="F449">
        <v>330</v>
      </c>
    </row>
    <row r="450" spans="1:6" hidden="1" x14ac:dyDescent="0.35">
      <c r="A450" t="s">
        <v>78</v>
      </c>
      <c r="B450" t="s">
        <v>7</v>
      </c>
      <c r="C450" t="s">
        <v>72</v>
      </c>
      <c r="D450">
        <v>0</v>
      </c>
      <c r="E450">
        <v>0</v>
      </c>
      <c r="F450">
        <v>0</v>
      </c>
    </row>
    <row r="451" spans="1:6" hidden="1" x14ac:dyDescent="0.35">
      <c r="A451" t="s">
        <v>79</v>
      </c>
      <c r="B451" t="s">
        <v>7</v>
      </c>
      <c r="C451" t="s">
        <v>8</v>
      </c>
      <c r="D451">
        <v>57949637.049999997</v>
      </c>
      <c r="E451">
        <v>45222849.409999996</v>
      </c>
      <c r="F451">
        <v>27673451.82</v>
      </c>
    </row>
    <row r="452" spans="1:6" hidden="1" x14ac:dyDescent="0.35">
      <c r="A452" t="s">
        <v>79</v>
      </c>
      <c r="B452" t="s">
        <v>7</v>
      </c>
      <c r="C452" t="s">
        <v>9</v>
      </c>
      <c r="D452">
        <v>7637035.4199999999</v>
      </c>
      <c r="E452">
        <v>4330699.05</v>
      </c>
      <c r="F452">
        <v>22067032.910000004</v>
      </c>
    </row>
    <row r="453" spans="1:6" hidden="1" x14ac:dyDescent="0.35">
      <c r="A453" t="s">
        <v>79</v>
      </c>
      <c r="B453" t="s">
        <v>7</v>
      </c>
      <c r="C453" t="s">
        <v>12</v>
      </c>
      <c r="D453">
        <v>1286611.79</v>
      </c>
      <c r="E453">
        <v>700570.98</v>
      </c>
      <c r="F453">
        <v>968509.18</v>
      </c>
    </row>
    <row r="454" spans="1:6" hidden="1" x14ac:dyDescent="0.35">
      <c r="A454" t="s">
        <v>79</v>
      </c>
      <c r="B454" t="s">
        <v>7</v>
      </c>
      <c r="C454" t="s">
        <v>17</v>
      </c>
      <c r="D454">
        <v>0</v>
      </c>
      <c r="E454">
        <v>0</v>
      </c>
      <c r="F454">
        <v>0</v>
      </c>
    </row>
    <row r="455" spans="1:6" hidden="1" x14ac:dyDescent="0.35">
      <c r="A455" t="s">
        <v>79</v>
      </c>
      <c r="B455" t="s">
        <v>7</v>
      </c>
      <c r="C455" t="s">
        <v>68</v>
      </c>
      <c r="D455">
        <v>0</v>
      </c>
      <c r="E455">
        <v>0</v>
      </c>
      <c r="F455">
        <v>0</v>
      </c>
    </row>
    <row r="456" spans="1:6" hidden="1" x14ac:dyDescent="0.35">
      <c r="A456" t="s">
        <v>79</v>
      </c>
      <c r="B456" t="s">
        <v>18</v>
      </c>
      <c r="C456" t="s">
        <v>27</v>
      </c>
      <c r="D456">
        <v>14181756.440000001</v>
      </c>
      <c r="E456">
        <v>4466213.2799999993</v>
      </c>
      <c r="F456">
        <v>2621453.2000000002</v>
      </c>
    </row>
    <row r="457" spans="1:6" hidden="1" x14ac:dyDescent="0.35">
      <c r="A457" t="s">
        <v>79</v>
      </c>
      <c r="B457" t="s">
        <v>18</v>
      </c>
      <c r="C457" t="s">
        <v>25</v>
      </c>
      <c r="D457">
        <v>665079.13</v>
      </c>
      <c r="E457">
        <v>104329.54</v>
      </c>
      <c r="F457">
        <v>303368.25</v>
      </c>
    </row>
    <row r="458" spans="1:6" hidden="1" x14ac:dyDescent="0.35">
      <c r="A458" t="s">
        <v>79</v>
      </c>
      <c r="B458" t="s">
        <v>18</v>
      </c>
      <c r="C458" t="s">
        <v>23</v>
      </c>
      <c r="D458">
        <v>45836</v>
      </c>
      <c r="E458">
        <v>0</v>
      </c>
      <c r="F458">
        <v>3020586.96</v>
      </c>
    </row>
    <row r="459" spans="1:6" hidden="1" x14ac:dyDescent="0.35">
      <c r="A459" t="s">
        <v>79</v>
      </c>
      <c r="B459" t="s">
        <v>18</v>
      </c>
      <c r="C459" t="s">
        <v>21</v>
      </c>
      <c r="D459">
        <v>1839118.5999999999</v>
      </c>
      <c r="E459">
        <v>1921550.25</v>
      </c>
      <c r="F459">
        <v>1005001</v>
      </c>
    </row>
    <row r="460" spans="1:6" hidden="1" x14ac:dyDescent="0.35">
      <c r="A460" t="s">
        <v>79</v>
      </c>
      <c r="B460" t="s">
        <v>18</v>
      </c>
      <c r="C460" t="s">
        <v>22</v>
      </c>
      <c r="D460">
        <v>494714.98</v>
      </c>
      <c r="E460">
        <v>179914.54</v>
      </c>
      <c r="F460">
        <v>27800</v>
      </c>
    </row>
    <row r="461" spans="1:6" hidden="1" x14ac:dyDescent="0.35">
      <c r="A461" t="s">
        <v>79</v>
      </c>
      <c r="B461" t="s">
        <v>18</v>
      </c>
      <c r="C461" t="s">
        <v>20</v>
      </c>
      <c r="D461">
        <v>120524.61</v>
      </c>
      <c r="E461">
        <v>117022</v>
      </c>
      <c r="F461">
        <v>94562</v>
      </c>
    </row>
    <row r="462" spans="1:6" hidden="1" x14ac:dyDescent="0.35">
      <c r="A462" t="s">
        <v>79</v>
      </c>
      <c r="B462" t="s">
        <v>18</v>
      </c>
      <c r="C462" t="s">
        <v>24</v>
      </c>
      <c r="D462">
        <v>1151256.57</v>
      </c>
      <c r="E462">
        <v>1250302.4300000002</v>
      </c>
      <c r="F462">
        <v>132796.47</v>
      </c>
    </row>
    <row r="463" spans="1:6" hidden="1" x14ac:dyDescent="0.35">
      <c r="A463" t="s">
        <v>79</v>
      </c>
      <c r="B463" t="s">
        <v>18</v>
      </c>
      <c r="C463" t="s">
        <v>26</v>
      </c>
      <c r="D463">
        <v>93123</v>
      </c>
      <c r="E463">
        <v>18198</v>
      </c>
      <c r="F463">
        <v>0</v>
      </c>
    </row>
    <row r="464" spans="1:6" hidden="1" x14ac:dyDescent="0.35">
      <c r="A464" t="s">
        <v>79</v>
      </c>
      <c r="B464" t="s">
        <v>18</v>
      </c>
      <c r="C464" t="s">
        <v>19</v>
      </c>
      <c r="D464">
        <v>0</v>
      </c>
      <c r="E464">
        <v>30026.38</v>
      </c>
      <c r="F464">
        <v>269530.71000000002</v>
      </c>
    </row>
    <row r="465" spans="1:6" x14ac:dyDescent="0.35">
      <c r="A465" t="s">
        <v>79</v>
      </c>
      <c r="B465" t="s">
        <v>18</v>
      </c>
      <c r="C465" t="s">
        <v>29</v>
      </c>
      <c r="D465">
        <v>110055.52</v>
      </c>
      <c r="E465">
        <v>0</v>
      </c>
      <c r="F465">
        <v>0</v>
      </c>
    </row>
    <row r="466" spans="1:6" hidden="1" x14ac:dyDescent="0.35">
      <c r="A466" t="s">
        <v>79</v>
      </c>
      <c r="B466" t="s">
        <v>18</v>
      </c>
      <c r="C466" t="s">
        <v>66</v>
      </c>
      <c r="D466">
        <v>0</v>
      </c>
      <c r="E466">
        <v>0</v>
      </c>
      <c r="F466">
        <v>0</v>
      </c>
    </row>
    <row r="467" spans="1:6" hidden="1" x14ac:dyDescent="0.35">
      <c r="A467" t="s">
        <v>79</v>
      </c>
      <c r="B467" t="s">
        <v>18</v>
      </c>
      <c r="C467" t="s">
        <v>30</v>
      </c>
      <c r="D467">
        <v>0</v>
      </c>
      <c r="E467">
        <v>0</v>
      </c>
      <c r="F467">
        <v>0</v>
      </c>
    </row>
    <row r="468" spans="1:6" x14ac:dyDescent="0.35">
      <c r="A468" t="s">
        <v>79</v>
      </c>
      <c r="B468" t="s">
        <v>18</v>
      </c>
      <c r="C468" t="s">
        <v>28</v>
      </c>
      <c r="D468">
        <v>0</v>
      </c>
      <c r="E468">
        <v>0</v>
      </c>
      <c r="F468">
        <v>0</v>
      </c>
    </row>
    <row r="469" spans="1:6" hidden="1" x14ac:dyDescent="0.35">
      <c r="A469" t="s">
        <v>79</v>
      </c>
      <c r="B469" t="s">
        <v>57</v>
      </c>
      <c r="C469" t="s">
        <v>58</v>
      </c>
      <c r="D469">
        <v>4268660.2</v>
      </c>
      <c r="E469">
        <v>2378264.7500000005</v>
      </c>
      <c r="F469">
        <v>2542756.9300000002</v>
      </c>
    </row>
    <row r="470" spans="1:6" hidden="1" x14ac:dyDescent="0.35">
      <c r="A470" t="s">
        <v>79</v>
      </c>
      <c r="B470" t="s">
        <v>57</v>
      </c>
      <c r="C470" t="s">
        <v>59</v>
      </c>
      <c r="D470">
        <v>2604883.8199999998</v>
      </c>
      <c r="E470">
        <v>1998211.36</v>
      </c>
      <c r="F470">
        <v>1698494.52</v>
      </c>
    </row>
    <row r="471" spans="1:6" hidden="1" x14ac:dyDescent="0.35">
      <c r="A471" t="s">
        <v>79</v>
      </c>
      <c r="B471" t="s">
        <v>57</v>
      </c>
      <c r="C471" t="s">
        <v>60</v>
      </c>
      <c r="D471">
        <v>6296.66</v>
      </c>
      <c r="E471">
        <v>0</v>
      </c>
      <c r="F471">
        <v>3940</v>
      </c>
    </row>
    <row r="472" spans="1:6" hidden="1" x14ac:dyDescent="0.35">
      <c r="A472" t="s">
        <v>79</v>
      </c>
      <c r="B472" t="s">
        <v>48</v>
      </c>
      <c r="C472" t="s">
        <v>48</v>
      </c>
      <c r="D472">
        <v>4620613.24</v>
      </c>
      <c r="E472">
        <v>3556146.6500000004</v>
      </c>
      <c r="F472">
        <v>2907491.34</v>
      </c>
    </row>
    <row r="473" spans="1:6" hidden="1" x14ac:dyDescent="0.35">
      <c r="A473" t="s">
        <v>79</v>
      </c>
      <c r="B473" t="s">
        <v>49</v>
      </c>
      <c r="C473" t="s">
        <v>51</v>
      </c>
      <c r="D473">
        <v>2120422.7599999998</v>
      </c>
      <c r="E473">
        <v>2836986.53</v>
      </c>
      <c r="F473">
        <v>1149336.2</v>
      </c>
    </row>
    <row r="474" spans="1:6" hidden="1" x14ac:dyDescent="0.35">
      <c r="A474" t="s">
        <v>79</v>
      </c>
      <c r="B474" t="s">
        <v>49</v>
      </c>
      <c r="C474" t="s">
        <v>54</v>
      </c>
      <c r="D474">
        <v>116138.35</v>
      </c>
      <c r="E474">
        <v>83311.72</v>
      </c>
      <c r="F474">
        <v>0</v>
      </c>
    </row>
    <row r="475" spans="1:6" hidden="1" x14ac:dyDescent="0.35">
      <c r="A475" t="s">
        <v>79</v>
      </c>
      <c r="B475" t="s">
        <v>49</v>
      </c>
      <c r="C475" t="s">
        <v>53</v>
      </c>
      <c r="D475">
        <v>0</v>
      </c>
      <c r="E475">
        <v>0</v>
      </c>
      <c r="F475">
        <v>0</v>
      </c>
    </row>
    <row r="476" spans="1:6" hidden="1" x14ac:dyDescent="0.35">
      <c r="A476" t="s">
        <v>79</v>
      </c>
      <c r="B476" t="s">
        <v>49</v>
      </c>
      <c r="C476" t="s">
        <v>52</v>
      </c>
      <c r="D476">
        <v>0</v>
      </c>
      <c r="E476">
        <v>0</v>
      </c>
      <c r="F476">
        <v>0</v>
      </c>
    </row>
    <row r="477" spans="1:6" hidden="1" x14ac:dyDescent="0.35">
      <c r="A477" t="s">
        <v>79</v>
      </c>
      <c r="B477" t="s">
        <v>31</v>
      </c>
      <c r="C477" t="s">
        <v>32</v>
      </c>
      <c r="D477">
        <v>0</v>
      </c>
      <c r="E477">
        <v>7394931.8899999997</v>
      </c>
      <c r="F477">
        <v>0</v>
      </c>
    </row>
    <row r="478" spans="1:6" hidden="1" x14ac:dyDescent="0.35">
      <c r="A478" t="s">
        <v>79</v>
      </c>
      <c r="B478" t="s">
        <v>31</v>
      </c>
      <c r="C478" t="s">
        <v>33</v>
      </c>
      <c r="D478">
        <v>19151.93</v>
      </c>
      <c r="E478">
        <v>84759.78</v>
      </c>
      <c r="F478">
        <v>151624.63</v>
      </c>
    </row>
    <row r="479" spans="1:6" hidden="1" x14ac:dyDescent="0.35">
      <c r="A479" t="s">
        <v>79</v>
      </c>
      <c r="B479" t="s">
        <v>31</v>
      </c>
      <c r="C479" t="s">
        <v>34</v>
      </c>
      <c r="D479">
        <v>0</v>
      </c>
      <c r="E479">
        <v>390</v>
      </c>
      <c r="F479">
        <v>0</v>
      </c>
    </row>
    <row r="480" spans="1:6" hidden="1" x14ac:dyDescent="0.35">
      <c r="A480" t="s">
        <v>79</v>
      </c>
      <c r="B480" t="s">
        <v>31</v>
      </c>
      <c r="C480" t="s">
        <v>35</v>
      </c>
      <c r="D480">
        <v>15</v>
      </c>
      <c r="E480">
        <v>33.75</v>
      </c>
      <c r="F480">
        <v>29.35</v>
      </c>
    </row>
    <row r="481" spans="1:6" hidden="1" x14ac:dyDescent="0.35">
      <c r="A481" t="s">
        <v>79</v>
      </c>
      <c r="B481" t="s">
        <v>36</v>
      </c>
      <c r="C481" t="s">
        <v>38</v>
      </c>
      <c r="D481">
        <v>0</v>
      </c>
      <c r="E481">
        <v>0</v>
      </c>
      <c r="F481">
        <v>0</v>
      </c>
    </row>
    <row r="482" spans="1:6" hidden="1" x14ac:dyDescent="0.35">
      <c r="A482" t="s">
        <v>79</v>
      </c>
      <c r="B482" t="s">
        <v>36</v>
      </c>
      <c r="C482" t="s">
        <v>37</v>
      </c>
      <c r="D482">
        <v>470873.19000000006</v>
      </c>
      <c r="E482">
        <v>779799.43</v>
      </c>
      <c r="F482">
        <v>447526.79000000004</v>
      </c>
    </row>
    <row r="483" spans="1:6" hidden="1" x14ac:dyDescent="0.35">
      <c r="A483" t="s">
        <v>79</v>
      </c>
      <c r="B483" t="s">
        <v>36</v>
      </c>
      <c r="C483" t="s">
        <v>47</v>
      </c>
      <c r="D483">
        <v>186765.31</v>
      </c>
      <c r="E483">
        <v>178946.44</v>
      </c>
      <c r="F483">
        <v>0</v>
      </c>
    </row>
    <row r="484" spans="1:6" hidden="1" x14ac:dyDescent="0.35">
      <c r="A484" t="s">
        <v>79</v>
      </c>
      <c r="B484" t="s">
        <v>36</v>
      </c>
      <c r="C484" t="s">
        <v>41</v>
      </c>
      <c r="D484">
        <v>195568.30000000002</v>
      </c>
      <c r="E484">
        <v>164006.88999999998</v>
      </c>
      <c r="F484">
        <v>55740.67</v>
      </c>
    </row>
    <row r="485" spans="1:6" hidden="1" x14ac:dyDescent="0.35">
      <c r="A485" t="s">
        <v>79</v>
      </c>
      <c r="B485" t="s">
        <v>36</v>
      </c>
      <c r="C485" t="s">
        <v>42</v>
      </c>
      <c r="D485">
        <v>0</v>
      </c>
      <c r="E485">
        <v>0</v>
      </c>
      <c r="F485">
        <v>0</v>
      </c>
    </row>
    <row r="486" spans="1:6" hidden="1" x14ac:dyDescent="0.35">
      <c r="A486" t="s">
        <v>79</v>
      </c>
      <c r="B486" t="s">
        <v>36</v>
      </c>
      <c r="C486" t="s">
        <v>46</v>
      </c>
      <c r="D486">
        <v>29732</v>
      </c>
      <c r="E486">
        <v>1026.25</v>
      </c>
      <c r="F486">
        <v>0</v>
      </c>
    </row>
    <row r="487" spans="1:6" hidden="1" x14ac:dyDescent="0.35">
      <c r="A487" t="s">
        <v>79</v>
      </c>
      <c r="B487" t="s">
        <v>36</v>
      </c>
      <c r="C487" t="s">
        <v>39</v>
      </c>
      <c r="D487">
        <v>26742.010000000002</v>
      </c>
      <c r="E487">
        <v>0</v>
      </c>
      <c r="F487">
        <v>0</v>
      </c>
    </row>
    <row r="488" spans="1:6" hidden="1" x14ac:dyDescent="0.35">
      <c r="A488" t="s">
        <v>79</v>
      </c>
      <c r="B488" t="s">
        <v>36</v>
      </c>
      <c r="C488" t="s">
        <v>44</v>
      </c>
      <c r="D488">
        <v>0</v>
      </c>
      <c r="E488">
        <v>0</v>
      </c>
      <c r="F488">
        <v>0</v>
      </c>
    </row>
    <row r="489" spans="1:6" hidden="1" x14ac:dyDescent="0.35">
      <c r="A489" t="s">
        <v>79</v>
      </c>
      <c r="B489" t="s">
        <v>36</v>
      </c>
      <c r="C489" t="s">
        <v>45</v>
      </c>
      <c r="D489">
        <v>0</v>
      </c>
      <c r="E489">
        <v>0</v>
      </c>
      <c r="F489">
        <v>28312</v>
      </c>
    </row>
    <row r="490" spans="1:6" hidden="1" x14ac:dyDescent="0.35">
      <c r="A490" t="s">
        <v>79</v>
      </c>
      <c r="B490" t="s">
        <v>61</v>
      </c>
      <c r="C490" t="s">
        <v>61</v>
      </c>
      <c r="D490">
        <v>1068487.31</v>
      </c>
      <c r="E490">
        <v>3266241.07</v>
      </c>
      <c r="F490">
        <v>3654332.6900000004</v>
      </c>
    </row>
    <row r="491" spans="1:6" hidden="1" x14ac:dyDescent="0.35">
      <c r="A491" t="s">
        <v>79</v>
      </c>
      <c r="B491" t="s">
        <v>62</v>
      </c>
      <c r="C491" t="s">
        <v>64</v>
      </c>
      <c r="D491">
        <v>234800.19</v>
      </c>
      <c r="E491">
        <v>17355.810000000001</v>
      </c>
      <c r="F491">
        <v>49545</v>
      </c>
    </row>
    <row r="492" spans="1:6" hidden="1" x14ac:dyDescent="0.35">
      <c r="A492" t="s">
        <v>80</v>
      </c>
      <c r="B492" t="s">
        <v>18</v>
      </c>
      <c r="C492" t="s">
        <v>22</v>
      </c>
      <c r="D492">
        <v>1280019.0899999999</v>
      </c>
      <c r="E492">
        <v>710990.15999999992</v>
      </c>
      <c r="F492">
        <v>1154460.8799999999</v>
      </c>
    </row>
    <row r="493" spans="1:6" hidden="1" x14ac:dyDescent="0.35">
      <c r="A493" t="s">
        <v>80</v>
      </c>
      <c r="B493" t="s">
        <v>18</v>
      </c>
      <c r="C493" t="s">
        <v>20</v>
      </c>
      <c r="D493">
        <v>74622</v>
      </c>
      <c r="E493">
        <v>128986.08</v>
      </c>
      <c r="F493">
        <v>364487</v>
      </c>
    </row>
    <row r="494" spans="1:6" hidden="1" x14ac:dyDescent="0.35">
      <c r="A494" t="s">
        <v>80</v>
      </c>
      <c r="B494" t="s">
        <v>18</v>
      </c>
      <c r="C494" t="s">
        <v>23</v>
      </c>
      <c r="D494">
        <v>386301.56</v>
      </c>
      <c r="E494">
        <v>693155.37</v>
      </c>
      <c r="F494">
        <v>2524810</v>
      </c>
    </row>
    <row r="495" spans="1:6" hidden="1" x14ac:dyDescent="0.35">
      <c r="A495" t="s">
        <v>80</v>
      </c>
      <c r="B495" t="s">
        <v>18</v>
      </c>
      <c r="C495" t="s">
        <v>25</v>
      </c>
      <c r="D495">
        <v>218604.84999999998</v>
      </c>
      <c r="E495">
        <v>242298.35</v>
      </c>
      <c r="F495">
        <v>355948.18</v>
      </c>
    </row>
    <row r="496" spans="1:6" hidden="1" x14ac:dyDescent="0.35">
      <c r="A496" t="s">
        <v>80</v>
      </c>
      <c r="B496" t="s">
        <v>18</v>
      </c>
      <c r="C496" t="s">
        <v>21</v>
      </c>
      <c r="D496">
        <v>285315.83999999997</v>
      </c>
      <c r="E496">
        <v>262465.53000000003</v>
      </c>
      <c r="F496">
        <v>437526.70999999996</v>
      </c>
    </row>
    <row r="497" spans="1:6" x14ac:dyDescent="0.35">
      <c r="A497" t="s">
        <v>80</v>
      </c>
      <c r="B497" t="s">
        <v>18</v>
      </c>
      <c r="C497" t="s">
        <v>29</v>
      </c>
      <c r="D497">
        <v>2133623.39</v>
      </c>
      <c r="E497">
        <v>334546.56</v>
      </c>
      <c r="F497">
        <v>0</v>
      </c>
    </row>
    <row r="498" spans="1:6" hidden="1" x14ac:dyDescent="0.35">
      <c r="A498" t="s">
        <v>80</v>
      </c>
      <c r="B498" t="s">
        <v>18</v>
      </c>
      <c r="C498" t="s">
        <v>26</v>
      </c>
      <c r="D498">
        <v>99848.53</v>
      </c>
      <c r="E498">
        <v>15351</v>
      </c>
      <c r="F498">
        <v>37765.54</v>
      </c>
    </row>
    <row r="499" spans="1:6" hidden="1" x14ac:dyDescent="0.35">
      <c r="A499" t="s">
        <v>80</v>
      </c>
      <c r="B499" t="s">
        <v>18</v>
      </c>
      <c r="C499" t="s">
        <v>19</v>
      </c>
      <c r="D499">
        <v>0</v>
      </c>
      <c r="E499">
        <v>69860.62</v>
      </c>
      <c r="F499">
        <v>1207126.47</v>
      </c>
    </row>
    <row r="500" spans="1:6" hidden="1" x14ac:dyDescent="0.35">
      <c r="A500" t="s">
        <v>80</v>
      </c>
      <c r="B500" t="s">
        <v>18</v>
      </c>
      <c r="C500" t="s">
        <v>30</v>
      </c>
      <c r="D500">
        <v>0</v>
      </c>
      <c r="E500">
        <v>12255</v>
      </c>
      <c r="F500">
        <v>618633.81000000006</v>
      </c>
    </row>
    <row r="501" spans="1:6" hidden="1" x14ac:dyDescent="0.35">
      <c r="A501" t="s">
        <v>80</v>
      </c>
      <c r="B501" t="s">
        <v>18</v>
      </c>
      <c r="C501" t="s">
        <v>27</v>
      </c>
      <c r="D501">
        <v>0</v>
      </c>
      <c r="E501">
        <v>0</v>
      </c>
      <c r="F501">
        <v>0</v>
      </c>
    </row>
    <row r="502" spans="1:6" x14ac:dyDescent="0.35">
      <c r="A502" t="s">
        <v>80</v>
      </c>
      <c r="B502" t="s">
        <v>18</v>
      </c>
      <c r="C502" t="s">
        <v>28</v>
      </c>
      <c r="D502">
        <v>21798.33</v>
      </c>
      <c r="E502">
        <v>0</v>
      </c>
      <c r="F502">
        <v>0</v>
      </c>
    </row>
    <row r="503" spans="1:6" hidden="1" x14ac:dyDescent="0.35">
      <c r="A503" t="s">
        <v>80</v>
      </c>
      <c r="B503" t="s">
        <v>48</v>
      </c>
      <c r="C503" t="s">
        <v>48</v>
      </c>
      <c r="D503">
        <v>12733964.049999999</v>
      </c>
      <c r="E503">
        <v>6624428.2599999988</v>
      </c>
      <c r="F503">
        <v>4887564.419999999</v>
      </c>
    </row>
    <row r="504" spans="1:6" hidden="1" x14ac:dyDescent="0.35">
      <c r="A504" t="s">
        <v>80</v>
      </c>
      <c r="B504" t="s">
        <v>57</v>
      </c>
      <c r="C504" t="s">
        <v>58</v>
      </c>
      <c r="D504">
        <v>5320045.3599999994</v>
      </c>
      <c r="E504">
        <v>7354726.1899999995</v>
      </c>
      <c r="F504">
        <v>5366665.5</v>
      </c>
    </row>
    <row r="505" spans="1:6" hidden="1" x14ac:dyDescent="0.35">
      <c r="A505" t="s">
        <v>80</v>
      </c>
      <c r="B505" t="s">
        <v>57</v>
      </c>
      <c r="C505" t="s">
        <v>59</v>
      </c>
      <c r="D505">
        <v>1073855.3</v>
      </c>
      <c r="E505">
        <v>523203.16000000003</v>
      </c>
      <c r="F505">
        <v>786508</v>
      </c>
    </row>
    <row r="506" spans="1:6" hidden="1" x14ac:dyDescent="0.35">
      <c r="A506" t="s">
        <v>80</v>
      </c>
      <c r="B506" t="s">
        <v>57</v>
      </c>
      <c r="C506" t="s">
        <v>60</v>
      </c>
      <c r="D506">
        <v>39975.050000000003</v>
      </c>
      <c r="E506">
        <v>42959.85</v>
      </c>
      <c r="F506">
        <v>9100.81</v>
      </c>
    </row>
    <row r="507" spans="1:6" hidden="1" x14ac:dyDescent="0.35">
      <c r="A507" t="s">
        <v>80</v>
      </c>
      <c r="B507" t="s">
        <v>49</v>
      </c>
      <c r="C507" t="s">
        <v>51</v>
      </c>
      <c r="D507">
        <v>2804513.6</v>
      </c>
      <c r="E507">
        <v>6485369.8799999999</v>
      </c>
      <c r="F507">
        <v>4425094.32</v>
      </c>
    </row>
    <row r="508" spans="1:6" hidden="1" x14ac:dyDescent="0.35">
      <c r="A508" t="s">
        <v>80</v>
      </c>
      <c r="B508" t="s">
        <v>49</v>
      </c>
      <c r="C508" t="s">
        <v>50</v>
      </c>
      <c r="D508">
        <v>384112</v>
      </c>
      <c r="E508">
        <v>0</v>
      </c>
      <c r="F508">
        <v>0</v>
      </c>
    </row>
    <row r="509" spans="1:6" hidden="1" x14ac:dyDescent="0.35">
      <c r="A509" t="s">
        <v>80</v>
      </c>
      <c r="B509" t="s">
        <v>49</v>
      </c>
      <c r="C509" t="s">
        <v>54</v>
      </c>
      <c r="D509">
        <v>201068.77000000002</v>
      </c>
      <c r="E509">
        <v>959270.79</v>
      </c>
      <c r="F509">
        <v>474746.05</v>
      </c>
    </row>
    <row r="510" spans="1:6" hidden="1" x14ac:dyDescent="0.35">
      <c r="A510" t="s">
        <v>80</v>
      </c>
      <c r="B510" t="s">
        <v>49</v>
      </c>
      <c r="C510" t="s">
        <v>52</v>
      </c>
      <c r="D510">
        <v>83997.89</v>
      </c>
      <c r="E510">
        <v>0</v>
      </c>
      <c r="F510">
        <v>582025.81000000006</v>
      </c>
    </row>
    <row r="511" spans="1:6" hidden="1" x14ac:dyDescent="0.35">
      <c r="A511" t="s">
        <v>80</v>
      </c>
      <c r="B511" t="s">
        <v>49</v>
      </c>
      <c r="C511" t="s">
        <v>53</v>
      </c>
      <c r="D511">
        <v>48621</v>
      </c>
      <c r="E511">
        <v>103858.61</v>
      </c>
      <c r="F511">
        <v>506772.39</v>
      </c>
    </row>
    <row r="512" spans="1:6" hidden="1" x14ac:dyDescent="0.35">
      <c r="A512" t="s">
        <v>80</v>
      </c>
      <c r="B512" t="s">
        <v>49</v>
      </c>
      <c r="C512" t="s">
        <v>55</v>
      </c>
      <c r="D512">
        <v>0</v>
      </c>
      <c r="E512">
        <v>0</v>
      </c>
      <c r="F512">
        <v>0</v>
      </c>
    </row>
    <row r="513" spans="1:6" hidden="1" x14ac:dyDescent="0.35">
      <c r="A513" t="s">
        <v>80</v>
      </c>
      <c r="B513" t="s">
        <v>31</v>
      </c>
      <c r="C513" t="s">
        <v>33</v>
      </c>
      <c r="D513">
        <v>3066181.95</v>
      </c>
      <c r="E513">
        <v>3983479.1199999992</v>
      </c>
      <c r="F513">
        <v>2955762.84</v>
      </c>
    </row>
    <row r="514" spans="1:6" hidden="1" x14ac:dyDescent="0.35">
      <c r="A514" t="s">
        <v>80</v>
      </c>
      <c r="B514" t="s">
        <v>31</v>
      </c>
      <c r="C514" t="s">
        <v>32</v>
      </c>
      <c r="D514">
        <v>261049.31</v>
      </c>
      <c r="E514">
        <v>130205.09</v>
      </c>
      <c r="F514">
        <v>0</v>
      </c>
    </row>
    <row r="515" spans="1:6" hidden="1" x14ac:dyDescent="0.35">
      <c r="A515" t="s">
        <v>80</v>
      </c>
      <c r="B515" t="s">
        <v>31</v>
      </c>
      <c r="C515" t="s">
        <v>35</v>
      </c>
      <c r="D515">
        <v>68201.740000000005</v>
      </c>
      <c r="E515">
        <v>42</v>
      </c>
      <c r="F515">
        <v>0</v>
      </c>
    </row>
    <row r="516" spans="1:6" hidden="1" x14ac:dyDescent="0.35">
      <c r="A516" t="s">
        <v>80</v>
      </c>
      <c r="B516" t="s">
        <v>31</v>
      </c>
      <c r="C516" t="s">
        <v>34</v>
      </c>
      <c r="D516">
        <v>200</v>
      </c>
      <c r="E516">
        <v>0</v>
      </c>
      <c r="F516">
        <v>0</v>
      </c>
    </row>
    <row r="517" spans="1:6" hidden="1" x14ac:dyDescent="0.35">
      <c r="A517" t="s">
        <v>80</v>
      </c>
      <c r="B517" t="s">
        <v>36</v>
      </c>
      <c r="C517" t="s">
        <v>41</v>
      </c>
      <c r="D517">
        <v>1933900.9899999998</v>
      </c>
      <c r="E517">
        <v>1479993.18</v>
      </c>
      <c r="F517">
        <v>1617770.9000000004</v>
      </c>
    </row>
    <row r="518" spans="1:6" hidden="1" x14ac:dyDescent="0.35">
      <c r="A518" t="s">
        <v>80</v>
      </c>
      <c r="B518" t="s">
        <v>36</v>
      </c>
      <c r="C518" t="s">
        <v>39</v>
      </c>
      <c r="D518">
        <v>414110.49</v>
      </c>
      <c r="E518">
        <v>350604.95999999996</v>
      </c>
      <c r="F518">
        <v>441819.39</v>
      </c>
    </row>
    <row r="519" spans="1:6" hidden="1" x14ac:dyDescent="0.35">
      <c r="A519" t="s">
        <v>80</v>
      </c>
      <c r="B519" t="s">
        <v>36</v>
      </c>
      <c r="C519" t="s">
        <v>45</v>
      </c>
      <c r="D519">
        <v>0</v>
      </c>
      <c r="E519">
        <v>51924.6</v>
      </c>
      <c r="F519">
        <v>103903.8</v>
      </c>
    </row>
    <row r="520" spans="1:6" hidden="1" x14ac:dyDescent="0.35">
      <c r="A520" t="s">
        <v>80</v>
      </c>
      <c r="B520" t="s">
        <v>36</v>
      </c>
      <c r="C520" t="s">
        <v>37</v>
      </c>
      <c r="D520">
        <v>0</v>
      </c>
      <c r="E520">
        <v>0</v>
      </c>
      <c r="F520">
        <v>0</v>
      </c>
    </row>
    <row r="521" spans="1:6" hidden="1" x14ac:dyDescent="0.35">
      <c r="A521" t="s">
        <v>80</v>
      </c>
      <c r="B521" t="s">
        <v>36</v>
      </c>
      <c r="C521" t="s">
        <v>46</v>
      </c>
      <c r="D521">
        <v>0</v>
      </c>
      <c r="E521">
        <v>51120</v>
      </c>
      <c r="F521">
        <v>51120</v>
      </c>
    </row>
    <row r="522" spans="1:6" hidden="1" x14ac:dyDescent="0.35">
      <c r="A522" t="s">
        <v>80</v>
      </c>
      <c r="B522" t="s">
        <v>36</v>
      </c>
      <c r="C522" t="s">
        <v>38</v>
      </c>
      <c r="D522">
        <v>0</v>
      </c>
      <c r="E522">
        <v>0</v>
      </c>
      <c r="F522">
        <v>0</v>
      </c>
    </row>
    <row r="523" spans="1:6" hidden="1" x14ac:dyDescent="0.35">
      <c r="A523" t="s">
        <v>80</v>
      </c>
      <c r="B523" t="s">
        <v>36</v>
      </c>
      <c r="C523" t="s">
        <v>44</v>
      </c>
      <c r="D523">
        <v>0</v>
      </c>
      <c r="E523">
        <v>0</v>
      </c>
      <c r="F523">
        <v>2284.5100000000002</v>
      </c>
    </row>
    <row r="524" spans="1:6" hidden="1" x14ac:dyDescent="0.35">
      <c r="A524" t="s">
        <v>80</v>
      </c>
      <c r="B524" t="s">
        <v>61</v>
      </c>
      <c r="C524" t="s">
        <v>61</v>
      </c>
      <c r="D524">
        <v>267382.80999999994</v>
      </c>
      <c r="E524">
        <v>445086.23000000004</v>
      </c>
      <c r="F524">
        <v>261914.03999999998</v>
      </c>
    </row>
    <row r="525" spans="1:6" hidden="1" x14ac:dyDescent="0.35">
      <c r="A525" t="s">
        <v>80</v>
      </c>
      <c r="B525" t="s">
        <v>62</v>
      </c>
      <c r="C525" t="s">
        <v>64</v>
      </c>
      <c r="D525">
        <v>32707.54</v>
      </c>
      <c r="E525">
        <v>29424.65</v>
      </c>
      <c r="F525">
        <v>18444.509999999998</v>
      </c>
    </row>
    <row r="526" spans="1:6" hidden="1" x14ac:dyDescent="0.35">
      <c r="A526" t="s">
        <v>80</v>
      </c>
      <c r="B526" t="s">
        <v>62</v>
      </c>
      <c r="C526" t="s">
        <v>63</v>
      </c>
      <c r="D526">
        <v>0</v>
      </c>
      <c r="E526">
        <v>0</v>
      </c>
      <c r="F526">
        <v>0</v>
      </c>
    </row>
    <row r="527" spans="1:6" hidden="1" x14ac:dyDescent="0.35">
      <c r="A527" t="s">
        <v>80</v>
      </c>
      <c r="B527" t="s">
        <v>7</v>
      </c>
      <c r="C527" t="s">
        <v>9</v>
      </c>
      <c r="D527">
        <v>1313607.94</v>
      </c>
      <c r="E527">
        <v>72922276.799999997</v>
      </c>
      <c r="F527">
        <v>2685097.61</v>
      </c>
    </row>
    <row r="528" spans="1:6" hidden="1" x14ac:dyDescent="0.35">
      <c r="A528" t="s">
        <v>80</v>
      </c>
      <c r="B528" t="s">
        <v>7</v>
      </c>
      <c r="C528" t="s">
        <v>16</v>
      </c>
      <c r="D528">
        <v>0</v>
      </c>
      <c r="E528">
        <v>0</v>
      </c>
      <c r="F528">
        <v>1037280</v>
      </c>
    </row>
    <row r="529" spans="1:6" hidden="1" x14ac:dyDescent="0.35">
      <c r="A529" t="s">
        <v>80</v>
      </c>
      <c r="B529" t="s">
        <v>7</v>
      </c>
      <c r="C529" t="s">
        <v>12</v>
      </c>
      <c r="D529">
        <v>139715.04</v>
      </c>
      <c r="E529">
        <v>139707.04</v>
      </c>
      <c r="F529">
        <v>132702.54999999999</v>
      </c>
    </row>
    <row r="530" spans="1:6" hidden="1" x14ac:dyDescent="0.35">
      <c r="A530" t="s">
        <v>80</v>
      </c>
      <c r="B530" t="s">
        <v>7</v>
      </c>
      <c r="C530" t="s">
        <v>11</v>
      </c>
      <c r="D530">
        <v>0</v>
      </c>
      <c r="E530">
        <v>605598</v>
      </c>
      <c r="F530">
        <v>0</v>
      </c>
    </row>
    <row r="531" spans="1:6" hidden="1" x14ac:dyDescent="0.35">
      <c r="A531" t="s">
        <v>80</v>
      </c>
      <c r="B531" t="s">
        <v>7</v>
      </c>
      <c r="C531" t="s">
        <v>17</v>
      </c>
      <c r="D531">
        <v>48850</v>
      </c>
      <c r="E531">
        <v>0</v>
      </c>
      <c r="F531">
        <v>200</v>
      </c>
    </row>
    <row r="532" spans="1:6" hidden="1" x14ac:dyDescent="0.35">
      <c r="A532" t="s">
        <v>81</v>
      </c>
      <c r="B532" t="s">
        <v>7</v>
      </c>
      <c r="C532" t="s">
        <v>67</v>
      </c>
      <c r="D532">
        <v>85844884.030000001</v>
      </c>
      <c r="E532">
        <v>73817021.969999999</v>
      </c>
      <c r="F532">
        <v>62133498.260000005</v>
      </c>
    </row>
    <row r="533" spans="1:6" hidden="1" x14ac:dyDescent="0.35">
      <c r="A533" t="s">
        <v>81</v>
      </c>
      <c r="B533" t="s">
        <v>7</v>
      </c>
      <c r="C533" t="s">
        <v>14</v>
      </c>
      <c r="D533">
        <v>0</v>
      </c>
      <c r="E533">
        <v>0</v>
      </c>
      <c r="F533">
        <v>0</v>
      </c>
    </row>
    <row r="534" spans="1:6" hidden="1" x14ac:dyDescent="0.35">
      <c r="A534" t="s">
        <v>81</v>
      </c>
      <c r="B534" t="s">
        <v>7</v>
      </c>
      <c r="C534" t="s">
        <v>17</v>
      </c>
      <c r="D534">
        <v>0</v>
      </c>
      <c r="E534">
        <v>0</v>
      </c>
      <c r="F534">
        <v>0</v>
      </c>
    </row>
    <row r="535" spans="1:6" hidden="1" x14ac:dyDescent="0.35">
      <c r="A535" t="s">
        <v>81</v>
      </c>
      <c r="B535" t="s">
        <v>61</v>
      </c>
      <c r="C535" t="s">
        <v>61</v>
      </c>
      <c r="D535">
        <v>2430826.19</v>
      </c>
      <c r="E535">
        <v>2857891.72</v>
      </c>
      <c r="F535">
        <v>2790873.9699999997</v>
      </c>
    </row>
    <row r="536" spans="1:6" hidden="1" x14ac:dyDescent="0.35">
      <c r="A536" t="s">
        <v>81</v>
      </c>
      <c r="B536" t="s">
        <v>18</v>
      </c>
      <c r="C536" t="s">
        <v>27</v>
      </c>
      <c r="D536">
        <v>480779.36</v>
      </c>
      <c r="E536">
        <v>491696</v>
      </c>
      <c r="F536">
        <v>285191.65000000002</v>
      </c>
    </row>
    <row r="537" spans="1:6" hidden="1" x14ac:dyDescent="0.35">
      <c r="A537" t="s">
        <v>81</v>
      </c>
      <c r="B537" t="s">
        <v>18</v>
      </c>
      <c r="C537" t="s">
        <v>24</v>
      </c>
      <c r="D537">
        <v>565645.55000000005</v>
      </c>
      <c r="E537">
        <v>306377.64</v>
      </c>
      <c r="F537">
        <v>159397.96</v>
      </c>
    </row>
    <row r="538" spans="1:6" hidden="1" x14ac:dyDescent="0.35">
      <c r="A538" t="s">
        <v>81</v>
      </c>
      <c r="B538" t="s">
        <v>18</v>
      </c>
      <c r="C538" t="s">
        <v>22</v>
      </c>
      <c r="D538">
        <v>165026.4</v>
      </c>
      <c r="E538">
        <v>0</v>
      </c>
      <c r="F538">
        <v>0</v>
      </c>
    </row>
    <row r="539" spans="1:6" hidden="1" x14ac:dyDescent="0.35">
      <c r="A539" t="s">
        <v>81</v>
      </c>
      <c r="B539" t="s">
        <v>18</v>
      </c>
      <c r="C539" t="s">
        <v>25</v>
      </c>
      <c r="D539">
        <v>0</v>
      </c>
      <c r="E539">
        <v>0</v>
      </c>
      <c r="F539">
        <v>82928.600000000006</v>
      </c>
    </row>
    <row r="540" spans="1:6" hidden="1" x14ac:dyDescent="0.35">
      <c r="A540" t="s">
        <v>81</v>
      </c>
      <c r="B540" t="s">
        <v>18</v>
      </c>
      <c r="C540" t="s">
        <v>20</v>
      </c>
      <c r="D540">
        <v>0</v>
      </c>
      <c r="E540">
        <v>0</v>
      </c>
      <c r="F540">
        <v>0</v>
      </c>
    </row>
    <row r="541" spans="1:6" hidden="1" x14ac:dyDescent="0.35">
      <c r="A541" t="s">
        <v>81</v>
      </c>
      <c r="B541" t="s">
        <v>18</v>
      </c>
      <c r="C541" t="s">
        <v>21</v>
      </c>
      <c r="D541">
        <v>0</v>
      </c>
      <c r="E541">
        <v>63809</v>
      </c>
      <c r="F541">
        <v>0</v>
      </c>
    </row>
    <row r="542" spans="1:6" hidden="1" x14ac:dyDescent="0.35">
      <c r="A542" t="s">
        <v>81</v>
      </c>
      <c r="B542" t="s">
        <v>18</v>
      </c>
      <c r="C542" t="s">
        <v>23</v>
      </c>
      <c r="D542">
        <v>25609.65</v>
      </c>
      <c r="E542">
        <v>52352.4</v>
      </c>
      <c r="F542">
        <v>0</v>
      </c>
    </row>
    <row r="543" spans="1:6" hidden="1" x14ac:dyDescent="0.35">
      <c r="A543" t="s">
        <v>81</v>
      </c>
      <c r="B543" t="s">
        <v>18</v>
      </c>
      <c r="C543" t="s">
        <v>26</v>
      </c>
      <c r="D543">
        <v>0</v>
      </c>
      <c r="E543">
        <v>0</v>
      </c>
      <c r="F543">
        <v>0</v>
      </c>
    </row>
    <row r="544" spans="1:6" hidden="1" x14ac:dyDescent="0.35">
      <c r="A544" t="s">
        <v>81</v>
      </c>
      <c r="B544" t="s">
        <v>48</v>
      </c>
      <c r="C544" t="s">
        <v>48</v>
      </c>
      <c r="D544">
        <v>1253465.55</v>
      </c>
      <c r="E544">
        <v>759416.47</v>
      </c>
      <c r="F544">
        <v>616263.28</v>
      </c>
    </row>
    <row r="545" spans="1:6" hidden="1" x14ac:dyDescent="0.35">
      <c r="A545" t="s">
        <v>81</v>
      </c>
      <c r="B545" t="s">
        <v>57</v>
      </c>
      <c r="C545" t="s">
        <v>58</v>
      </c>
      <c r="D545">
        <v>746075.64</v>
      </c>
      <c r="E545">
        <v>435003.78</v>
      </c>
      <c r="F545">
        <v>204646.73</v>
      </c>
    </row>
    <row r="546" spans="1:6" hidden="1" x14ac:dyDescent="0.35">
      <c r="A546" t="s">
        <v>81</v>
      </c>
      <c r="B546" t="s">
        <v>57</v>
      </c>
      <c r="C546" t="s">
        <v>59</v>
      </c>
      <c r="D546">
        <v>192480</v>
      </c>
      <c r="E546">
        <v>0</v>
      </c>
      <c r="F546">
        <v>67200</v>
      </c>
    </row>
    <row r="547" spans="1:6" hidden="1" x14ac:dyDescent="0.35">
      <c r="A547" t="s">
        <v>81</v>
      </c>
      <c r="B547" t="s">
        <v>36</v>
      </c>
      <c r="C547" t="s">
        <v>41</v>
      </c>
      <c r="D547">
        <v>29587.47</v>
      </c>
      <c r="E547">
        <v>93036</v>
      </c>
      <c r="F547">
        <v>17007.189999999999</v>
      </c>
    </row>
    <row r="548" spans="1:6" hidden="1" x14ac:dyDescent="0.35">
      <c r="A548" t="s">
        <v>81</v>
      </c>
      <c r="B548" t="s">
        <v>36</v>
      </c>
      <c r="C548" t="s">
        <v>39</v>
      </c>
      <c r="D548">
        <v>60190.049999999996</v>
      </c>
      <c r="E548">
        <v>37228.5</v>
      </c>
      <c r="F548">
        <v>0</v>
      </c>
    </row>
    <row r="549" spans="1:6" hidden="1" x14ac:dyDescent="0.35">
      <c r="A549" t="s">
        <v>81</v>
      </c>
      <c r="B549" t="s">
        <v>36</v>
      </c>
      <c r="C549" t="s">
        <v>47</v>
      </c>
      <c r="D549">
        <v>0</v>
      </c>
      <c r="E549">
        <v>0</v>
      </c>
      <c r="F549">
        <v>0</v>
      </c>
    </row>
    <row r="550" spans="1:6" hidden="1" x14ac:dyDescent="0.35">
      <c r="A550" t="s">
        <v>81</v>
      </c>
      <c r="B550" t="s">
        <v>36</v>
      </c>
      <c r="C550" t="s">
        <v>43</v>
      </c>
      <c r="D550">
        <v>0</v>
      </c>
      <c r="E550">
        <v>120</v>
      </c>
      <c r="F550">
        <v>0</v>
      </c>
    </row>
    <row r="551" spans="1:6" hidden="1" x14ac:dyDescent="0.35">
      <c r="A551" t="s">
        <v>81</v>
      </c>
      <c r="B551" t="s">
        <v>62</v>
      </c>
      <c r="C551" t="s">
        <v>64</v>
      </c>
      <c r="D551">
        <v>149939.99</v>
      </c>
      <c r="E551">
        <v>6613.9</v>
      </c>
      <c r="F551">
        <v>23556.85</v>
      </c>
    </row>
    <row r="552" spans="1:6" hidden="1" x14ac:dyDescent="0.35">
      <c r="A552" t="s">
        <v>81</v>
      </c>
      <c r="B552" t="s">
        <v>49</v>
      </c>
      <c r="C552" t="s">
        <v>54</v>
      </c>
      <c r="D552">
        <v>0</v>
      </c>
      <c r="E552">
        <v>0</v>
      </c>
      <c r="F552">
        <v>0</v>
      </c>
    </row>
    <row r="553" spans="1:6" hidden="1" x14ac:dyDescent="0.35">
      <c r="A553" t="s">
        <v>81</v>
      </c>
      <c r="B553" t="s">
        <v>31</v>
      </c>
      <c r="C553" t="s">
        <v>34</v>
      </c>
      <c r="D553">
        <v>0</v>
      </c>
      <c r="E553">
        <v>0</v>
      </c>
      <c r="F553">
        <v>0</v>
      </c>
    </row>
    <row r="554" spans="1:6" hidden="1" x14ac:dyDescent="0.35">
      <c r="A554" t="s">
        <v>81</v>
      </c>
      <c r="B554" t="s">
        <v>31</v>
      </c>
      <c r="C554" t="s">
        <v>35</v>
      </c>
      <c r="D554">
        <v>0</v>
      </c>
      <c r="E554">
        <v>10</v>
      </c>
      <c r="F554">
        <v>0</v>
      </c>
    </row>
    <row r="555" spans="1:6" hidden="1" x14ac:dyDescent="0.35">
      <c r="A555" t="s">
        <v>81</v>
      </c>
      <c r="B555" t="s">
        <v>31</v>
      </c>
      <c r="C555" t="s">
        <v>33</v>
      </c>
      <c r="D555">
        <v>0</v>
      </c>
      <c r="E555">
        <v>0</v>
      </c>
      <c r="F555">
        <v>0</v>
      </c>
    </row>
    <row r="556" spans="1:6" hidden="1" x14ac:dyDescent="0.35">
      <c r="A556" t="s">
        <v>82</v>
      </c>
      <c r="B556" t="s">
        <v>7</v>
      </c>
      <c r="C556" t="s">
        <v>8</v>
      </c>
      <c r="D556">
        <v>11768094.84</v>
      </c>
      <c r="E556">
        <v>31707580.530000001</v>
      </c>
      <c r="F556">
        <v>17504261.079999998</v>
      </c>
    </row>
    <row r="557" spans="1:6" hidden="1" x14ac:dyDescent="0.35">
      <c r="A557" t="s">
        <v>82</v>
      </c>
      <c r="B557" t="s">
        <v>7</v>
      </c>
      <c r="C557" t="s">
        <v>11</v>
      </c>
      <c r="D557">
        <v>728352</v>
      </c>
      <c r="E557">
        <v>1484352</v>
      </c>
      <c r="F557">
        <v>557650</v>
      </c>
    </row>
    <row r="558" spans="1:6" hidden="1" x14ac:dyDescent="0.35">
      <c r="A558" t="s">
        <v>82</v>
      </c>
      <c r="B558" t="s">
        <v>7</v>
      </c>
      <c r="C558" t="s">
        <v>67</v>
      </c>
      <c r="D558">
        <v>0</v>
      </c>
      <c r="E558">
        <v>0</v>
      </c>
      <c r="F558">
        <v>0</v>
      </c>
    </row>
    <row r="559" spans="1:6" hidden="1" x14ac:dyDescent="0.35">
      <c r="A559" t="s">
        <v>82</v>
      </c>
      <c r="B559" t="s">
        <v>7</v>
      </c>
      <c r="C559" t="s">
        <v>13</v>
      </c>
      <c r="D559">
        <v>0</v>
      </c>
      <c r="E559">
        <v>488468.62</v>
      </c>
      <c r="F559">
        <v>0</v>
      </c>
    </row>
    <row r="560" spans="1:6" hidden="1" x14ac:dyDescent="0.35">
      <c r="A560" t="s">
        <v>82</v>
      </c>
      <c r="B560" t="s">
        <v>7</v>
      </c>
      <c r="C560" t="s">
        <v>12</v>
      </c>
      <c r="D560">
        <v>0</v>
      </c>
      <c r="E560">
        <v>0</v>
      </c>
      <c r="F560">
        <v>0</v>
      </c>
    </row>
    <row r="561" spans="1:6" hidden="1" x14ac:dyDescent="0.35">
      <c r="A561" t="s">
        <v>82</v>
      </c>
      <c r="B561" t="s">
        <v>7</v>
      </c>
      <c r="C561" t="s">
        <v>17</v>
      </c>
      <c r="D561">
        <v>0</v>
      </c>
      <c r="E561">
        <v>0</v>
      </c>
      <c r="F561">
        <v>0</v>
      </c>
    </row>
    <row r="562" spans="1:6" hidden="1" x14ac:dyDescent="0.35">
      <c r="A562" t="s">
        <v>82</v>
      </c>
      <c r="B562" t="s">
        <v>48</v>
      </c>
      <c r="C562" t="s">
        <v>48</v>
      </c>
      <c r="D562">
        <v>9196118.7100000009</v>
      </c>
      <c r="E562">
        <v>30864046.240000002</v>
      </c>
      <c r="F562">
        <v>12311713.970000001</v>
      </c>
    </row>
    <row r="563" spans="1:6" hidden="1" x14ac:dyDescent="0.35">
      <c r="A563" t="s">
        <v>82</v>
      </c>
      <c r="B563" t="s">
        <v>18</v>
      </c>
      <c r="C563" t="s">
        <v>27</v>
      </c>
      <c r="D563">
        <v>4443369.25</v>
      </c>
      <c r="E563">
        <v>2240941.6199999996</v>
      </c>
      <c r="F563">
        <v>1027691.36</v>
      </c>
    </row>
    <row r="564" spans="1:6" hidden="1" x14ac:dyDescent="0.35">
      <c r="A564" t="s">
        <v>82</v>
      </c>
      <c r="B564" t="s">
        <v>18</v>
      </c>
      <c r="C564" t="s">
        <v>25</v>
      </c>
      <c r="D564">
        <v>0</v>
      </c>
      <c r="E564">
        <v>0</v>
      </c>
      <c r="F564">
        <v>0</v>
      </c>
    </row>
    <row r="565" spans="1:6" hidden="1" x14ac:dyDescent="0.35">
      <c r="A565" t="s">
        <v>82</v>
      </c>
      <c r="B565" t="s">
        <v>18</v>
      </c>
      <c r="C565" t="s">
        <v>26</v>
      </c>
      <c r="D565">
        <v>0</v>
      </c>
      <c r="E565">
        <v>0</v>
      </c>
      <c r="F565">
        <v>0</v>
      </c>
    </row>
    <row r="566" spans="1:6" hidden="1" x14ac:dyDescent="0.35">
      <c r="A566" t="s">
        <v>82</v>
      </c>
      <c r="B566" t="s">
        <v>18</v>
      </c>
      <c r="C566" t="s">
        <v>19</v>
      </c>
      <c r="D566">
        <v>0</v>
      </c>
      <c r="E566">
        <v>42066.9</v>
      </c>
      <c r="F566">
        <v>398375.3</v>
      </c>
    </row>
    <row r="567" spans="1:6" hidden="1" x14ac:dyDescent="0.35">
      <c r="A567" t="s">
        <v>82</v>
      </c>
      <c r="B567" t="s">
        <v>18</v>
      </c>
      <c r="C567" t="s">
        <v>20</v>
      </c>
      <c r="D567">
        <v>0</v>
      </c>
      <c r="E567">
        <v>0</v>
      </c>
      <c r="F567">
        <v>0</v>
      </c>
    </row>
    <row r="568" spans="1:6" hidden="1" x14ac:dyDescent="0.35">
      <c r="A568" t="s">
        <v>82</v>
      </c>
      <c r="B568" t="s">
        <v>18</v>
      </c>
      <c r="C568" t="s">
        <v>23</v>
      </c>
      <c r="D568">
        <v>69554.070000000007</v>
      </c>
      <c r="E568">
        <v>71297.399999999994</v>
      </c>
      <c r="F568">
        <v>60906.97</v>
      </c>
    </row>
    <row r="569" spans="1:6" hidden="1" x14ac:dyDescent="0.35">
      <c r="A569" t="s">
        <v>82</v>
      </c>
      <c r="B569" t="s">
        <v>18</v>
      </c>
      <c r="C569" t="s">
        <v>21</v>
      </c>
      <c r="D569">
        <v>0</v>
      </c>
      <c r="E569">
        <v>0</v>
      </c>
      <c r="F569">
        <v>0</v>
      </c>
    </row>
    <row r="570" spans="1:6" hidden="1" x14ac:dyDescent="0.35">
      <c r="A570" t="s">
        <v>82</v>
      </c>
      <c r="B570" t="s">
        <v>18</v>
      </c>
      <c r="C570" t="s">
        <v>22</v>
      </c>
      <c r="D570">
        <v>0</v>
      </c>
      <c r="E570">
        <v>0</v>
      </c>
      <c r="F570">
        <v>0</v>
      </c>
    </row>
    <row r="571" spans="1:6" hidden="1" x14ac:dyDescent="0.35">
      <c r="A571" t="s">
        <v>82</v>
      </c>
      <c r="B571" t="s">
        <v>18</v>
      </c>
      <c r="C571" t="s">
        <v>24</v>
      </c>
      <c r="D571">
        <v>0</v>
      </c>
      <c r="E571">
        <v>0</v>
      </c>
      <c r="F571">
        <v>10893.36</v>
      </c>
    </row>
    <row r="572" spans="1:6" hidden="1" x14ac:dyDescent="0.35">
      <c r="A572" t="s">
        <v>82</v>
      </c>
      <c r="B572" t="s">
        <v>31</v>
      </c>
      <c r="C572" t="s">
        <v>32</v>
      </c>
      <c r="D572">
        <v>828037.55</v>
      </c>
      <c r="E572">
        <v>923252.79</v>
      </c>
      <c r="F572">
        <v>4252146.47</v>
      </c>
    </row>
    <row r="573" spans="1:6" hidden="1" x14ac:dyDescent="0.35">
      <c r="A573" t="s">
        <v>82</v>
      </c>
      <c r="B573" t="s">
        <v>31</v>
      </c>
      <c r="C573" t="s">
        <v>34</v>
      </c>
      <c r="D573">
        <v>1461981.83</v>
      </c>
      <c r="E573">
        <v>913643.55999999994</v>
      </c>
      <c r="F573">
        <v>1515302.79</v>
      </c>
    </row>
    <row r="574" spans="1:6" hidden="1" x14ac:dyDescent="0.35">
      <c r="A574" t="s">
        <v>82</v>
      </c>
      <c r="B574" t="s">
        <v>31</v>
      </c>
      <c r="C574" t="s">
        <v>35</v>
      </c>
      <c r="D574">
        <v>14762</v>
      </c>
      <c r="E574">
        <v>29039</v>
      </c>
      <c r="F574">
        <v>0</v>
      </c>
    </row>
    <row r="575" spans="1:6" hidden="1" x14ac:dyDescent="0.35">
      <c r="A575" t="s">
        <v>82</v>
      </c>
      <c r="B575" t="s">
        <v>31</v>
      </c>
      <c r="C575" t="s">
        <v>33</v>
      </c>
      <c r="D575">
        <v>25</v>
      </c>
      <c r="E575">
        <v>0</v>
      </c>
      <c r="F575">
        <v>0</v>
      </c>
    </row>
    <row r="576" spans="1:6" hidden="1" x14ac:dyDescent="0.35">
      <c r="A576" t="s">
        <v>82</v>
      </c>
      <c r="B576" t="s">
        <v>36</v>
      </c>
      <c r="C576" t="s">
        <v>41</v>
      </c>
      <c r="D576">
        <v>810286.15</v>
      </c>
      <c r="E576">
        <v>813427.94</v>
      </c>
      <c r="F576">
        <v>263912.03999999998</v>
      </c>
    </row>
    <row r="577" spans="1:6" hidden="1" x14ac:dyDescent="0.35">
      <c r="A577" t="s">
        <v>82</v>
      </c>
      <c r="B577" t="s">
        <v>36</v>
      </c>
      <c r="C577" t="s">
        <v>37</v>
      </c>
      <c r="D577">
        <v>0</v>
      </c>
      <c r="E577">
        <v>0</v>
      </c>
      <c r="F577">
        <v>0</v>
      </c>
    </row>
    <row r="578" spans="1:6" hidden="1" x14ac:dyDescent="0.35">
      <c r="A578" t="s">
        <v>82</v>
      </c>
      <c r="B578" t="s">
        <v>36</v>
      </c>
      <c r="C578" t="s">
        <v>45</v>
      </c>
      <c r="D578">
        <v>0</v>
      </c>
      <c r="E578">
        <v>0</v>
      </c>
      <c r="F578">
        <v>0</v>
      </c>
    </row>
    <row r="579" spans="1:6" hidden="1" x14ac:dyDescent="0.35">
      <c r="A579" t="s">
        <v>82</v>
      </c>
      <c r="B579" t="s">
        <v>57</v>
      </c>
      <c r="C579" t="s">
        <v>58</v>
      </c>
      <c r="D579">
        <v>37349.160000000003</v>
      </c>
      <c r="E579">
        <v>257097.52000000002</v>
      </c>
      <c r="F579">
        <v>122199</v>
      </c>
    </row>
    <row r="580" spans="1:6" hidden="1" x14ac:dyDescent="0.35">
      <c r="A580" t="s">
        <v>82</v>
      </c>
      <c r="B580" t="s">
        <v>57</v>
      </c>
      <c r="C580" t="s">
        <v>60</v>
      </c>
      <c r="D580">
        <v>10</v>
      </c>
      <c r="E580">
        <v>1850</v>
      </c>
      <c r="F580">
        <v>0</v>
      </c>
    </row>
    <row r="581" spans="1:6" hidden="1" x14ac:dyDescent="0.35">
      <c r="A581" t="s">
        <v>82</v>
      </c>
      <c r="B581" t="s">
        <v>61</v>
      </c>
      <c r="C581" t="s">
        <v>61</v>
      </c>
      <c r="D581">
        <v>2648.19</v>
      </c>
      <c r="E581">
        <v>44733.08</v>
      </c>
      <c r="F581">
        <v>111587.73999999999</v>
      </c>
    </row>
    <row r="582" spans="1:6" hidden="1" x14ac:dyDescent="0.35">
      <c r="A582" t="s">
        <v>82</v>
      </c>
      <c r="B582" t="s">
        <v>62</v>
      </c>
      <c r="C582" t="s">
        <v>63</v>
      </c>
      <c r="D582">
        <v>68169.960000000006</v>
      </c>
      <c r="E582">
        <v>72170.28</v>
      </c>
      <c r="F582">
        <v>49738.37</v>
      </c>
    </row>
    <row r="583" spans="1:6" hidden="1" x14ac:dyDescent="0.35">
      <c r="A583" t="s">
        <v>82</v>
      </c>
      <c r="B583" t="s">
        <v>49</v>
      </c>
      <c r="C583" t="s">
        <v>52</v>
      </c>
      <c r="D583">
        <v>0</v>
      </c>
      <c r="E583">
        <v>0</v>
      </c>
      <c r="F583">
        <v>0</v>
      </c>
    </row>
    <row r="584" spans="1:6" hidden="1" x14ac:dyDescent="0.35">
      <c r="A584" t="s">
        <v>83</v>
      </c>
      <c r="B584" t="s">
        <v>7</v>
      </c>
      <c r="C584" t="s">
        <v>9</v>
      </c>
      <c r="D584">
        <v>37924535.549999997</v>
      </c>
      <c r="E584">
        <v>70202002.489999995</v>
      </c>
      <c r="F584">
        <v>79675698.780000001</v>
      </c>
    </row>
    <row r="585" spans="1:6" hidden="1" x14ac:dyDescent="0.35">
      <c r="A585" t="s">
        <v>83</v>
      </c>
      <c r="B585" t="s">
        <v>7</v>
      </c>
      <c r="C585" t="s">
        <v>11</v>
      </c>
      <c r="D585">
        <v>2434003.58</v>
      </c>
      <c r="E585">
        <v>0</v>
      </c>
      <c r="F585">
        <v>0</v>
      </c>
    </row>
    <row r="586" spans="1:6" hidden="1" x14ac:dyDescent="0.35">
      <c r="A586" t="s">
        <v>83</v>
      </c>
      <c r="B586" t="s">
        <v>7</v>
      </c>
      <c r="C586" t="s">
        <v>17</v>
      </c>
      <c r="D586">
        <v>171</v>
      </c>
      <c r="E586">
        <v>0</v>
      </c>
      <c r="F586">
        <v>200</v>
      </c>
    </row>
    <row r="587" spans="1:6" hidden="1" x14ac:dyDescent="0.35">
      <c r="A587" t="s">
        <v>83</v>
      </c>
      <c r="B587" t="s">
        <v>7</v>
      </c>
      <c r="C587" t="s">
        <v>12</v>
      </c>
      <c r="D587">
        <v>0</v>
      </c>
      <c r="E587">
        <v>0</v>
      </c>
      <c r="F587">
        <v>102</v>
      </c>
    </row>
    <row r="588" spans="1:6" hidden="1" x14ac:dyDescent="0.35">
      <c r="A588" t="s">
        <v>83</v>
      </c>
      <c r="B588" t="s">
        <v>48</v>
      </c>
      <c r="C588" t="s">
        <v>48</v>
      </c>
      <c r="D588">
        <v>2184913.0099999998</v>
      </c>
      <c r="E588">
        <v>2715306.9399999995</v>
      </c>
      <c r="F588">
        <v>4713908.5199999996</v>
      </c>
    </row>
    <row r="589" spans="1:6" hidden="1" x14ac:dyDescent="0.35">
      <c r="A589" t="s">
        <v>83</v>
      </c>
      <c r="B589" t="s">
        <v>49</v>
      </c>
      <c r="C589" t="s">
        <v>51</v>
      </c>
      <c r="D589">
        <v>3306403.7700000005</v>
      </c>
      <c r="E589">
        <v>3732045.1599999992</v>
      </c>
      <c r="F589">
        <v>2830030.6099999994</v>
      </c>
    </row>
    <row r="590" spans="1:6" hidden="1" x14ac:dyDescent="0.35">
      <c r="A590" t="s">
        <v>83</v>
      </c>
      <c r="B590" t="s">
        <v>49</v>
      </c>
      <c r="C590" t="s">
        <v>54</v>
      </c>
      <c r="D590">
        <v>980730.81</v>
      </c>
      <c r="E590">
        <v>746678.79999999993</v>
      </c>
      <c r="F590">
        <v>1112493.47</v>
      </c>
    </row>
    <row r="591" spans="1:6" hidden="1" x14ac:dyDescent="0.35">
      <c r="A591" t="s">
        <v>83</v>
      </c>
      <c r="B591" t="s">
        <v>49</v>
      </c>
      <c r="C591" t="s">
        <v>52</v>
      </c>
      <c r="D591">
        <v>575000</v>
      </c>
      <c r="E591">
        <v>138681.85</v>
      </c>
      <c r="F591">
        <v>139153.26</v>
      </c>
    </row>
    <row r="592" spans="1:6" hidden="1" x14ac:dyDescent="0.35">
      <c r="A592" t="s">
        <v>83</v>
      </c>
      <c r="B592" t="s">
        <v>49</v>
      </c>
      <c r="C592" t="s">
        <v>53</v>
      </c>
      <c r="D592">
        <v>244878.83</v>
      </c>
      <c r="E592">
        <v>49282.92</v>
      </c>
      <c r="F592">
        <v>211865</v>
      </c>
    </row>
    <row r="593" spans="1:6" hidden="1" x14ac:dyDescent="0.35">
      <c r="A593" t="s">
        <v>83</v>
      </c>
      <c r="B593" t="s">
        <v>49</v>
      </c>
      <c r="C593" t="s">
        <v>55</v>
      </c>
      <c r="D593">
        <v>57394.8</v>
      </c>
      <c r="E593">
        <v>0</v>
      </c>
      <c r="F593">
        <v>0</v>
      </c>
    </row>
    <row r="594" spans="1:6" hidden="1" x14ac:dyDescent="0.35">
      <c r="A594" t="s">
        <v>83</v>
      </c>
      <c r="B594" t="s">
        <v>49</v>
      </c>
      <c r="C594" t="s">
        <v>56</v>
      </c>
      <c r="D594">
        <v>0</v>
      </c>
      <c r="E594">
        <v>0</v>
      </c>
      <c r="F594">
        <v>0</v>
      </c>
    </row>
    <row r="595" spans="1:6" hidden="1" x14ac:dyDescent="0.35">
      <c r="A595" t="s">
        <v>83</v>
      </c>
      <c r="B595" t="s">
        <v>18</v>
      </c>
      <c r="C595" t="s">
        <v>25</v>
      </c>
      <c r="D595">
        <v>105786.42000000001</v>
      </c>
      <c r="E595">
        <v>0</v>
      </c>
      <c r="F595">
        <v>145648.63</v>
      </c>
    </row>
    <row r="596" spans="1:6" hidden="1" x14ac:dyDescent="0.35">
      <c r="A596" t="s">
        <v>83</v>
      </c>
      <c r="B596" t="s">
        <v>18</v>
      </c>
      <c r="C596" t="s">
        <v>27</v>
      </c>
      <c r="D596">
        <v>1791805.62</v>
      </c>
      <c r="E596">
        <v>1958111.8499999999</v>
      </c>
      <c r="F596">
        <v>1855232.2799999998</v>
      </c>
    </row>
    <row r="597" spans="1:6" hidden="1" x14ac:dyDescent="0.35">
      <c r="A597" t="s">
        <v>83</v>
      </c>
      <c r="B597" t="s">
        <v>18</v>
      </c>
      <c r="C597" t="s">
        <v>22</v>
      </c>
      <c r="D597">
        <v>276347</v>
      </c>
      <c r="E597">
        <v>0</v>
      </c>
      <c r="F597">
        <v>48450.880000000005</v>
      </c>
    </row>
    <row r="598" spans="1:6" hidden="1" x14ac:dyDescent="0.35">
      <c r="A598" t="s">
        <v>83</v>
      </c>
      <c r="B598" t="s">
        <v>18</v>
      </c>
      <c r="C598" t="s">
        <v>26</v>
      </c>
      <c r="D598">
        <v>0</v>
      </c>
      <c r="E598">
        <v>0</v>
      </c>
      <c r="F598">
        <v>0</v>
      </c>
    </row>
    <row r="599" spans="1:6" hidden="1" x14ac:dyDescent="0.35">
      <c r="A599" t="s">
        <v>83</v>
      </c>
      <c r="B599" t="s">
        <v>18</v>
      </c>
      <c r="C599" t="s">
        <v>20</v>
      </c>
      <c r="D599">
        <v>342213</v>
      </c>
      <c r="E599">
        <v>81562</v>
      </c>
      <c r="F599">
        <v>264729</v>
      </c>
    </row>
    <row r="600" spans="1:6" hidden="1" x14ac:dyDescent="0.35">
      <c r="A600" t="s">
        <v>83</v>
      </c>
      <c r="B600" t="s">
        <v>18</v>
      </c>
      <c r="C600" t="s">
        <v>24</v>
      </c>
      <c r="D600">
        <v>620677.84</v>
      </c>
      <c r="E600">
        <v>339402.62</v>
      </c>
      <c r="F600">
        <v>146300</v>
      </c>
    </row>
    <row r="601" spans="1:6" hidden="1" x14ac:dyDescent="0.35">
      <c r="A601" t="s">
        <v>83</v>
      </c>
      <c r="B601" t="s">
        <v>18</v>
      </c>
      <c r="C601" t="s">
        <v>23</v>
      </c>
      <c r="D601">
        <v>0</v>
      </c>
      <c r="E601">
        <v>14489.78</v>
      </c>
      <c r="F601">
        <v>138576.91999999998</v>
      </c>
    </row>
    <row r="602" spans="1:6" hidden="1" x14ac:dyDescent="0.35">
      <c r="A602" t="s">
        <v>83</v>
      </c>
      <c r="B602" t="s">
        <v>18</v>
      </c>
      <c r="C602" t="s">
        <v>19</v>
      </c>
      <c r="D602">
        <v>0</v>
      </c>
      <c r="E602">
        <v>19613.900000000001</v>
      </c>
      <c r="F602">
        <v>310525.58</v>
      </c>
    </row>
    <row r="603" spans="1:6" hidden="1" x14ac:dyDescent="0.35">
      <c r="A603" t="s">
        <v>83</v>
      </c>
      <c r="B603" t="s">
        <v>18</v>
      </c>
      <c r="C603" t="s">
        <v>21</v>
      </c>
      <c r="D603">
        <v>0</v>
      </c>
      <c r="E603">
        <v>0</v>
      </c>
      <c r="F603">
        <v>0</v>
      </c>
    </row>
    <row r="604" spans="1:6" hidden="1" x14ac:dyDescent="0.35">
      <c r="A604" t="s">
        <v>83</v>
      </c>
      <c r="B604" t="s">
        <v>18</v>
      </c>
      <c r="C604" t="s">
        <v>30</v>
      </c>
      <c r="D604">
        <v>0</v>
      </c>
      <c r="E604">
        <v>0</v>
      </c>
      <c r="F604">
        <v>30134.29</v>
      </c>
    </row>
    <row r="605" spans="1:6" hidden="1" x14ac:dyDescent="0.35">
      <c r="A605" t="s">
        <v>83</v>
      </c>
      <c r="B605" t="s">
        <v>57</v>
      </c>
      <c r="C605" t="s">
        <v>58</v>
      </c>
      <c r="D605">
        <v>1539929.62</v>
      </c>
      <c r="E605">
        <v>913790.80999999994</v>
      </c>
      <c r="F605">
        <v>315522.14</v>
      </c>
    </row>
    <row r="606" spans="1:6" hidden="1" x14ac:dyDescent="0.35">
      <c r="A606" t="s">
        <v>83</v>
      </c>
      <c r="B606" t="s">
        <v>57</v>
      </c>
      <c r="C606" t="s">
        <v>59</v>
      </c>
      <c r="D606">
        <v>959687.02</v>
      </c>
      <c r="E606">
        <v>642779.80000000005</v>
      </c>
      <c r="F606">
        <v>177940.28</v>
      </c>
    </row>
    <row r="607" spans="1:6" hidden="1" x14ac:dyDescent="0.35">
      <c r="A607" t="s">
        <v>83</v>
      </c>
      <c r="B607" t="s">
        <v>57</v>
      </c>
      <c r="C607" t="s">
        <v>60</v>
      </c>
      <c r="D607">
        <v>0</v>
      </c>
      <c r="E607">
        <v>4270</v>
      </c>
      <c r="F607">
        <v>20659</v>
      </c>
    </row>
    <row r="608" spans="1:6" hidden="1" x14ac:dyDescent="0.35">
      <c r="A608" t="s">
        <v>83</v>
      </c>
      <c r="B608" t="s">
        <v>31</v>
      </c>
      <c r="C608" t="s">
        <v>32</v>
      </c>
      <c r="D608">
        <v>2783991.8200000003</v>
      </c>
      <c r="E608">
        <v>1431975.53</v>
      </c>
      <c r="F608">
        <v>0</v>
      </c>
    </row>
    <row r="609" spans="1:6" hidden="1" x14ac:dyDescent="0.35">
      <c r="A609" t="s">
        <v>83</v>
      </c>
      <c r="B609" t="s">
        <v>31</v>
      </c>
      <c r="C609" t="s">
        <v>33</v>
      </c>
      <c r="D609">
        <v>296984.16000000003</v>
      </c>
      <c r="E609">
        <v>827074.97</v>
      </c>
      <c r="F609">
        <v>616070.65999999992</v>
      </c>
    </row>
    <row r="610" spans="1:6" hidden="1" x14ac:dyDescent="0.35">
      <c r="A610" t="s">
        <v>83</v>
      </c>
      <c r="B610" t="s">
        <v>31</v>
      </c>
      <c r="C610" t="s">
        <v>34</v>
      </c>
      <c r="D610">
        <v>333470.03000000003</v>
      </c>
      <c r="E610">
        <v>280629.66000000003</v>
      </c>
      <c r="F610">
        <v>314805.92000000004</v>
      </c>
    </row>
    <row r="611" spans="1:6" hidden="1" x14ac:dyDescent="0.35">
      <c r="A611" t="s">
        <v>83</v>
      </c>
      <c r="B611" t="s">
        <v>31</v>
      </c>
      <c r="C611" t="s">
        <v>35</v>
      </c>
      <c r="D611">
        <v>0</v>
      </c>
      <c r="E611">
        <v>0</v>
      </c>
      <c r="F611">
        <v>960</v>
      </c>
    </row>
    <row r="612" spans="1:6" hidden="1" x14ac:dyDescent="0.35">
      <c r="A612" t="s">
        <v>83</v>
      </c>
      <c r="B612" t="s">
        <v>61</v>
      </c>
      <c r="C612" t="s">
        <v>61</v>
      </c>
      <c r="D612">
        <v>1055032.7500000002</v>
      </c>
      <c r="E612">
        <v>1463328.1800000002</v>
      </c>
      <c r="F612">
        <v>808369.33</v>
      </c>
    </row>
    <row r="613" spans="1:6" hidden="1" x14ac:dyDescent="0.35">
      <c r="A613" t="s">
        <v>83</v>
      </c>
      <c r="B613" t="s">
        <v>36</v>
      </c>
      <c r="C613" t="s">
        <v>41</v>
      </c>
      <c r="D613">
        <v>184339.79</v>
      </c>
      <c r="E613">
        <v>492434.29000000004</v>
      </c>
      <c r="F613">
        <v>172626.99</v>
      </c>
    </row>
    <row r="614" spans="1:6" hidden="1" x14ac:dyDescent="0.35">
      <c r="A614" t="s">
        <v>83</v>
      </c>
      <c r="B614" t="s">
        <v>36</v>
      </c>
      <c r="C614" t="s">
        <v>46</v>
      </c>
      <c r="D614">
        <v>420422.63</v>
      </c>
      <c r="E614">
        <v>229673.84</v>
      </c>
      <c r="F614">
        <v>816527.31</v>
      </c>
    </row>
    <row r="615" spans="1:6" hidden="1" x14ac:dyDescent="0.35">
      <c r="A615" t="s">
        <v>83</v>
      </c>
      <c r="B615" t="s">
        <v>36</v>
      </c>
      <c r="C615" t="s">
        <v>42</v>
      </c>
      <c r="D615">
        <v>0</v>
      </c>
      <c r="E615">
        <v>0</v>
      </c>
      <c r="F615">
        <v>0</v>
      </c>
    </row>
    <row r="616" spans="1:6" hidden="1" x14ac:dyDescent="0.35">
      <c r="A616" t="s">
        <v>83</v>
      </c>
      <c r="B616" t="s">
        <v>36</v>
      </c>
      <c r="C616" t="s">
        <v>47</v>
      </c>
      <c r="D616">
        <v>26095.23</v>
      </c>
      <c r="E616">
        <v>0</v>
      </c>
      <c r="F616">
        <v>64295.18</v>
      </c>
    </row>
    <row r="617" spans="1:6" hidden="1" x14ac:dyDescent="0.35">
      <c r="A617" t="s">
        <v>83</v>
      </c>
      <c r="B617" t="s">
        <v>36</v>
      </c>
      <c r="C617" t="s">
        <v>44</v>
      </c>
      <c r="D617">
        <v>0</v>
      </c>
      <c r="E617">
        <v>0</v>
      </c>
      <c r="F617">
        <v>0</v>
      </c>
    </row>
    <row r="618" spans="1:6" hidden="1" x14ac:dyDescent="0.35">
      <c r="A618" t="s">
        <v>83</v>
      </c>
      <c r="B618" t="s">
        <v>62</v>
      </c>
      <c r="C618" t="s">
        <v>64</v>
      </c>
      <c r="D618">
        <v>1569.01</v>
      </c>
      <c r="E618">
        <v>0</v>
      </c>
      <c r="F618">
        <v>0</v>
      </c>
    </row>
    <row r="619" spans="1:6" hidden="1" x14ac:dyDescent="0.35">
      <c r="A619" t="s">
        <v>84</v>
      </c>
      <c r="B619" t="s">
        <v>49</v>
      </c>
      <c r="C619" t="s">
        <v>51</v>
      </c>
      <c r="D619">
        <v>40041862.079999998</v>
      </c>
      <c r="E619">
        <v>32444494.57</v>
      </c>
      <c r="F619">
        <v>20893779.829999998</v>
      </c>
    </row>
    <row r="620" spans="1:6" hidden="1" x14ac:dyDescent="0.35">
      <c r="A620" t="s">
        <v>84</v>
      </c>
      <c r="B620" t="s">
        <v>49</v>
      </c>
      <c r="C620" t="s">
        <v>54</v>
      </c>
      <c r="D620">
        <v>4696802.6500000004</v>
      </c>
      <c r="E620">
        <v>2845280.12</v>
      </c>
      <c r="F620">
        <v>1625793.47</v>
      </c>
    </row>
    <row r="621" spans="1:6" hidden="1" x14ac:dyDescent="0.35">
      <c r="A621" t="s">
        <v>84</v>
      </c>
      <c r="B621" t="s">
        <v>49</v>
      </c>
      <c r="C621" t="s">
        <v>53</v>
      </c>
      <c r="D621">
        <v>172967.22999999998</v>
      </c>
      <c r="E621">
        <v>0</v>
      </c>
      <c r="F621">
        <v>0</v>
      </c>
    </row>
    <row r="622" spans="1:6" hidden="1" x14ac:dyDescent="0.35">
      <c r="A622" t="s">
        <v>84</v>
      </c>
      <c r="B622" t="s">
        <v>49</v>
      </c>
      <c r="C622" t="s">
        <v>55</v>
      </c>
      <c r="D622">
        <v>0</v>
      </c>
      <c r="E622">
        <v>0</v>
      </c>
      <c r="F622">
        <v>0</v>
      </c>
    </row>
    <row r="623" spans="1:6" hidden="1" x14ac:dyDescent="0.35">
      <c r="A623" t="s">
        <v>84</v>
      </c>
      <c r="B623" t="s">
        <v>48</v>
      </c>
      <c r="C623" t="s">
        <v>48</v>
      </c>
      <c r="D623">
        <v>22779167.09</v>
      </c>
      <c r="E623">
        <v>23620235.530000001</v>
      </c>
      <c r="F623">
        <v>11214318.310000001</v>
      </c>
    </row>
    <row r="624" spans="1:6" hidden="1" x14ac:dyDescent="0.35">
      <c r="A624" t="s">
        <v>84</v>
      </c>
      <c r="B624" t="s">
        <v>18</v>
      </c>
      <c r="C624" t="s">
        <v>20</v>
      </c>
      <c r="D624">
        <v>1216047.96</v>
      </c>
      <c r="E624">
        <v>1102595.8400000001</v>
      </c>
      <c r="F624">
        <v>768401.2</v>
      </c>
    </row>
    <row r="625" spans="1:6" hidden="1" x14ac:dyDescent="0.35">
      <c r="A625" t="s">
        <v>84</v>
      </c>
      <c r="B625" t="s">
        <v>18</v>
      </c>
      <c r="C625" t="s">
        <v>22</v>
      </c>
      <c r="D625">
        <v>1274927.6499999999</v>
      </c>
      <c r="E625">
        <v>413234.55</v>
      </c>
      <c r="F625">
        <v>615220.74</v>
      </c>
    </row>
    <row r="626" spans="1:6" hidden="1" x14ac:dyDescent="0.35">
      <c r="A626" t="s">
        <v>84</v>
      </c>
      <c r="B626" t="s">
        <v>18</v>
      </c>
      <c r="C626" t="s">
        <v>25</v>
      </c>
      <c r="D626">
        <v>0</v>
      </c>
      <c r="E626">
        <v>0</v>
      </c>
      <c r="F626">
        <v>0</v>
      </c>
    </row>
    <row r="627" spans="1:6" hidden="1" x14ac:dyDescent="0.35">
      <c r="A627" t="s">
        <v>84</v>
      </c>
      <c r="B627" t="s">
        <v>18</v>
      </c>
      <c r="C627" t="s">
        <v>21</v>
      </c>
      <c r="D627">
        <v>1455659.33</v>
      </c>
      <c r="E627">
        <v>1516059.1999999997</v>
      </c>
      <c r="F627">
        <v>1502928.55</v>
      </c>
    </row>
    <row r="628" spans="1:6" hidden="1" x14ac:dyDescent="0.35">
      <c r="A628" t="s">
        <v>84</v>
      </c>
      <c r="B628" t="s">
        <v>18</v>
      </c>
      <c r="C628" t="s">
        <v>26</v>
      </c>
      <c r="D628">
        <v>0</v>
      </c>
      <c r="E628">
        <v>0</v>
      </c>
      <c r="F628">
        <v>0</v>
      </c>
    </row>
    <row r="629" spans="1:6" hidden="1" x14ac:dyDescent="0.35">
      <c r="A629" t="s">
        <v>84</v>
      </c>
      <c r="B629" t="s">
        <v>18</v>
      </c>
      <c r="C629" t="s">
        <v>27</v>
      </c>
      <c r="D629">
        <v>1451805.26</v>
      </c>
      <c r="E629">
        <v>690501.55</v>
      </c>
      <c r="F629">
        <v>630327.18000000005</v>
      </c>
    </row>
    <row r="630" spans="1:6" hidden="1" x14ac:dyDescent="0.35">
      <c r="A630" t="s">
        <v>84</v>
      </c>
      <c r="B630" t="s">
        <v>18</v>
      </c>
      <c r="C630" t="s">
        <v>19</v>
      </c>
      <c r="D630">
        <v>0</v>
      </c>
      <c r="E630">
        <v>68463.89</v>
      </c>
      <c r="F630">
        <v>412407.63</v>
      </c>
    </row>
    <row r="631" spans="1:6" hidden="1" x14ac:dyDescent="0.35">
      <c r="A631" t="s">
        <v>84</v>
      </c>
      <c r="B631" t="s">
        <v>18</v>
      </c>
      <c r="C631" t="s">
        <v>23</v>
      </c>
      <c r="D631">
        <v>0</v>
      </c>
      <c r="E631">
        <v>0</v>
      </c>
      <c r="F631">
        <v>37500</v>
      </c>
    </row>
    <row r="632" spans="1:6" hidden="1" x14ac:dyDescent="0.35">
      <c r="A632" t="s">
        <v>84</v>
      </c>
      <c r="B632" t="s">
        <v>18</v>
      </c>
      <c r="C632" t="s">
        <v>24</v>
      </c>
      <c r="D632">
        <v>285534</v>
      </c>
      <c r="E632">
        <v>486421.8</v>
      </c>
      <c r="F632">
        <v>0</v>
      </c>
    </row>
    <row r="633" spans="1:6" x14ac:dyDescent="0.35">
      <c r="A633" t="s">
        <v>84</v>
      </c>
      <c r="B633" t="s">
        <v>18</v>
      </c>
      <c r="C633" t="s">
        <v>29</v>
      </c>
      <c r="D633">
        <v>0</v>
      </c>
      <c r="E633">
        <v>0</v>
      </c>
      <c r="F633">
        <v>0</v>
      </c>
    </row>
    <row r="634" spans="1:6" hidden="1" x14ac:dyDescent="0.35">
      <c r="A634" t="s">
        <v>84</v>
      </c>
      <c r="B634" t="s">
        <v>18</v>
      </c>
      <c r="C634" t="s">
        <v>30</v>
      </c>
      <c r="D634">
        <v>0</v>
      </c>
      <c r="E634">
        <v>0</v>
      </c>
      <c r="F634">
        <v>0</v>
      </c>
    </row>
    <row r="635" spans="1:6" hidden="1" x14ac:dyDescent="0.35">
      <c r="A635" t="s">
        <v>84</v>
      </c>
      <c r="B635" t="s">
        <v>57</v>
      </c>
      <c r="C635" t="s">
        <v>58</v>
      </c>
      <c r="D635">
        <v>2571842.5699999998</v>
      </c>
      <c r="E635">
        <v>3220657.3900000006</v>
      </c>
      <c r="F635">
        <v>2277151.92</v>
      </c>
    </row>
    <row r="636" spans="1:6" hidden="1" x14ac:dyDescent="0.35">
      <c r="A636" t="s">
        <v>84</v>
      </c>
      <c r="B636" t="s">
        <v>57</v>
      </c>
      <c r="C636" t="s">
        <v>59</v>
      </c>
      <c r="D636">
        <v>70824.210000000006</v>
      </c>
      <c r="E636">
        <v>0</v>
      </c>
      <c r="F636">
        <v>0</v>
      </c>
    </row>
    <row r="637" spans="1:6" hidden="1" x14ac:dyDescent="0.35">
      <c r="A637" t="s">
        <v>84</v>
      </c>
      <c r="B637" t="s">
        <v>57</v>
      </c>
      <c r="C637" t="s">
        <v>60</v>
      </c>
      <c r="D637">
        <v>0</v>
      </c>
      <c r="E637">
        <v>0</v>
      </c>
      <c r="F637">
        <v>2721.6</v>
      </c>
    </row>
    <row r="638" spans="1:6" hidden="1" x14ac:dyDescent="0.35">
      <c r="A638" t="s">
        <v>84</v>
      </c>
      <c r="B638" t="s">
        <v>36</v>
      </c>
      <c r="C638" t="s">
        <v>41</v>
      </c>
      <c r="D638">
        <v>708643.23</v>
      </c>
      <c r="E638">
        <v>733400.58000000007</v>
      </c>
      <c r="F638">
        <v>1218179.77</v>
      </c>
    </row>
    <row r="639" spans="1:6" hidden="1" x14ac:dyDescent="0.35">
      <c r="A639" t="s">
        <v>84</v>
      </c>
      <c r="B639" t="s">
        <v>36</v>
      </c>
      <c r="C639" t="s">
        <v>43</v>
      </c>
      <c r="D639">
        <v>2013967.57</v>
      </c>
      <c r="E639">
        <v>441740.94</v>
      </c>
      <c r="F639">
        <v>997136.57000000007</v>
      </c>
    </row>
    <row r="640" spans="1:6" hidden="1" x14ac:dyDescent="0.35">
      <c r="A640" t="s">
        <v>84</v>
      </c>
      <c r="B640" t="s">
        <v>36</v>
      </c>
      <c r="C640" t="s">
        <v>40</v>
      </c>
      <c r="D640">
        <v>67533.22</v>
      </c>
      <c r="E640">
        <v>262028.69</v>
      </c>
      <c r="F640">
        <v>323352.33</v>
      </c>
    </row>
    <row r="641" spans="1:6" hidden="1" x14ac:dyDescent="0.35">
      <c r="A641" t="s">
        <v>84</v>
      </c>
      <c r="B641" t="s">
        <v>36</v>
      </c>
      <c r="C641" t="s">
        <v>37</v>
      </c>
      <c r="D641">
        <v>332807.18</v>
      </c>
      <c r="E641">
        <v>382913.8</v>
      </c>
      <c r="F641">
        <v>69816.45</v>
      </c>
    </row>
    <row r="642" spans="1:6" hidden="1" x14ac:dyDescent="0.35">
      <c r="A642" t="s">
        <v>84</v>
      </c>
      <c r="B642" t="s">
        <v>36</v>
      </c>
      <c r="C642" t="s">
        <v>38</v>
      </c>
      <c r="D642">
        <v>93295</v>
      </c>
      <c r="E642">
        <v>174154</v>
      </c>
      <c r="F642">
        <v>133761</v>
      </c>
    </row>
    <row r="643" spans="1:6" hidden="1" x14ac:dyDescent="0.35">
      <c r="A643" t="s">
        <v>84</v>
      </c>
      <c r="B643" t="s">
        <v>36</v>
      </c>
      <c r="C643" t="s">
        <v>46</v>
      </c>
      <c r="D643">
        <v>0</v>
      </c>
      <c r="E643">
        <v>0</v>
      </c>
      <c r="F643">
        <v>0</v>
      </c>
    </row>
    <row r="644" spans="1:6" hidden="1" x14ac:dyDescent="0.35">
      <c r="A644" t="s">
        <v>84</v>
      </c>
      <c r="B644" t="s">
        <v>36</v>
      </c>
      <c r="C644" t="s">
        <v>45</v>
      </c>
      <c r="D644">
        <v>0</v>
      </c>
      <c r="E644">
        <v>0</v>
      </c>
      <c r="F644">
        <v>0</v>
      </c>
    </row>
    <row r="645" spans="1:6" hidden="1" x14ac:dyDescent="0.35">
      <c r="A645" t="s">
        <v>84</v>
      </c>
      <c r="B645" t="s">
        <v>31</v>
      </c>
      <c r="C645" t="s">
        <v>34</v>
      </c>
      <c r="D645">
        <v>53200.28</v>
      </c>
      <c r="E645">
        <v>58077.54</v>
      </c>
      <c r="F645">
        <v>34833.300000000003</v>
      </c>
    </row>
    <row r="646" spans="1:6" hidden="1" x14ac:dyDescent="0.35">
      <c r="A646" t="s">
        <v>84</v>
      </c>
      <c r="B646" t="s">
        <v>31</v>
      </c>
      <c r="C646" t="s">
        <v>33</v>
      </c>
      <c r="D646">
        <v>24720.29</v>
      </c>
      <c r="E646">
        <v>23205.879999999997</v>
      </c>
      <c r="F646">
        <v>47439.67</v>
      </c>
    </row>
    <row r="647" spans="1:6" hidden="1" x14ac:dyDescent="0.35">
      <c r="A647" t="s">
        <v>84</v>
      </c>
      <c r="B647" t="s">
        <v>31</v>
      </c>
      <c r="C647" t="s">
        <v>35</v>
      </c>
      <c r="D647">
        <v>0</v>
      </c>
      <c r="E647">
        <v>0</v>
      </c>
      <c r="F647">
        <v>0</v>
      </c>
    </row>
    <row r="648" spans="1:6" hidden="1" x14ac:dyDescent="0.35">
      <c r="A648" t="s">
        <v>84</v>
      </c>
      <c r="B648" t="s">
        <v>61</v>
      </c>
      <c r="C648" t="s">
        <v>61</v>
      </c>
      <c r="D648">
        <v>597.55999999999995</v>
      </c>
      <c r="E648">
        <v>1778.5</v>
      </c>
      <c r="F648">
        <v>2482.33</v>
      </c>
    </row>
    <row r="649" spans="1:6" hidden="1" x14ac:dyDescent="0.35">
      <c r="A649" t="s">
        <v>84</v>
      </c>
      <c r="B649" t="s">
        <v>62</v>
      </c>
      <c r="C649" t="s">
        <v>64</v>
      </c>
      <c r="D649">
        <v>0</v>
      </c>
      <c r="E649">
        <v>0</v>
      </c>
      <c r="F649">
        <v>155</v>
      </c>
    </row>
    <row r="650" spans="1:6" hidden="1" x14ac:dyDescent="0.35">
      <c r="A650" t="s">
        <v>84</v>
      </c>
      <c r="B650" t="s">
        <v>7</v>
      </c>
      <c r="C650" t="s">
        <v>8</v>
      </c>
      <c r="D650">
        <v>0</v>
      </c>
      <c r="E650">
        <v>0</v>
      </c>
      <c r="F650">
        <v>0</v>
      </c>
    </row>
    <row r="651" spans="1:6" hidden="1" x14ac:dyDescent="0.35">
      <c r="A651" t="s">
        <v>84</v>
      </c>
      <c r="B651" t="s">
        <v>7</v>
      </c>
      <c r="C651" t="s">
        <v>12</v>
      </c>
      <c r="D651">
        <v>0</v>
      </c>
      <c r="E651">
        <v>0</v>
      </c>
      <c r="F651">
        <v>0</v>
      </c>
    </row>
    <row r="652" spans="1:6" hidden="1" x14ac:dyDescent="0.35">
      <c r="A652" t="s">
        <v>85</v>
      </c>
      <c r="B652" t="s">
        <v>48</v>
      </c>
      <c r="C652" t="s">
        <v>48</v>
      </c>
      <c r="D652">
        <v>39177123.829999998</v>
      </c>
      <c r="E652">
        <v>38873427.43</v>
      </c>
      <c r="F652">
        <v>43948674.350000009</v>
      </c>
    </row>
    <row r="653" spans="1:6" hidden="1" x14ac:dyDescent="0.35">
      <c r="A653" t="s">
        <v>85</v>
      </c>
      <c r="B653" t="s">
        <v>31</v>
      </c>
      <c r="C653" t="s">
        <v>34</v>
      </c>
      <c r="D653">
        <v>5623771.9300000006</v>
      </c>
      <c r="E653">
        <v>3249764.5500000003</v>
      </c>
      <c r="F653">
        <v>5674443.54</v>
      </c>
    </row>
    <row r="654" spans="1:6" hidden="1" x14ac:dyDescent="0.35">
      <c r="A654" t="s">
        <v>85</v>
      </c>
      <c r="B654" t="s">
        <v>31</v>
      </c>
      <c r="C654" t="s">
        <v>33</v>
      </c>
      <c r="D654">
        <v>1231614.27</v>
      </c>
      <c r="E654">
        <v>1548428.13</v>
      </c>
      <c r="F654">
        <v>1326161.52</v>
      </c>
    </row>
    <row r="655" spans="1:6" hidden="1" x14ac:dyDescent="0.35">
      <c r="A655" t="s">
        <v>85</v>
      </c>
      <c r="B655" t="s">
        <v>31</v>
      </c>
      <c r="C655" t="s">
        <v>35</v>
      </c>
      <c r="D655">
        <v>312704.57999999996</v>
      </c>
      <c r="E655">
        <v>402503.46</v>
      </c>
      <c r="F655">
        <v>646481.62</v>
      </c>
    </row>
    <row r="656" spans="1:6" hidden="1" x14ac:dyDescent="0.35">
      <c r="A656" t="s">
        <v>85</v>
      </c>
      <c r="B656" t="s">
        <v>31</v>
      </c>
      <c r="C656" t="s">
        <v>32</v>
      </c>
      <c r="D656">
        <v>369904.31</v>
      </c>
      <c r="E656">
        <v>1167880.8399999999</v>
      </c>
      <c r="F656">
        <v>438388.54</v>
      </c>
    </row>
    <row r="657" spans="1:6" hidden="1" x14ac:dyDescent="0.35">
      <c r="A657" t="s">
        <v>85</v>
      </c>
      <c r="B657" t="s">
        <v>61</v>
      </c>
      <c r="C657" t="s">
        <v>61</v>
      </c>
      <c r="D657">
        <v>2616482.1999999997</v>
      </c>
      <c r="E657">
        <v>4615365.78</v>
      </c>
      <c r="F657">
        <v>4223975.1599999992</v>
      </c>
    </row>
    <row r="658" spans="1:6" hidden="1" x14ac:dyDescent="0.35">
      <c r="A658" t="s">
        <v>85</v>
      </c>
      <c r="B658" t="s">
        <v>18</v>
      </c>
      <c r="C658" t="s">
        <v>24</v>
      </c>
      <c r="D658">
        <v>5714079.2699999996</v>
      </c>
      <c r="E658">
        <v>4642509.71</v>
      </c>
      <c r="F658">
        <v>3930805</v>
      </c>
    </row>
    <row r="659" spans="1:6" hidden="1" x14ac:dyDescent="0.35">
      <c r="A659" t="s">
        <v>85</v>
      </c>
      <c r="B659" t="s">
        <v>18</v>
      </c>
      <c r="C659" t="s">
        <v>22</v>
      </c>
      <c r="D659">
        <v>2347234.81</v>
      </c>
      <c r="E659">
        <v>1597980.1</v>
      </c>
      <c r="F659">
        <v>975366.84999999986</v>
      </c>
    </row>
    <row r="660" spans="1:6" hidden="1" x14ac:dyDescent="0.35">
      <c r="A660" t="s">
        <v>85</v>
      </c>
      <c r="B660" t="s">
        <v>18</v>
      </c>
      <c r="C660" t="s">
        <v>26</v>
      </c>
      <c r="D660">
        <v>671369.39</v>
      </c>
      <c r="E660">
        <v>422794.78</v>
      </c>
      <c r="F660">
        <v>0</v>
      </c>
    </row>
    <row r="661" spans="1:6" x14ac:dyDescent="0.35">
      <c r="A661" t="s">
        <v>85</v>
      </c>
      <c r="B661" t="s">
        <v>18</v>
      </c>
      <c r="C661" t="s">
        <v>28</v>
      </c>
      <c r="D661">
        <v>45168</v>
      </c>
      <c r="E661">
        <v>1322404.1499999999</v>
      </c>
      <c r="F661">
        <v>394121.76</v>
      </c>
    </row>
    <row r="662" spans="1:6" hidden="1" x14ac:dyDescent="0.35">
      <c r="A662" t="s">
        <v>85</v>
      </c>
      <c r="B662" t="s">
        <v>18</v>
      </c>
      <c r="C662" t="s">
        <v>25</v>
      </c>
      <c r="D662">
        <v>160426.5</v>
      </c>
      <c r="E662">
        <v>134305.5</v>
      </c>
      <c r="F662">
        <v>54250</v>
      </c>
    </row>
    <row r="663" spans="1:6" hidden="1" x14ac:dyDescent="0.35">
      <c r="A663" t="s">
        <v>85</v>
      </c>
      <c r="B663" t="s">
        <v>18</v>
      </c>
      <c r="C663" t="s">
        <v>20</v>
      </c>
      <c r="D663">
        <v>62400</v>
      </c>
      <c r="E663">
        <v>0</v>
      </c>
      <c r="F663">
        <v>0</v>
      </c>
    </row>
    <row r="664" spans="1:6" hidden="1" x14ac:dyDescent="0.35">
      <c r="A664" t="s">
        <v>85</v>
      </c>
      <c r="B664" t="s">
        <v>18</v>
      </c>
      <c r="C664" t="s">
        <v>21</v>
      </c>
      <c r="D664">
        <v>0</v>
      </c>
      <c r="E664">
        <v>10422.36</v>
      </c>
      <c r="F664">
        <v>66977</v>
      </c>
    </row>
    <row r="665" spans="1:6" hidden="1" x14ac:dyDescent="0.35">
      <c r="A665" t="s">
        <v>85</v>
      </c>
      <c r="B665" t="s">
        <v>18</v>
      </c>
      <c r="C665" t="s">
        <v>23</v>
      </c>
      <c r="D665">
        <v>0</v>
      </c>
      <c r="E665">
        <v>26400</v>
      </c>
      <c r="F665">
        <v>0</v>
      </c>
    </row>
    <row r="666" spans="1:6" hidden="1" x14ac:dyDescent="0.35">
      <c r="A666" t="s">
        <v>85</v>
      </c>
      <c r="B666" t="s">
        <v>18</v>
      </c>
      <c r="C666" t="s">
        <v>27</v>
      </c>
      <c r="D666">
        <v>61200</v>
      </c>
      <c r="E666">
        <v>46113</v>
      </c>
      <c r="F666">
        <v>191730</v>
      </c>
    </row>
    <row r="667" spans="1:6" hidden="1" x14ac:dyDescent="0.35">
      <c r="A667" t="s">
        <v>85</v>
      </c>
      <c r="B667" t="s">
        <v>18</v>
      </c>
      <c r="C667" t="s">
        <v>19</v>
      </c>
      <c r="D667">
        <v>21632</v>
      </c>
      <c r="E667">
        <v>21632</v>
      </c>
      <c r="F667">
        <v>25350</v>
      </c>
    </row>
    <row r="668" spans="1:6" hidden="1" x14ac:dyDescent="0.35">
      <c r="A668" t="s">
        <v>85</v>
      </c>
      <c r="B668" t="s">
        <v>18</v>
      </c>
      <c r="C668" t="s">
        <v>30</v>
      </c>
      <c r="D668">
        <v>0</v>
      </c>
      <c r="E668">
        <v>0</v>
      </c>
      <c r="F668">
        <v>0</v>
      </c>
    </row>
    <row r="669" spans="1:6" x14ac:dyDescent="0.35">
      <c r="A669" t="s">
        <v>85</v>
      </c>
      <c r="B669" t="s">
        <v>18</v>
      </c>
      <c r="C669" t="s">
        <v>29</v>
      </c>
      <c r="D669">
        <v>17280</v>
      </c>
      <c r="E669">
        <v>0</v>
      </c>
      <c r="F669">
        <v>0</v>
      </c>
    </row>
    <row r="670" spans="1:6" hidden="1" x14ac:dyDescent="0.35">
      <c r="A670" t="s">
        <v>85</v>
      </c>
      <c r="B670" t="s">
        <v>36</v>
      </c>
      <c r="C670" t="s">
        <v>41</v>
      </c>
      <c r="D670">
        <v>4400865.59</v>
      </c>
      <c r="E670">
        <v>4906329.46</v>
      </c>
      <c r="F670">
        <v>2375479.2599999998</v>
      </c>
    </row>
    <row r="671" spans="1:6" hidden="1" x14ac:dyDescent="0.35">
      <c r="A671" t="s">
        <v>85</v>
      </c>
      <c r="B671" t="s">
        <v>36</v>
      </c>
      <c r="C671" t="s">
        <v>46</v>
      </c>
      <c r="D671">
        <v>0</v>
      </c>
      <c r="E671">
        <v>87863</v>
      </c>
      <c r="F671">
        <v>119060</v>
      </c>
    </row>
    <row r="672" spans="1:6" hidden="1" x14ac:dyDescent="0.35">
      <c r="A672" t="s">
        <v>85</v>
      </c>
      <c r="B672" t="s">
        <v>36</v>
      </c>
      <c r="C672" t="s">
        <v>44</v>
      </c>
      <c r="D672">
        <v>225735.62</v>
      </c>
      <c r="E672">
        <v>121196.88</v>
      </c>
      <c r="F672">
        <v>110113.32</v>
      </c>
    </row>
    <row r="673" spans="1:6" hidden="1" x14ac:dyDescent="0.35">
      <c r="A673" t="s">
        <v>85</v>
      </c>
      <c r="B673" t="s">
        <v>36</v>
      </c>
      <c r="C673" t="s">
        <v>45</v>
      </c>
      <c r="D673">
        <v>0</v>
      </c>
      <c r="E673">
        <v>0</v>
      </c>
      <c r="F673">
        <v>0</v>
      </c>
    </row>
    <row r="674" spans="1:6" hidden="1" x14ac:dyDescent="0.35">
      <c r="A674" t="s">
        <v>85</v>
      </c>
      <c r="B674" t="s">
        <v>49</v>
      </c>
      <c r="C674" t="s">
        <v>51</v>
      </c>
      <c r="D674">
        <v>2286476.0699999998</v>
      </c>
      <c r="E674">
        <v>3221483.83</v>
      </c>
      <c r="F674">
        <v>3260437.02</v>
      </c>
    </row>
    <row r="675" spans="1:6" hidden="1" x14ac:dyDescent="0.35">
      <c r="A675" t="s">
        <v>85</v>
      </c>
      <c r="B675" t="s">
        <v>49</v>
      </c>
      <c r="C675" t="s">
        <v>54</v>
      </c>
      <c r="D675">
        <v>568979.56000000006</v>
      </c>
      <c r="E675">
        <v>632036.5</v>
      </c>
      <c r="F675">
        <v>368525.72</v>
      </c>
    </row>
    <row r="676" spans="1:6" hidden="1" x14ac:dyDescent="0.35">
      <c r="A676" t="s">
        <v>85</v>
      </c>
      <c r="B676" t="s">
        <v>49</v>
      </c>
      <c r="C676" t="s">
        <v>55</v>
      </c>
      <c r="D676">
        <v>0</v>
      </c>
      <c r="E676">
        <v>0</v>
      </c>
      <c r="F676">
        <v>0</v>
      </c>
    </row>
    <row r="677" spans="1:6" hidden="1" x14ac:dyDescent="0.35">
      <c r="A677" t="s">
        <v>85</v>
      </c>
      <c r="B677" t="s">
        <v>49</v>
      </c>
      <c r="C677" t="s">
        <v>52</v>
      </c>
      <c r="D677">
        <v>0</v>
      </c>
      <c r="E677">
        <v>0</v>
      </c>
      <c r="F677">
        <v>0</v>
      </c>
    </row>
    <row r="678" spans="1:6" hidden="1" x14ac:dyDescent="0.35">
      <c r="A678" t="s">
        <v>85</v>
      </c>
      <c r="B678" t="s">
        <v>49</v>
      </c>
      <c r="C678" t="s">
        <v>50</v>
      </c>
      <c r="D678">
        <v>83495.67</v>
      </c>
      <c r="E678">
        <v>0</v>
      </c>
      <c r="F678">
        <v>0</v>
      </c>
    </row>
    <row r="679" spans="1:6" hidden="1" x14ac:dyDescent="0.35">
      <c r="A679" t="s">
        <v>85</v>
      </c>
      <c r="B679" t="s">
        <v>49</v>
      </c>
      <c r="C679" t="s">
        <v>53</v>
      </c>
      <c r="D679">
        <v>0</v>
      </c>
      <c r="E679">
        <v>0</v>
      </c>
      <c r="F679">
        <v>0</v>
      </c>
    </row>
    <row r="680" spans="1:6" hidden="1" x14ac:dyDescent="0.35">
      <c r="A680" t="s">
        <v>85</v>
      </c>
      <c r="B680" t="s">
        <v>62</v>
      </c>
      <c r="C680" t="s">
        <v>63</v>
      </c>
      <c r="D680">
        <v>374468.24</v>
      </c>
      <c r="E680">
        <v>625186.77</v>
      </c>
      <c r="F680">
        <v>538687.81999999995</v>
      </c>
    </row>
    <row r="681" spans="1:6" hidden="1" x14ac:dyDescent="0.35">
      <c r="A681" t="s">
        <v>85</v>
      </c>
      <c r="B681" t="s">
        <v>62</v>
      </c>
      <c r="C681" t="s">
        <v>64</v>
      </c>
      <c r="D681">
        <v>0</v>
      </c>
      <c r="E681">
        <v>92440</v>
      </c>
      <c r="F681">
        <v>0</v>
      </c>
    </row>
    <row r="682" spans="1:6" hidden="1" x14ac:dyDescent="0.35">
      <c r="A682" t="s">
        <v>85</v>
      </c>
      <c r="B682" t="s">
        <v>57</v>
      </c>
      <c r="C682" t="s">
        <v>58</v>
      </c>
      <c r="D682">
        <v>133423</v>
      </c>
      <c r="E682">
        <v>14295</v>
      </c>
      <c r="F682">
        <v>258715.65</v>
      </c>
    </row>
    <row r="683" spans="1:6" hidden="1" x14ac:dyDescent="0.35">
      <c r="A683" t="s">
        <v>85</v>
      </c>
      <c r="B683" t="s">
        <v>57</v>
      </c>
      <c r="C683" t="s">
        <v>59</v>
      </c>
      <c r="D683">
        <v>0</v>
      </c>
      <c r="E683">
        <v>0</v>
      </c>
      <c r="F683">
        <v>120</v>
      </c>
    </row>
    <row r="684" spans="1:6" hidden="1" x14ac:dyDescent="0.35">
      <c r="A684" t="s">
        <v>85</v>
      </c>
      <c r="B684" t="s">
        <v>7</v>
      </c>
      <c r="C684" t="s">
        <v>9</v>
      </c>
      <c r="D684">
        <v>1697506.29</v>
      </c>
      <c r="E684">
        <v>771295</v>
      </c>
      <c r="F684">
        <v>2008775</v>
      </c>
    </row>
    <row r="685" spans="1:6" hidden="1" x14ac:dyDescent="0.35">
      <c r="A685" t="s">
        <v>85</v>
      </c>
      <c r="B685" t="s">
        <v>7</v>
      </c>
      <c r="C685" t="s">
        <v>11</v>
      </c>
      <c r="D685">
        <v>60045.98</v>
      </c>
      <c r="E685">
        <v>358833.61</v>
      </c>
      <c r="F685">
        <v>153663.91</v>
      </c>
    </row>
    <row r="686" spans="1:6" hidden="1" x14ac:dyDescent="0.35">
      <c r="A686" t="s">
        <v>85</v>
      </c>
      <c r="B686" t="s">
        <v>7</v>
      </c>
      <c r="C686" t="s">
        <v>17</v>
      </c>
      <c r="D686">
        <v>249445.72</v>
      </c>
      <c r="E686">
        <v>195869.59</v>
      </c>
      <c r="F686">
        <v>99255.69</v>
      </c>
    </row>
    <row r="687" spans="1:6" hidden="1" x14ac:dyDescent="0.35">
      <c r="A687" t="s">
        <v>85</v>
      </c>
      <c r="B687" t="s">
        <v>7</v>
      </c>
      <c r="C687" t="s">
        <v>16</v>
      </c>
      <c r="D687">
        <v>6692.4</v>
      </c>
      <c r="E687">
        <v>0</v>
      </c>
      <c r="F687">
        <v>0</v>
      </c>
    </row>
    <row r="688" spans="1:6" hidden="1" x14ac:dyDescent="0.35">
      <c r="A688" t="s">
        <v>85</v>
      </c>
      <c r="B688" t="s">
        <v>7</v>
      </c>
      <c r="C688" t="s">
        <v>12</v>
      </c>
      <c r="D688">
        <v>186754</v>
      </c>
      <c r="E688">
        <v>216500</v>
      </c>
      <c r="F688">
        <v>101316</v>
      </c>
    </row>
    <row r="689" spans="1:6" hidden="1" x14ac:dyDescent="0.35">
      <c r="A689" t="s">
        <v>85</v>
      </c>
      <c r="B689" t="s">
        <v>7</v>
      </c>
      <c r="C689" t="s">
        <v>14</v>
      </c>
      <c r="D689">
        <v>91099.22</v>
      </c>
      <c r="E689">
        <v>77905.37</v>
      </c>
      <c r="F689">
        <v>81572.320000000007</v>
      </c>
    </row>
    <row r="690" spans="1:6" hidden="1" x14ac:dyDescent="0.35">
      <c r="A690" t="s">
        <v>85</v>
      </c>
      <c r="B690" t="s">
        <v>7</v>
      </c>
      <c r="C690" t="s">
        <v>13</v>
      </c>
      <c r="D690">
        <v>0</v>
      </c>
      <c r="E690">
        <v>0</v>
      </c>
      <c r="F690">
        <v>0</v>
      </c>
    </row>
    <row r="691" spans="1:6" hidden="1" x14ac:dyDescent="0.35">
      <c r="A691" t="s">
        <v>86</v>
      </c>
      <c r="B691" t="s">
        <v>48</v>
      </c>
      <c r="C691" t="s">
        <v>48</v>
      </c>
      <c r="D691">
        <v>19388211.27</v>
      </c>
      <c r="E691">
        <v>22205913.089999996</v>
      </c>
      <c r="F691">
        <v>21055729.200000003</v>
      </c>
    </row>
    <row r="692" spans="1:6" hidden="1" x14ac:dyDescent="0.35">
      <c r="A692" t="s">
        <v>86</v>
      </c>
      <c r="B692" t="s">
        <v>18</v>
      </c>
      <c r="C692" t="s">
        <v>25</v>
      </c>
      <c r="D692">
        <v>6242074.0600000005</v>
      </c>
      <c r="E692">
        <v>5279610.0399999991</v>
      </c>
      <c r="F692">
        <v>1179473.83</v>
      </c>
    </row>
    <row r="693" spans="1:6" hidden="1" x14ac:dyDescent="0.35">
      <c r="A693" t="s">
        <v>86</v>
      </c>
      <c r="B693" t="s">
        <v>18</v>
      </c>
      <c r="C693" t="s">
        <v>22</v>
      </c>
      <c r="D693">
        <v>1606477.8399999999</v>
      </c>
      <c r="E693">
        <v>775066.50999999989</v>
      </c>
      <c r="F693">
        <v>241672.88</v>
      </c>
    </row>
    <row r="694" spans="1:6" hidden="1" x14ac:dyDescent="0.35">
      <c r="A694" t="s">
        <v>86</v>
      </c>
      <c r="B694" t="s">
        <v>18</v>
      </c>
      <c r="C694" t="s">
        <v>20</v>
      </c>
      <c r="D694">
        <v>311038.63</v>
      </c>
      <c r="E694">
        <v>334237.21000000002</v>
      </c>
      <c r="F694">
        <v>348181</v>
      </c>
    </row>
    <row r="695" spans="1:6" hidden="1" x14ac:dyDescent="0.35">
      <c r="A695" t="s">
        <v>86</v>
      </c>
      <c r="B695" t="s">
        <v>18</v>
      </c>
      <c r="C695" t="s">
        <v>26</v>
      </c>
      <c r="D695">
        <v>686854.38</v>
      </c>
      <c r="E695">
        <v>782016.2</v>
      </c>
      <c r="F695">
        <v>0</v>
      </c>
    </row>
    <row r="696" spans="1:6" hidden="1" x14ac:dyDescent="0.35">
      <c r="A696" t="s">
        <v>86</v>
      </c>
      <c r="B696" t="s">
        <v>18</v>
      </c>
      <c r="C696" t="s">
        <v>21</v>
      </c>
      <c r="D696">
        <v>192603.97</v>
      </c>
      <c r="E696">
        <v>207416.6</v>
      </c>
      <c r="F696">
        <v>199637.6</v>
      </c>
    </row>
    <row r="697" spans="1:6" hidden="1" x14ac:dyDescent="0.35">
      <c r="A697" t="s">
        <v>86</v>
      </c>
      <c r="B697" t="s">
        <v>18</v>
      </c>
      <c r="C697" t="s">
        <v>19</v>
      </c>
      <c r="D697">
        <v>30940</v>
      </c>
      <c r="E697">
        <v>150398.84</v>
      </c>
      <c r="F697">
        <v>440401</v>
      </c>
    </row>
    <row r="698" spans="1:6" hidden="1" x14ac:dyDescent="0.35">
      <c r="A698" t="s">
        <v>86</v>
      </c>
      <c r="B698" t="s">
        <v>18</v>
      </c>
      <c r="C698" t="s">
        <v>27</v>
      </c>
      <c r="D698">
        <v>0</v>
      </c>
      <c r="E698">
        <v>37500</v>
      </c>
      <c r="F698">
        <v>24000</v>
      </c>
    </row>
    <row r="699" spans="1:6" hidden="1" x14ac:dyDescent="0.35">
      <c r="A699" t="s">
        <v>86</v>
      </c>
      <c r="B699" t="s">
        <v>18</v>
      </c>
      <c r="C699" t="s">
        <v>23</v>
      </c>
      <c r="D699">
        <v>0</v>
      </c>
      <c r="E699">
        <v>15813.3</v>
      </c>
      <c r="F699">
        <v>0</v>
      </c>
    </row>
    <row r="700" spans="1:6" x14ac:dyDescent="0.35">
      <c r="A700" t="s">
        <v>86</v>
      </c>
      <c r="B700" t="s">
        <v>18</v>
      </c>
      <c r="C700" t="s">
        <v>29</v>
      </c>
      <c r="D700">
        <v>74970</v>
      </c>
      <c r="E700">
        <v>0</v>
      </c>
      <c r="F700">
        <v>0</v>
      </c>
    </row>
    <row r="701" spans="1:6" x14ac:dyDescent="0.35">
      <c r="A701" t="s">
        <v>86</v>
      </c>
      <c r="B701" t="s">
        <v>18</v>
      </c>
      <c r="C701" t="s">
        <v>28</v>
      </c>
      <c r="D701">
        <v>12238.5</v>
      </c>
      <c r="E701">
        <v>0</v>
      </c>
      <c r="F701">
        <v>31708.799999999999</v>
      </c>
    </row>
    <row r="702" spans="1:6" hidden="1" x14ac:dyDescent="0.35">
      <c r="A702" t="s">
        <v>86</v>
      </c>
      <c r="B702" t="s">
        <v>18</v>
      </c>
      <c r="C702" t="s">
        <v>30</v>
      </c>
      <c r="D702">
        <v>0</v>
      </c>
      <c r="E702">
        <v>0</v>
      </c>
      <c r="F702">
        <v>1964.2</v>
      </c>
    </row>
    <row r="703" spans="1:6" hidden="1" x14ac:dyDescent="0.35">
      <c r="A703" t="s">
        <v>86</v>
      </c>
      <c r="B703" t="s">
        <v>31</v>
      </c>
      <c r="C703" t="s">
        <v>34</v>
      </c>
      <c r="D703">
        <v>1007342.65</v>
      </c>
      <c r="E703">
        <v>3422852.37</v>
      </c>
      <c r="F703">
        <v>2142267.09</v>
      </c>
    </row>
    <row r="704" spans="1:6" hidden="1" x14ac:dyDescent="0.35">
      <c r="A704" t="s">
        <v>86</v>
      </c>
      <c r="B704" t="s">
        <v>31</v>
      </c>
      <c r="C704" t="s">
        <v>33</v>
      </c>
      <c r="D704">
        <v>2011181.3599999999</v>
      </c>
      <c r="E704">
        <v>3246548.61</v>
      </c>
      <c r="F704">
        <v>1745731.37</v>
      </c>
    </row>
    <row r="705" spans="1:6" hidden="1" x14ac:dyDescent="0.35">
      <c r="A705" t="s">
        <v>86</v>
      </c>
      <c r="B705" t="s">
        <v>31</v>
      </c>
      <c r="C705" t="s">
        <v>32</v>
      </c>
      <c r="D705">
        <v>3115586.46</v>
      </c>
      <c r="E705">
        <v>2080531.27</v>
      </c>
      <c r="F705">
        <v>2241790.8600000003</v>
      </c>
    </row>
    <row r="706" spans="1:6" hidden="1" x14ac:dyDescent="0.35">
      <c r="A706" t="s">
        <v>86</v>
      </c>
      <c r="B706" t="s">
        <v>31</v>
      </c>
      <c r="C706" t="s">
        <v>35</v>
      </c>
      <c r="D706">
        <v>209970.13</v>
      </c>
      <c r="E706">
        <v>230772.99</v>
      </c>
      <c r="F706">
        <v>192844.5</v>
      </c>
    </row>
    <row r="707" spans="1:6" hidden="1" x14ac:dyDescent="0.35">
      <c r="A707" t="s">
        <v>86</v>
      </c>
      <c r="B707" t="s">
        <v>36</v>
      </c>
      <c r="C707" t="s">
        <v>41</v>
      </c>
      <c r="D707">
        <v>5173323.040000001</v>
      </c>
      <c r="E707">
        <v>3605068.59</v>
      </c>
      <c r="F707">
        <v>4790125.8499999996</v>
      </c>
    </row>
    <row r="708" spans="1:6" hidden="1" x14ac:dyDescent="0.35">
      <c r="A708" t="s">
        <v>86</v>
      </c>
      <c r="B708" t="s">
        <v>36</v>
      </c>
      <c r="C708" t="s">
        <v>40</v>
      </c>
      <c r="D708">
        <v>623907.55000000005</v>
      </c>
      <c r="E708">
        <v>1008459.1000000001</v>
      </c>
      <c r="F708">
        <v>1188019.9900000002</v>
      </c>
    </row>
    <row r="709" spans="1:6" hidden="1" x14ac:dyDescent="0.35">
      <c r="A709" t="s">
        <v>86</v>
      </c>
      <c r="B709" t="s">
        <v>36</v>
      </c>
      <c r="C709" t="s">
        <v>37</v>
      </c>
      <c r="D709">
        <v>315810.73</v>
      </c>
      <c r="E709">
        <v>789775</v>
      </c>
      <c r="F709">
        <v>645771.25</v>
      </c>
    </row>
    <row r="710" spans="1:6" hidden="1" x14ac:dyDescent="0.35">
      <c r="A710" t="s">
        <v>86</v>
      </c>
      <c r="B710" t="s">
        <v>36</v>
      </c>
      <c r="C710" t="s">
        <v>44</v>
      </c>
      <c r="D710">
        <v>157431.57</v>
      </c>
      <c r="E710">
        <v>405667.64999999997</v>
      </c>
      <c r="F710">
        <v>442179.62</v>
      </c>
    </row>
    <row r="711" spans="1:6" hidden="1" x14ac:dyDescent="0.35">
      <c r="A711" t="s">
        <v>86</v>
      </c>
      <c r="B711" t="s">
        <v>36</v>
      </c>
      <c r="C711" t="s">
        <v>43</v>
      </c>
      <c r="D711">
        <v>145172.79999999999</v>
      </c>
      <c r="E711">
        <v>43062.21</v>
      </c>
      <c r="F711">
        <v>86800</v>
      </c>
    </row>
    <row r="712" spans="1:6" hidden="1" x14ac:dyDescent="0.35">
      <c r="A712" t="s">
        <v>86</v>
      </c>
      <c r="B712" t="s">
        <v>36</v>
      </c>
      <c r="C712" t="s">
        <v>38</v>
      </c>
      <c r="D712">
        <v>297947.09999999998</v>
      </c>
      <c r="E712">
        <v>300549.5</v>
      </c>
      <c r="F712">
        <v>2412</v>
      </c>
    </row>
    <row r="713" spans="1:6" hidden="1" x14ac:dyDescent="0.35">
      <c r="A713" t="s">
        <v>86</v>
      </c>
      <c r="B713" t="s">
        <v>36</v>
      </c>
      <c r="C713" t="s">
        <v>39</v>
      </c>
      <c r="D713">
        <v>128223.82</v>
      </c>
      <c r="E713">
        <v>142085.99</v>
      </c>
      <c r="F713">
        <v>134502.91</v>
      </c>
    </row>
    <row r="714" spans="1:6" hidden="1" x14ac:dyDescent="0.35">
      <c r="A714" t="s">
        <v>86</v>
      </c>
      <c r="B714" t="s">
        <v>36</v>
      </c>
      <c r="C714" t="s">
        <v>46</v>
      </c>
      <c r="D714">
        <v>48934.21</v>
      </c>
      <c r="E714">
        <v>28334.73</v>
      </c>
      <c r="F714">
        <v>78967.460000000006</v>
      </c>
    </row>
    <row r="715" spans="1:6" hidden="1" x14ac:dyDescent="0.35">
      <c r="A715" t="s">
        <v>86</v>
      </c>
      <c r="B715" t="s">
        <v>36</v>
      </c>
      <c r="C715" t="s">
        <v>45</v>
      </c>
      <c r="D715">
        <v>0</v>
      </c>
      <c r="E715">
        <v>22550</v>
      </c>
      <c r="F715">
        <v>8064</v>
      </c>
    </row>
    <row r="716" spans="1:6" hidden="1" x14ac:dyDescent="0.35">
      <c r="A716" t="s">
        <v>86</v>
      </c>
      <c r="B716" t="s">
        <v>36</v>
      </c>
      <c r="C716" t="s">
        <v>42</v>
      </c>
      <c r="D716">
        <v>0</v>
      </c>
      <c r="E716">
        <v>0</v>
      </c>
      <c r="F716">
        <v>0</v>
      </c>
    </row>
    <row r="717" spans="1:6" hidden="1" x14ac:dyDescent="0.35">
      <c r="A717" t="s">
        <v>86</v>
      </c>
      <c r="B717" t="s">
        <v>61</v>
      </c>
      <c r="C717" t="s">
        <v>61</v>
      </c>
      <c r="D717">
        <v>2704062.4499999997</v>
      </c>
      <c r="E717">
        <v>3097998.6099999989</v>
      </c>
      <c r="F717">
        <v>22765663.129999999</v>
      </c>
    </row>
    <row r="718" spans="1:6" hidden="1" x14ac:dyDescent="0.35">
      <c r="A718" t="s">
        <v>86</v>
      </c>
      <c r="B718" t="s">
        <v>49</v>
      </c>
      <c r="C718" t="s">
        <v>51</v>
      </c>
      <c r="D718">
        <v>3443755.8</v>
      </c>
      <c r="E718">
        <v>4714982.5199999996</v>
      </c>
      <c r="F718">
        <v>3674542.7700000005</v>
      </c>
    </row>
    <row r="719" spans="1:6" hidden="1" x14ac:dyDescent="0.35">
      <c r="A719" t="s">
        <v>86</v>
      </c>
      <c r="B719" t="s">
        <v>49</v>
      </c>
      <c r="C719" t="s">
        <v>54</v>
      </c>
      <c r="D719">
        <v>74410</v>
      </c>
      <c r="E719">
        <v>95303.1</v>
      </c>
      <c r="F719">
        <v>196205.46</v>
      </c>
    </row>
    <row r="720" spans="1:6" hidden="1" x14ac:dyDescent="0.35">
      <c r="A720" t="s">
        <v>86</v>
      </c>
      <c r="B720" t="s">
        <v>49</v>
      </c>
      <c r="C720" t="s">
        <v>53</v>
      </c>
      <c r="D720">
        <v>148386.07</v>
      </c>
      <c r="E720">
        <v>72495.88</v>
      </c>
      <c r="F720">
        <v>156510.21</v>
      </c>
    </row>
    <row r="721" spans="1:6" hidden="1" x14ac:dyDescent="0.35">
      <c r="A721" t="s">
        <v>86</v>
      </c>
      <c r="B721" t="s">
        <v>49</v>
      </c>
      <c r="C721" t="s">
        <v>55</v>
      </c>
      <c r="D721">
        <v>67310</v>
      </c>
      <c r="E721">
        <v>3534.7699999999995</v>
      </c>
      <c r="F721">
        <v>33703</v>
      </c>
    </row>
    <row r="722" spans="1:6" hidden="1" x14ac:dyDescent="0.35">
      <c r="A722" t="s">
        <v>86</v>
      </c>
      <c r="B722" t="s">
        <v>49</v>
      </c>
      <c r="C722" t="s">
        <v>52</v>
      </c>
      <c r="D722">
        <v>0</v>
      </c>
      <c r="E722">
        <v>19125</v>
      </c>
      <c r="F722">
        <v>0</v>
      </c>
    </row>
    <row r="723" spans="1:6" hidden="1" x14ac:dyDescent="0.35">
      <c r="A723" t="s">
        <v>86</v>
      </c>
      <c r="B723" t="s">
        <v>49</v>
      </c>
      <c r="C723" t="s">
        <v>50</v>
      </c>
      <c r="D723">
        <v>0</v>
      </c>
      <c r="E723">
        <v>0</v>
      </c>
      <c r="F723">
        <v>0</v>
      </c>
    </row>
    <row r="724" spans="1:6" hidden="1" x14ac:dyDescent="0.35">
      <c r="A724" t="s">
        <v>86</v>
      </c>
      <c r="B724" t="s">
        <v>57</v>
      </c>
      <c r="C724" t="s">
        <v>58</v>
      </c>
      <c r="D724">
        <v>2476263.7599999998</v>
      </c>
      <c r="E724">
        <v>1529611.94</v>
      </c>
      <c r="F724">
        <v>2110168.7199999997</v>
      </c>
    </row>
    <row r="725" spans="1:6" hidden="1" x14ac:dyDescent="0.35">
      <c r="A725" t="s">
        <v>86</v>
      </c>
      <c r="B725" t="s">
        <v>57</v>
      </c>
      <c r="C725" t="s">
        <v>60</v>
      </c>
      <c r="D725">
        <v>272600</v>
      </c>
      <c r="E725">
        <v>106950</v>
      </c>
      <c r="F725">
        <v>161250</v>
      </c>
    </row>
    <row r="726" spans="1:6" hidden="1" x14ac:dyDescent="0.35">
      <c r="A726" t="s">
        <v>86</v>
      </c>
      <c r="B726" t="s">
        <v>57</v>
      </c>
      <c r="C726" t="s">
        <v>59</v>
      </c>
      <c r="D726">
        <v>113760</v>
      </c>
      <c r="E726">
        <v>0</v>
      </c>
      <c r="F726">
        <v>30720</v>
      </c>
    </row>
    <row r="727" spans="1:6" hidden="1" x14ac:dyDescent="0.35">
      <c r="A727" t="s">
        <v>86</v>
      </c>
      <c r="B727" t="s">
        <v>62</v>
      </c>
      <c r="C727" t="s">
        <v>63</v>
      </c>
      <c r="D727">
        <v>3211151.06</v>
      </c>
      <c r="E727">
        <v>57340.15</v>
      </c>
      <c r="F727">
        <v>2503508.5300000003</v>
      </c>
    </row>
    <row r="728" spans="1:6" hidden="1" x14ac:dyDescent="0.35">
      <c r="A728" t="s">
        <v>86</v>
      </c>
      <c r="B728" t="s">
        <v>62</v>
      </c>
      <c r="C728" t="s">
        <v>64</v>
      </c>
      <c r="D728">
        <v>20724</v>
      </c>
      <c r="E728">
        <v>0</v>
      </c>
      <c r="F728">
        <v>0</v>
      </c>
    </row>
    <row r="729" spans="1:6" hidden="1" x14ac:dyDescent="0.35">
      <c r="A729" t="s">
        <v>86</v>
      </c>
      <c r="B729" t="s">
        <v>7</v>
      </c>
      <c r="C729" t="s">
        <v>9</v>
      </c>
      <c r="D729">
        <v>0</v>
      </c>
      <c r="E729">
        <v>0</v>
      </c>
      <c r="F729">
        <v>0</v>
      </c>
    </row>
    <row r="730" spans="1:6" hidden="1" x14ac:dyDescent="0.35">
      <c r="A730" t="s">
        <v>86</v>
      </c>
      <c r="B730" t="s">
        <v>7</v>
      </c>
      <c r="C730" t="s">
        <v>11</v>
      </c>
      <c r="D730">
        <v>0</v>
      </c>
      <c r="E730">
        <v>0</v>
      </c>
      <c r="F730">
        <v>0</v>
      </c>
    </row>
    <row r="731" spans="1:6" hidden="1" x14ac:dyDescent="0.35">
      <c r="A731" t="s">
        <v>86</v>
      </c>
      <c r="B731" t="s">
        <v>7</v>
      </c>
      <c r="C731" t="s">
        <v>12</v>
      </c>
      <c r="D731">
        <v>85508.3</v>
      </c>
      <c r="E731">
        <v>0</v>
      </c>
      <c r="F731">
        <v>0</v>
      </c>
    </row>
    <row r="732" spans="1:6" hidden="1" x14ac:dyDescent="0.35">
      <c r="A732" t="s">
        <v>86</v>
      </c>
      <c r="B732" t="s">
        <v>7</v>
      </c>
      <c r="C732" t="s">
        <v>14</v>
      </c>
      <c r="D732">
        <v>5366.85</v>
      </c>
      <c r="E732">
        <v>5366.85</v>
      </c>
      <c r="F732">
        <v>0</v>
      </c>
    </row>
    <row r="733" spans="1:6" hidden="1" x14ac:dyDescent="0.35">
      <c r="A733" t="s">
        <v>86</v>
      </c>
      <c r="B733" t="s">
        <v>7</v>
      </c>
      <c r="C733" t="s">
        <v>17</v>
      </c>
      <c r="D733">
        <v>1349.08</v>
      </c>
      <c r="E733">
        <v>1059.08</v>
      </c>
      <c r="F733">
        <v>297</v>
      </c>
    </row>
    <row r="734" spans="1:6" hidden="1" x14ac:dyDescent="0.35">
      <c r="A734" t="s">
        <v>86</v>
      </c>
      <c r="B734" t="s">
        <v>7</v>
      </c>
      <c r="C734" t="s">
        <v>68</v>
      </c>
      <c r="D734">
        <v>200</v>
      </c>
      <c r="E734">
        <v>0</v>
      </c>
      <c r="F734">
        <v>0</v>
      </c>
    </row>
    <row r="735" spans="1:6" hidden="1" x14ac:dyDescent="0.35">
      <c r="A735" t="s">
        <v>87</v>
      </c>
      <c r="B735" t="s">
        <v>18</v>
      </c>
      <c r="C735" t="s">
        <v>20</v>
      </c>
      <c r="D735">
        <v>686880.98</v>
      </c>
      <c r="E735">
        <v>530510</v>
      </c>
      <c r="F735">
        <v>1145964.5</v>
      </c>
    </row>
    <row r="736" spans="1:6" hidden="1" x14ac:dyDescent="0.35">
      <c r="A736" t="s">
        <v>87</v>
      </c>
      <c r="B736" t="s">
        <v>18</v>
      </c>
      <c r="C736" t="s">
        <v>23</v>
      </c>
      <c r="D736">
        <v>493043.86</v>
      </c>
      <c r="E736">
        <v>712914.95000000007</v>
      </c>
      <c r="F736">
        <v>9777769.7100000009</v>
      </c>
    </row>
    <row r="737" spans="1:6" hidden="1" x14ac:dyDescent="0.35">
      <c r="A737" t="s">
        <v>87</v>
      </c>
      <c r="B737" t="s">
        <v>18</v>
      </c>
      <c r="C737" t="s">
        <v>24</v>
      </c>
      <c r="D737">
        <v>13219182.969999999</v>
      </c>
      <c r="E737">
        <v>10498681.41</v>
      </c>
      <c r="F737">
        <v>2995755.95</v>
      </c>
    </row>
    <row r="738" spans="1:6" hidden="1" x14ac:dyDescent="0.35">
      <c r="A738" t="s">
        <v>87</v>
      </c>
      <c r="B738" t="s">
        <v>18</v>
      </c>
      <c r="C738" t="s">
        <v>25</v>
      </c>
      <c r="D738">
        <v>202722.71</v>
      </c>
      <c r="E738">
        <v>0</v>
      </c>
      <c r="F738">
        <v>201326.2</v>
      </c>
    </row>
    <row r="739" spans="1:6" hidden="1" x14ac:dyDescent="0.35">
      <c r="A739" t="s">
        <v>87</v>
      </c>
      <c r="B739" t="s">
        <v>18</v>
      </c>
      <c r="C739" t="s">
        <v>21</v>
      </c>
      <c r="D739">
        <v>1109555.26</v>
      </c>
      <c r="E739">
        <v>867549.43</v>
      </c>
      <c r="F739">
        <v>607278.89999999991</v>
      </c>
    </row>
    <row r="740" spans="1:6" hidden="1" x14ac:dyDescent="0.35">
      <c r="A740" t="s">
        <v>87</v>
      </c>
      <c r="B740" t="s">
        <v>18</v>
      </c>
      <c r="C740" t="s">
        <v>26</v>
      </c>
      <c r="D740">
        <v>120523.83</v>
      </c>
      <c r="E740">
        <v>0</v>
      </c>
      <c r="F740">
        <v>0</v>
      </c>
    </row>
    <row r="741" spans="1:6" hidden="1" x14ac:dyDescent="0.35">
      <c r="A741" t="s">
        <v>87</v>
      </c>
      <c r="B741" t="s">
        <v>18</v>
      </c>
      <c r="C741" t="s">
        <v>19</v>
      </c>
      <c r="D741">
        <v>0</v>
      </c>
      <c r="E741">
        <v>140620.42000000001</v>
      </c>
      <c r="F741">
        <v>2403229.9</v>
      </c>
    </row>
    <row r="742" spans="1:6" hidden="1" x14ac:dyDescent="0.35">
      <c r="A742" t="s">
        <v>87</v>
      </c>
      <c r="B742" t="s">
        <v>18</v>
      </c>
      <c r="C742" t="s">
        <v>27</v>
      </c>
      <c r="D742">
        <v>777730.95</v>
      </c>
      <c r="E742">
        <v>449789.6</v>
      </c>
      <c r="F742">
        <v>154971.24</v>
      </c>
    </row>
    <row r="743" spans="1:6" hidden="1" x14ac:dyDescent="0.35">
      <c r="A743" t="s">
        <v>87</v>
      </c>
      <c r="B743" t="s">
        <v>18</v>
      </c>
      <c r="C743" t="s">
        <v>22</v>
      </c>
      <c r="D743">
        <v>0</v>
      </c>
      <c r="E743">
        <v>62199.43</v>
      </c>
      <c r="F743">
        <v>122985.06</v>
      </c>
    </row>
    <row r="744" spans="1:6" x14ac:dyDescent="0.35">
      <c r="A744" t="s">
        <v>87</v>
      </c>
      <c r="B744" t="s">
        <v>18</v>
      </c>
      <c r="C744" t="s">
        <v>29</v>
      </c>
      <c r="D744">
        <v>456147.49</v>
      </c>
      <c r="E744">
        <v>0</v>
      </c>
      <c r="F744">
        <v>0</v>
      </c>
    </row>
    <row r="745" spans="1:6" hidden="1" x14ac:dyDescent="0.35">
      <c r="A745" t="s">
        <v>87</v>
      </c>
      <c r="B745" t="s">
        <v>18</v>
      </c>
      <c r="C745" t="s">
        <v>30</v>
      </c>
      <c r="D745">
        <v>0</v>
      </c>
      <c r="E745">
        <v>0</v>
      </c>
      <c r="F745">
        <v>18390.900000000001</v>
      </c>
    </row>
    <row r="746" spans="1:6" x14ac:dyDescent="0.35">
      <c r="A746" t="s">
        <v>87</v>
      </c>
      <c r="B746" t="s">
        <v>18</v>
      </c>
      <c r="C746" t="s">
        <v>28</v>
      </c>
      <c r="D746">
        <v>0</v>
      </c>
      <c r="E746">
        <v>0</v>
      </c>
      <c r="F746">
        <v>114</v>
      </c>
    </row>
    <row r="747" spans="1:6" hidden="1" x14ac:dyDescent="0.35">
      <c r="A747" t="s">
        <v>87</v>
      </c>
      <c r="B747" t="s">
        <v>57</v>
      </c>
      <c r="C747" t="s">
        <v>58</v>
      </c>
      <c r="D747">
        <v>13212057.539999999</v>
      </c>
      <c r="E747">
        <v>9326178.8200000003</v>
      </c>
      <c r="F747">
        <v>7403784.0299999984</v>
      </c>
    </row>
    <row r="748" spans="1:6" hidden="1" x14ac:dyDescent="0.35">
      <c r="A748" t="s">
        <v>87</v>
      </c>
      <c r="B748" t="s">
        <v>57</v>
      </c>
      <c r="C748" t="s">
        <v>59</v>
      </c>
      <c r="D748">
        <v>6202443.0300000003</v>
      </c>
      <c r="E748">
        <v>4231201.1500000004</v>
      </c>
      <c r="F748">
        <v>1650675.0799999998</v>
      </c>
    </row>
    <row r="749" spans="1:6" hidden="1" x14ac:dyDescent="0.35">
      <c r="A749" t="s">
        <v>87</v>
      </c>
      <c r="B749" t="s">
        <v>57</v>
      </c>
      <c r="C749" t="s">
        <v>60</v>
      </c>
      <c r="D749">
        <v>3005.58</v>
      </c>
      <c r="E749">
        <v>24817.279999999999</v>
      </c>
      <c r="F749">
        <v>1172</v>
      </c>
    </row>
    <row r="750" spans="1:6" hidden="1" x14ac:dyDescent="0.35">
      <c r="A750" t="s">
        <v>87</v>
      </c>
      <c r="B750" t="s">
        <v>48</v>
      </c>
      <c r="C750" t="s">
        <v>48</v>
      </c>
      <c r="D750">
        <v>3757075.4899999998</v>
      </c>
      <c r="E750">
        <v>7289523.5199999977</v>
      </c>
      <c r="F750">
        <v>2185285.61</v>
      </c>
    </row>
    <row r="751" spans="1:6" hidden="1" x14ac:dyDescent="0.35">
      <c r="A751" t="s">
        <v>87</v>
      </c>
      <c r="B751" t="s">
        <v>31</v>
      </c>
      <c r="C751" t="s">
        <v>34</v>
      </c>
      <c r="D751">
        <v>2941634.3899999997</v>
      </c>
      <c r="E751">
        <v>2298668.4500000002</v>
      </c>
      <c r="F751">
        <v>2106620.98</v>
      </c>
    </row>
    <row r="752" spans="1:6" hidden="1" x14ac:dyDescent="0.35">
      <c r="A752" t="s">
        <v>87</v>
      </c>
      <c r="B752" t="s">
        <v>31</v>
      </c>
      <c r="C752" t="s">
        <v>33</v>
      </c>
      <c r="D752">
        <v>1642427.13</v>
      </c>
      <c r="E752">
        <v>1507053.28</v>
      </c>
      <c r="F752">
        <v>842831.89000000013</v>
      </c>
    </row>
    <row r="753" spans="1:6" hidden="1" x14ac:dyDescent="0.35">
      <c r="A753" t="s">
        <v>87</v>
      </c>
      <c r="B753" t="s">
        <v>31</v>
      </c>
      <c r="C753" t="s">
        <v>35</v>
      </c>
      <c r="D753">
        <v>22286.260000000002</v>
      </c>
      <c r="E753">
        <v>27253.42</v>
      </c>
      <c r="F753">
        <v>2017</v>
      </c>
    </row>
    <row r="754" spans="1:6" hidden="1" x14ac:dyDescent="0.35">
      <c r="A754" t="s">
        <v>87</v>
      </c>
      <c r="B754" t="s">
        <v>61</v>
      </c>
      <c r="C754" t="s">
        <v>61</v>
      </c>
      <c r="D754">
        <v>1798092.53</v>
      </c>
      <c r="E754">
        <v>3165239.3300000005</v>
      </c>
      <c r="F754">
        <v>2919044.7800000003</v>
      </c>
    </row>
    <row r="755" spans="1:6" hidden="1" x14ac:dyDescent="0.35">
      <c r="A755" t="s">
        <v>87</v>
      </c>
      <c r="B755" t="s">
        <v>36</v>
      </c>
      <c r="C755" t="s">
        <v>38</v>
      </c>
      <c r="D755">
        <v>0</v>
      </c>
      <c r="E755">
        <v>0</v>
      </c>
      <c r="F755">
        <v>0</v>
      </c>
    </row>
    <row r="756" spans="1:6" hidden="1" x14ac:dyDescent="0.35">
      <c r="A756" t="s">
        <v>87</v>
      </c>
      <c r="B756" t="s">
        <v>36</v>
      </c>
      <c r="C756" t="s">
        <v>41</v>
      </c>
      <c r="D756">
        <v>401051.12</v>
      </c>
      <c r="E756">
        <v>613131.07999999996</v>
      </c>
      <c r="F756">
        <v>373833.42000000004</v>
      </c>
    </row>
    <row r="757" spans="1:6" hidden="1" x14ac:dyDescent="0.35">
      <c r="A757" t="s">
        <v>87</v>
      </c>
      <c r="B757" t="s">
        <v>36</v>
      </c>
      <c r="C757" t="s">
        <v>46</v>
      </c>
      <c r="D757">
        <v>0</v>
      </c>
      <c r="E757">
        <v>0</v>
      </c>
      <c r="F757">
        <v>1442.5</v>
      </c>
    </row>
    <row r="758" spans="1:6" hidden="1" x14ac:dyDescent="0.35">
      <c r="A758" t="s">
        <v>87</v>
      </c>
      <c r="B758" t="s">
        <v>36</v>
      </c>
      <c r="C758" t="s">
        <v>42</v>
      </c>
      <c r="D758">
        <v>0</v>
      </c>
      <c r="E758">
        <v>147917.93</v>
      </c>
      <c r="F758">
        <v>0</v>
      </c>
    </row>
    <row r="759" spans="1:6" hidden="1" x14ac:dyDescent="0.35">
      <c r="A759" t="s">
        <v>87</v>
      </c>
      <c r="B759" t="s">
        <v>36</v>
      </c>
      <c r="C759" t="s">
        <v>39</v>
      </c>
      <c r="D759">
        <v>164463.26999999999</v>
      </c>
      <c r="E759">
        <v>102227.43</v>
      </c>
      <c r="F759">
        <v>0</v>
      </c>
    </row>
    <row r="760" spans="1:6" hidden="1" x14ac:dyDescent="0.35">
      <c r="A760" t="s">
        <v>87</v>
      </c>
      <c r="B760" t="s">
        <v>36</v>
      </c>
      <c r="C760" t="s">
        <v>47</v>
      </c>
      <c r="D760">
        <v>0</v>
      </c>
      <c r="E760">
        <v>0</v>
      </c>
      <c r="F760">
        <v>0</v>
      </c>
    </row>
    <row r="761" spans="1:6" hidden="1" x14ac:dyDescent="0.35">
      <c r="A761" t="s">
        <v>87</v>
      </c>
      <c r="B761" t="s">
        <v>36</v>
      </c>
      <c r="C761" t="s">
        <v>40</v>
      </c>
      <c r="D761">
        <v>0</v>
      </c>
      <c r="E761">
        <v>0</v>
      </c>
      <c r="F761">
        <v>0</v>
      </c>
    </row>
    <row r="762" spans="1:6" hidden="1" x14ac:dyDescent="0.35">
      <c r="A762" t="s">
        <v>87</v>
      </c>
      <c r="B762" t="s">
        <v>36</v>
      </c>
      <c r="C762" t="s">
        <v>43</v>
      </c>
      <c r="D762">
        <v>0</v>
      </c>
      <c r="E762">
        <v>0</v>
      </c>
      <c r="F762">
        <v>0</v>
      </c>
    </row>
    <row r="763" spans="1:6" hidden="1" x14ac:dyDescent="0.35">
      <c r="A763" t="s">
        <v>87</v>
      </c>
      <c r="B763" t="s">
        <v>49</v>
      </c>
      <c r="C763" t="s">
        <v>54</v>
      </c>
      <c r="D763">
        <v>456242.38</v>
      </c>
      <c r="E763">
        <v>515614.17000000004</v>
      </c>
      <c r="F763">
        <v>391512.13</v>
      </c>
    </row>
    <row r="764" spans="1:6" hidden="1" x14ac:dyDescent="0.35">
      <c r="A764" t="s">
        <v>87</v>
      </c>
      <c r="B764" t="s">
        <v>49</v>
      </c>
      <c r="C764" t="s">
        <v>51</v>
      </c>
      <c r="D764">
        <v>0</v>
      </c>
      <c r="E764">
        <v>412422.35</v>
      </c>
      <c r="F764">
        <v>115563.94</v>
      </c>
    </row>
    <row r="765" spans="1:6" hidden="1" x14ac:dyDescent="0.35">
      <c r="A765" t="s">
        <v>87</v>
      </c>
      <c r="B765" t="s">
        <v>49</v>
      </c>
      <c r="C765" t="s">
        <v>53</v>
      </c>
      <c r="D765">
        <v>43144</v>
      </c>
      <c r="E765">
        <v>0</v>
      </c>
      <c r="F765">
        <v>0</v>
      </c>
    </row>
    <row r="766" spans="1:6" hidden="1" x14ac:dyDescent="0.35">
      <c r="A766" t="s">
        <v>87</v>
      </c>
      <c r="B766" t="s">
        <v>62</v>
      </c>
      <c r="C766" t="s">
        <v>64</v>
      </c>
      <c r="D766">
        <v>0</v>
      </c>
      <c r="E766">
        <v>32609.99</v>
      </c>
      <c r="F766">
        <v>116</v>
      </c>
    </row>
    <row r="767" spans="1:6" hidden="1" x14ac:dyDescent="0.35">
      <c r="A767" t="s">
        <v>87</v>
      </c>
      <c r="B767" t="s">
        <v>62</v>
      </c>
      <c r="C767" t="s">
        <v>63</v>
      </c>
      <c r="D767">
        <v>0</v>
      </c>
      <c r="E767">
        <v>8321.48</v>
      </c>
      <c r="F767">
        <v>11981.15</v>
      </c>
    </row>
    <row r="768" spans="1:6" hidden="1" x14ac:dyDescent="0.35">
      <c r="A768" t="s">
        <v>87</v>
      </c>
      <c r="B768" t="s">
        <v>7</v>
      </c>
      <c r="C768" t="s">
        <v>11</v>
      </c>
      <c r="D768">
        <v>719654</v>
      </c>
      <c r="E768">
        <v>0</v>
      </c>
      <c r="F768">
        <v>0</v>
      </c>
    </row>
    <row r="769" spans="1:6" hidden="1" x14ac:dyDescent="0.35">
      <c r="A769" t="s">
        <v>87</v>
      </c>
      <c r="B769" t="s">
        <v>7</v>
      </c>
      <c r="C769" t="s">
        <v>17</v>
      </c>
      <c r="D769">
        <v>249.93</v>
      </c>
      <c r="E769">
        <v>431</v>
      </c>
      <c r="F769">
        <v>19481.07</v>
      </c>
    </row>
    <row r="770" spans="1:6" hidden="1" x14ac:dyDescent="0.35">
      <c r="A770" t="s">
        <v>87</v>
      </c>
      <c r="B770" t="s">
        <v>7</v>
      </c>
      <c r="C770" t="s">
        <v>15</v>
      </c>
      <c r="D770">
        <v>330</v>
      </c>
      <c r="E770">
        <v>90</v>
      </c>
      <c r="F770">
        <v>90</v>
      </c>
    </row>
    <row r="771" spans="1:6" hidden="1" x14ac:dyDescent="0.35">
      <c r="A771" t="s">
        <v>87</v>
      </c>
      <c r="B771" t="s">
        <v>7</v>
      </c>
      <c r="C771" t="s">
        <v>10</v>
      </c>
      <c r="D771">
        <v>0</v>
      </c>
      <c r="E771">
        <v>278</v>
      </c>
      <c r="F771">
        <v>0</v>
      </c>
    </row>
    <row r="772" spans="1:6" hidden="1" x14ac:dyDescent="0.35">
      <c r="A772" t="s">
        <v>88</v>
      </c>
      <c r="B772" t="s">
        <v>18</v>
      </c>
      <c r="C772" t="s">
        <v>22</v>
      </c>
      <c r="D772">
        <v>26200770.469999999</v>
      </c>
      <c r="E772">
        <v>11470929.419999998</v>
      </c>
      <c r="F772">
        <v>17226695.850000001</v>
      </c>
    </row>
    <row r="773" spans="1:6" hidden="1" x14ac:dyDescent="0.35">
      <c r="A773" t="s">
        <v>88</v>
      </c>
      <c r="B773" t="s">
        <v>18</v>
      </c>
      <c r="C773" t="s">
        <v>27</v>
      </c>
      <c r="D773">
        <v>3332539.5</v>
      </c>
      <c r="E773">
        <v>1556024.6500000001</v>
      </c>
      <c r="F773">
        <v>700302.73</v>
      </c>
    </row>
    <row r="774" spans="1:6" hidden="1" x14ac:dyDescent="0.35">
      <c r="A774" t="s">
        <v>88</v>
      </c>
      <c r="B774" t="s">
        <v>18</v>
      </c>
      <c r="C774" t="s">
        <v>26</v>
      </c>
      <c r="D774">
        <v>30571</v>
      </c>
      <c r="E774">
        <v>0</v>
      </c>
      <c r="F774">
        <v>0</v>
      </c>
    </row>
    <row r="775" spans="1:6" hidden="1" x14ac:dyDescent="0.35">
      <c r="A775" t="s">
        <v>88</v>
      </c>
      <c r="B775" t="s">
        <v>18</v>
      </c>
      <c r="C775" t="s">
        <v>21</v>
      </c>
      <c r="D775">
        <v>864612.77</v>
      </c>
      <c r="E775">
        <v>889661</v>
      </c>
      <c r="F775">
        <v>751286</v>
      </c>
    </row>
    <row r="776" spans="1:6" hidden="1" x14ac:dyDescent="0.35">
      <c r="A776" t="s">
        <v>88</v>
      </c>
      <c r="B776" t="s">
        <v>18</v>
      </c>
      <c r="C776" t="s">
        <v>25</v>
      </c>
      <c r="D776">
        <v>305846.05</v>
      </c>
      <c r="E776">
        <v>0</v>
      </c>
      <c r="F776">
        <v>0</v>
      </c>
    </row>
    <row r="777" spans="1:6" hidden="1" x14ac:dyDescent="0.35">
      <c r="A777" t="s">
        <v>88</v>
      </c>
      <c r="B777" t="s">
        <v>18</v>
      </c>
      <c r="C777" t="s">
        <v>20</v>
      </c>
      <c r="D777">
        <v>23959.62</v>
      </c>
      <c r="E777">
        <v>178938.61</v>
      </c>
      <c r="F777">
        <v>2429.0100000000002</v>
      </c>
    </row>
    <row r="778" spans="1:6" x14ac:dyDescent="0.35">
      <c r="A778" t="s">
        <v>88</v>
      </c>
      <c r="B778" t="s">
        <v>18</v>
      </c>
      <c r="C778" t="s">
        <v>28</v>
      </c>
      <c r="D778">
        <v>0</v>
      </c>
      <c r="E778">
        <v>0</v>
      </c>
      <c r="F778">
        <v>0</v>
      </c>
    </row>
    <row r="779" spans="1:6" hidden="1" x14ac:dyDescent="0.35">
      <c r="A779" t="s">
        <v>88</v>
      </c>
      <c r="B779" t="s">
        <v>18</v>
      </c>
      <c r="C779" t="s">
        <v>23</v>
      </c>
      <c r="D779">
        <v>0</v>
      </c>
      <c r="E779">
        <v>0</v>
      </c>
      <c r="F779">
        <v>2448</v>
      </c>
    </row>
    <row r="780" spans="1:6" hidden="1" x14ac:dyDescent="0.35">
      <c r="A780" t="s">
        <v>88</v>
      </c>
      <c r="B780" t="s">
        <v>18</v>
      </c>
      <c r="C780" t="s">
        <v>19</v>
      </c>
      <c r="D780">
        <v>0</v>
      </c>
      <c r="E780">
        <v>17092.7</v>
      </c>
      <c r="F780">
        <v>86661.98</v>
      </c>
    </row>
    <row r="781" spans="1:6" hidden="1" x14ac:dyDescent="0.35">
      <c r="A781" t="s">
        <v>88</v>
      </c>
      <c r="B781" t="s">
        <v>18</v>
      </c>
      <c r="C781" t="s">
        <v>24</v>
      </c>
      <c r="D781">
        <v>164400</v>
      </c>
      <c r="E781">
        <v>55440</v>
      </c>
      <c r="F781">
        <v>0</v>
      </c>
    </row>
    <row r="782" spans="1:6" hidden="1" x14ac:dyDescent="0.35">
      <c r="A782" t="s">
        <v>88</v>
      </c>
      <c r="B782" t="s">
        <v>18</v>
      </c>
      <c r="C782" t="s">
        <v>30</v>
      </c>
      <c r="D782">
        <v>0</v>
      </c>
      <c r="E782">
        <v>0</v>
      </c>
      <c r="F782">
        <v>17260.21</v>
      </c>
    </row>
    <row r="783" spans="1:6" hidden="1" x14ac:dyDescent="0.35">
      <c r="A783" t="s">
        <v>88</v>
      </c>
      <c r="B783" t="s">
        <v>31</v>
      </c>
      <c r="C783" t="s">
        <v>32</v>
      </c>
      <c r="D783">
        <v>11745817.01</v>
      </c>
      <c r="E783">
        <v>15449.37</v>
      </c>
      <c r="F783">
        <v>0</v>
      </c>
    </row>
    <row r="784" spans="1:6" hidden="1" x14ac:dyDescent="0.35">
      <c r="A784" t="s">
        <v>88</v>
      </c>
      <c r="B784" t="s">
        <v>31</v>
      </c>
      <c r="C784" t="s">
        <v>34</v>
      </c>
      <c r="D784">
        <v>851680.45</v>
      </c>
      <c r="E784">
        <v>1213309.7</v>
      </c>
      <c r="F784">
        <v>1508044.76</v>
      </c>
    </row>
    <row r="785" spans="1:6" hidden="1" x14ac:dyDescent="0.35">
      <c r="A785" t="s">
        <v>88</v>
      </c>
      <c r="B785" t="s">
        <v>31</v>
      </c>
      <c r="C785" t="s">
        <v>33</v>
      </c>
      <c r="D785">
        <v>851805.38</v>
      </c>
      <c r="E785">
        <v>984688.82000000007</v>
      </c>
      <c r="F785">
        <v>613537.35</v>
      </c>
    </row>
    <row r="786" spans="1:6" hidden="1" x14ac:dyDescent="0.35">
      <c r="A786" t="s">
        <v>88</v>
      </c>
      <c r="B786" t="s">
        <v>31</v>
      </c>
      <c r="C786" t="s">
        <v>35</v>
      </c>
      <c r="D786">
        <v>51660.27</v>
      </c>
      <c r="E786">
        <v>3394.16</v>
      </c>
      <c r="F786">
        <v>0</v>
      </c>
    </row>
    <row r="787" spans="1:6" hidden="1" x14ac:dyDescent="0.35">
      <c r="A787" t="s">
        <v>88</v>
      </c>
      <c r="B787" t="s">
        <v>49</v>
      </c>
      <c r="C787" t="s">
        <v>54</v>
      </c>
      <c r="D787">
        <v>1679140.7100000002</v>
      </c>
      <c r="E787">
        <v>520446.6</v>
      </c>
      <c r="F787">
        <v>424446.28</v>
      </c>
    </row>
    <row r="788" spans="1:6" hidden="1" x14ac:dyDescent="0.35">
      <c r="A788" t="s">
        <v>88</v>
      </c>
      <c r="B788" t="s">
        <v>49</v>
      </c>
      <c r="C788" t="s">
        <v>50</v>
      </c>
      <c r="D788">
        <v>1464908.45</v>
      </c>
      <c r="E788">
        <v>1528490</v>
      </c>
      <c r="F788">
        <v>498751.1</v>
      </c>
    </row>
    <row r="789" spans="1:6" hidden="1" x14ac:dyDescent="0.35">
      <c r="A789" t="s">
        <v>88</v>
      </c>
      <c r="B789" t="s">
        <v>49</v>
      </c>
      <c r="C789" t="s">
        <v>51</v>
      </c>
      <c r="D789">
        <v>591298.51</v>
      </c>
      <c r="E789">
        <v>505923.42999999993</v>
      </c>
      <c r="F789">
        <v>316098.08</v>
      </c>
    </row>
    <row r="790" spans="1:6" hidden="1" x14ac:dyDescent="0.35">
      <c r="A790" t="s">
        <v>88</v>
      </c>
      <c r="B790" t="s">
        <v>49</v>
      </c>
      <c r="C790" t="s">
        <v>53</v>
      </c>
      <c r="D790">
        <v>673862.76</v>
      </c>
      <c r="E790">
        <v>217538.33</v>
      </c>
      <c r="F790">
        <v>0</v>
      </c>
    </row>
    <row r="791" spans="1:6" hidden="1" x14ac:dyDescent="0.35">
      <c r="A791" t="s">
        <v>88</v>
      </c>
      <c r="B791" t="s">
        <v>49</v>
      </c>
      <c r="C791" t="s">
        <v>55</v>
      </c>
      <c r="D791">
        <v>0</v>
      </c>
      <c r="E791">
        <v>44864</v>
      </c>
      <c r="F791">
        <v>0</v>
      </c>
    </row>
    <row r="792" spans="1:6" hidden="1" x14ac:dyDescent="0.35">
      <c r="A792" t="s">
        <v>88</v>
      </c>
      <c r="B792" t="s">
        <v>48</v>
      </c>
      <c r="C792" t="s">
        <v>48</v>
      </c>
      <c r="D792">
        <v>3517944.92</v>
      </c>
      <c r="E792">
        <v>1948742.33</v>
      </c>
      <c r="F792">
        <v>2760004.62</v>
      </c>
    </row>
    <row r="793" spans="1:6" hidden="1" x14ac:dyDescent="0.35">
      <c r="A793" t="s">
        <v>88</v>
      </c>
      <c r="B793" t="s">
        <v>36</v>
      </c>
      <c r="C793" t="s">
        <v>41</v>
      </c>
      <c r="D793">
        <v>252041.79</v>
      </c>
      <c r="E793">
        <v>661103.82999999996</v>
      </c>
      <c r="F793">
        <v>47453.27</v>
      </c>
    </row>
    <row r="794" spans="1:6" hidden="1" x14ac:dyDescent="0.35">
      <c r="A794" t="s">
        <v>88</v>
      </c>
      <c r="B794" t="s">
        <v>36</v>
      </c>
      <c r="C794" t="s">
        <v>46</v>
      </c>
      <c r="D794">
        <v>320541.40000000002</v>
      </c>
      <c r="E794">
        <v>84763</v>
      </c>
      <c r="F794">
        <v>115813</v>
      </c>
    </row>
    <row r="795" spans="1:6" hidden="1" x14ac:dyDescent="0.35">
      <c r="A795" t="s">
        <v>88</v>
      </c>
      <c r="B795" t="s">
        <v>36</v>
      </c>
      <c r="C795" t="s">
        <v>42</v>
      </c>
      <c r="D795">
        <v>0</v>
      </c>
      <c r="E795">
        <v>0</v>
      </c>
      <c r="F795">
        <v>0</v>
      </c>
    </row>
    <row r="796" spans="1:6" hidden="1" x14ac:dyDescent="0.35">
      <c r="A796" t="s">
        <v>88</v>
      </c>
      <c r="B796" t="s">
        <v>36</v>
      </c>
      <c r="C796" t="s">
        <v>37</v>
      </c>
      <c r="D796">
        <v>72838.94</v>
      </c>
      <c r="E796">
        <v>0</v>
      </c>
      <c r="F796">
        <v>0</v>
      </c>
    </row>
    <row r="797" spans="1:6" hidden="1" x14ac:dyDescent="0.35">
      <c r="A797" t="s">
        <v>88</v>
      </c>
      <c r="B797" t="s">
        <v>36</v>
      </c>
      <c r="C797" t="s">
        <v>44</v>
      </c>
      <c r="D797">
        <v>0</v>
      </c>
      <c r="E797">
        <v>0</v>
      </c>
      <c r="F797">
        <v>0</v>
      </c>
    </row>
    <row r="798" spans="1:6" hidden="1" x14ac:dyDescent="0.35">
      <c r="A798" t="s">
        <v>88</v>
      </c>
      <c r="B798" t="s">
        <v>36</v>
      </c>
      <c r="C798" t="s">
        <v>47</v>
      </c>
      <c r="D798">
        <v>34650</v>
      </c>
      <c r="E798">
        <v>0</v>
      </c>
      <c r="F798">
        <v>0</v>
      </c>
    </row>
    <row r="799" spans="1:6" hidden="1" x14ac:dyDescent="0.35">
      <c r="A799" t="s">
        <v>88</v>
      </c>
      <c r="B799" t="s">
        <v>62</v>
      </c>
      <c r="C799" t="s">
        <v>63</v>
      </c>
      <c r="D799">
        <v>4533289.74</v>
      </c>
      <c r="E799">
        <v>0</v>
      </c>
      <c r="F799">
        <v>0</v>
      </c>
    </row>
    <row r="800" spans="1:6" hidden="1" x14ac:dyDescent="0.35">
      <c r="A800" t="s">
        <v>88</v>
      </c>
      <c r="B800" t="s">
        <v>62</v>
      </c>
      <c r="C800" t="s">
        <v>64</v>
      </c>
      <c r="D800">
        <v>0</v>
      </c>
      <c r="E800">
        <v>0</v>
      </c>
      <c r="F800">
        <v>0</v>
      </c>
    </row>
    <row r="801" spans="1:6" hidden="1" x14ac:dyDescent="0.35">
      <c r="A801" t="s">
        <v>88</v>
      </c>
      <c r="B801" t="s">
        <v>61</v>
      </c>
      <c r="C801" t="s">
        <v>61</v>
      </c>
      <c r="D801">
        <v>38539.229999999996</v>
      </c>
      <c r="E801">
        <v>156045.78000000003</v>
      </c>
      <c r="F801">
        <v>63260.3</v>
      </c>
    </row>
    <row r="802" spans="1:6" hidden="1" x14ac:dyDescent="0.35">
      <c r="A802" t="s">
        <v>88</v>
      </c>
      <c r="B802" t="s">
        <v>57</v>
      </c>
      <c r="C802" t="s">
        <v>58</v>
      </c>
      <c r="D802">
        <v>0</v>
      </c>
      <c r="E802">
        <v>90189.81</v>
      </c>
      <c r="F802">
        <v>136517.89000000001</v>
      </c>
    </row>
    <row r="803" spans="1:6" hidden="1" x14ac:dyDescent="0.35">
      <c r="A803" t="s">
        <v>88</v>
      </c>
      <c r="B803" t="s">
        <v>57</v>
      </c>
      <c r="C803" t="s">
        <v>59</v>
      </c>
      <c r="D803">
        <v>79200</v>
      </c>
      <c r="E803">
        <v>0</v>
      </c>
      <c r="F803">
        <v>0</v>
      </c>
    </row>
    <row r="804" spans="1:6" hidden="1" x14ac:dyDescent="0.35">
      <c r="A804" t="s">
        <v>88</v>
      </c>
      <c r="B804" t="s">
        <v>57</v>
      </c>
      <c r="C804" t="s">
        <v>60</v>
      </c>
      <c r="D804">
        <v>0</v>
      </c>
      <c r="E804">
        <v>0</v>
      </c>
      <c r="F804">
        <v>0</v>
      </c>
    </row>
    <row r="805" spans="1:6" hidden="1" x14ac:dyDescent="0.35">
      <c r="A805" t="s">
        <v>88</v>
      </c>
      <c r="B805" t="s">
        <v>7</v>
      </c>
      <c r="C805" t="s">
        <v>9</v>
      </c>
      <c r="D805">
        <v>6586772.8499999996</v>
      </c>
      <c r="E805">
        <v>1726742.05</v>
      </c>
      <c r="F805">
        <v>15978165.59</v>
      </c>
    </row>
    <row r="806" spans="1:6" hidden="1" x14ac:dyDescent="0.35">
      <c r="A806" t="s">
        <v>88</v>
      </c>
      <c r="B806" t="s">
        <v>7</v>
      </c>
      <c r="C806" t="s">
        <v>67</v>
      </c>
      <c r="D806">
        <v>479102.25</v>
      </c>
      <c r="E806">
        <v>92750</v>
      </c>
      <c r="F806">
        <v>4981716.16</v>
      </c>
    </row>
    <row r="807" spans="1:6" hidden="1" x14ac:dyDescent="0.35">
      <c r="A807" t="s">
        <v>88</v>
      </c>
      <c r="B807" t="s">
        <v>7</v>
      </c>
      <c r="C807" t="s">
        <v>11</v>
      </c>
      <c r="D807">
        <v>700000</v>
      </c>
      <c r="E807">
        <v>667056.25</v>
      </c>
      <c r="F807">
        <v>0</v>
      </c>
    </row>
    <row r="808" spans="1:6" hidden="1" x14ac:dyDescent="0.35">
      <c r="A808" t="s">
        <v>89</v>
      </c>
      <c r="B808" t="s">
        <v>18</v>
      </c>
      <c r="C808" t="s">
        <v>25</v>
      </c>
      <c r="D808">
        <v>0</v>
      </c>
      <c r="E808">
        <v>0</v>
      </c>
      <c r="F808">
        <v>0</v>
      </c>
    </row>
    <row r="809" spans="1:6" x14ac:dyDescent="0.35">
      <c r="A809" t="s">
        <v>89</v>
      </c>
      <c r="B809" t="s">
        <v>18</v>
      </c>
      <c r="C809" t="s">
        <v>29</v>
      </c>
      <c r="D809">
        <v>0</v>
      </c>
      <c r="E809">
        <v>0</v>
      </c>
      <c r="F809">
        <v>0</v>
      </c>
    </row>
    <row r="810" spans="1:6" hidden="1" x14ac:dyDescent="0.35">
      <c r="A810" t="s">
        <v>89</v>
      </c>
      <c r="B810" t="s">
        <v>18</v>
      </c>
      <c r="C810" t="s">
        <v>21</v>
      </c>
      <c r="D810">
        <v>312958.40000000002</v>
      </c>
      <c r="E810">
        <v>0</v>
      </c>
      <c r="F810">
        <v>0</v>
      </c>
    </row>
    <row r="811" spans="1:6" hidden="1" x14ac:dyDescent="0.35">
      <c r="A811" t="s">
        <v>89</v>
      </c>
      <c r="B811" t="s">
        <v>18</v>
      </c>
      <c r="C811" t="s">
        <v>27</v>
      </c>
      <c r="D811">
        <v>0</v>
      </c>
      <c r="E811">
        <v>0</v>
      </c>
      <c r="F811">
        <v>0</v>
      </c>
    </row>
    <row r="812" spans="1:6" hidden="1" x14ac:dyDescent="0.35">
      <c r="A812" t="s">
        <v>89</v>
      </c>
      <c r="B812" t="s">
        <v>18</v>
      </c>
      <c r="C812" t="s">
        <v>20</v>
      </c>
      <c r="D812">
        <v>0</v>
      </c>
      <c r="E812">
        <v>0</v>
      </c>
      <c r="F812">
        <v>0</v>
      </c>
    </row>
    <row r="813" spans="1:6" hidden="1" x14ac:dyDescent="0.35">
      <c r="A813" t="s">
        <v>89</v>
      </c>
      <c r="B813" t="s">
        <v>18</v>
      </c>
      <c r="C813" t="s">
        <v>19</v>
      </c>
      <c r="D813">
        <v>0</v>
      </c>
      <c r="E813">
        <v>0</v>
      </c>
      <c r="F813">
        <v>0</v>
      </c>
    </row>
    <row r="814" spans="1:6" hidden="1" x14ac:dyDescent="0.35">
      <c r="A814" t="s">
        <v>89</v>
      </c>
      <c r="B814" t="s">
        <v>18</v>
      </c>
      <c r="C814" t="s">
        <v>23</v>
      </c>
      <c r="D814">
        <v>0</v>
      </c>
      <c r="E814">
        <v>0</v>
      </c>
      <c r="F814">
        <v>0</v>
      </c>
    </row>
    <row r="815" spans="1:6" hidden="1" x14ac:dyDescent="0.35">
      <c r="A815" t="s">
        <v>89</v>
      </c>
      <c r="B815" t="s">
        <v>18</v>
      </c>
      <c r="C815" t="s">
        <v>22</v>
      </c>
      <c r="D815">
        <v>0</v>
      </c>
      <c r="E815">
        <v>0</v>
      </c>
      <c r="F815">
        <v>0</v>
      </c>
    </row>
    <row r="816" spans="1:6" hidden="1" x14ac:dyDescent="0.35">
      <c r="A816" t="s">
        <v>89</v>
      </c>
      <c r="B816" t="s">
        <v>57</v>
      </c>
      <c r="C816" t="s">
        <v>58</v>
      </c>
      <c r="D816">
        <v>71545.329999999987</v>
      </c>
      <c r="E816">
        <v>54206.81</v>
      </c>
      <c r="F816">
        <v>58319.820000000007</v>
      </c>
    </row>
    <row r="817" spans="1:6" hidden="1" x14ac:dyDescent="0.35">
      <c r="A817" t="s">
        <v>89</v>
      </c>
      <c r="B817" t="s">
        <v>57</v>
      </c>
      <c r="C817" t="s">
        <v>60</v>
      </c>
      <c r="D817">
        <v>0</v>
      </c>
      <c r="E817">
        <v>19500</v>
      </c>
      <c r="F817">
        <v>0</v>
      </c>
    </row>
    <row r="818" spans="1:6" hidden="1" x14ac:dyDescent="0.35">
      <c r="A818" t="s">
        <v>89</v>
      </c>
      <c r="B818" t="s">
        <v>49</v>
      </c>
      <c r="C818" t="s">
        <v>54</v>
      </c>
      <c r="D818">
        <v>114761.32999999999</v>
      </c>
      <c r="E818">
        <v>0</v>
      </c>
      <c r="F818">
        <v>42753</v>
      </c>
    </row>
    <row r="819" spans="1:6" hidden="1" x14ac:dyDescent="0.35">
      <c r="A819" t="s">
        <v>89</v>
      </c>
      <c r="B819" t="s">
        <v>49</v>
      </c>
      <c r="C819" t="s">
        <v>51</v>
      </c>
      <c r="D819">
        <v>0</v>
      </c>
      <c r="E819">
        <v>0</v>
      </c>
      <c r="F819">
        <v>79376</v>
      </c>
    </row>
    <row r="820" spans="1:6" hidden="1" x14ac:dyDescent="0.35">
      <c r="A820" t="s">
        <v>89</v>
      </c>
      <c r="B820" t="s">
        <v>61</v>
      </c>
      <c r="C820" t="s">
        <v>61</v>
      </c>
      <c r="D820">
        <v>10.49</v>
      </c>
      <c r="E820">
        <v>142055.85</v>
      </c>
      <c r="F820">
        <v>156581.32</v>
      </c>
    </row>
    <row r="821" spans="1:6" hidden="1" x14ac:dyDescent="0.35">
      <c r="A821" t="s">
        <v>89</v>
      </c>
      <c r="B821" t="s">
        <v>48</v>
      </c>
      <c r="C821" t="s">
        <v>48</v>
      </c>
      <c r="D821">
        <v>279.79000000000002</v>
      </c>
      <c r="E821">
        <v>218412.11</v>
      </c>
      <c r="F821">
        <v>33249.5</v>
      </c>
    </row>
    <row r="822" spans="1:6" hidden="1" x14ac:dyDescent="0.35">
      <c r="A822" t="s">
        <v>89</v>
      </c>
      <c r="B822" t="s">
        <v>31</v>
      </c>
      <c r="C822" t="s">
        <v>35</v>
      </c>
      <c r="D822">
        <v>30890.85</v>
      </c>
      <c r="E822">
        <v>0</v>
      </c>
      <c r="F822">
        <v>0</v>
      </c>
    </row>
    <row r="823" spans="1:6" hidden="1" x14ac:dyDescent="0.35">
      <c r="A823" t="s">
        <v>89</v>
      </c>
      <c r="B823" t="s">
        <v>31</v>
      </c>
      <c r="C823" t="s">
        <v>34</v>
      </c>
      <c r="D823">
        <v>0</v>
      </c>
      <c r="E823">
        <v>0</v>
      </c>
      <c r="F823">
        <v>0</v>
      </c>
    </row>
    <row r="824" spans="1:6" hidden="1" x14ac:dyDescent="0.35">
      <c r="A824" t="s">
        <v>89</v>
      </c>
      <c r="B824" t="s">
        <v>31</v>
      </c>
      <c r="C824" t="s">
        <v>33</v>
      </c>
      <c r="D824">
        <v>0</v>
      </c>
      <c r="E824">
        <v>0</v>
      </c>
      <c r="F824">
        <v>0</v>
      </c>
    </row>
    <row r="825" spans="1:6" hidden="1" x14ac:dyDescent="0.35">
      <c r="A825" t="s">
        <v>89</v>
      </c>
      <c r="B825" t="s">
        <v>36</v>
      </c>
      <c r="C825" t="s">
        <v>45</v>
      </c>
      <c r="D825">
        <v>0</v>
      </c>
      <c r="E825">
        <v>0</v>
      </c>
      <c r="F825">
        <v>0</v>
      </c>
    </row>
    <row r="826" spans="1:6" hidden="1" x14ac:dyDescent="0.35">
      <c r="A826" t="s">
        <v>90</v>
      </c>
      <c r="B826" t="s">
        <v>48</v>
      </c>
      <c r="C826" t="s">
        <v>48</v>
      </c>
      <c r="D826">
        <v>20932664.739999998</v>
      </c>
      <c r="E826">
        <v>26834471.369999997</v>
      </c>
      <c r="F826">
        <v>14974766.75</v>
      </c>
    </row>
    <row r="827" spans="1:6" hidden="1" x14ac:dyDescent="0.35">
      <c r="A827" t="s">
        <v>90</v>
      </c>
      <c r="B827" t="s">
        <v>18</v>
      </c>
      <c r="C827" t="s">
        <v>25</v>
      </c>
      <c r="D827">
        <v>2677264.2000000002</v>
      </c>
      <c r="E827">
        <v>2065651.4000000001</v>
      </c>
      <c r="F827">
        <v>1637229.21</v>
      </c>
    </row>
    <row r="828" spans="1:6" hidden="1" x14ac:dyDescent="0.35">
      <c r="A828" t="s">
        <v>90</v>
      </c>
      <c r="B828" t="s">
        <v>18</v>
      </c>
      <c r="C828" t="s">
        <v>20</v>
      </c>
      <c r="D828">
        <v>504651.91000000003</v>
      </c>
      <c r="E828">
        <v>714404.38</v>
      </c>
      <c r="F828">
        <v>779043.36999999988</v>
      </c>
    </row>
    <row r="829" spans="1:6" hidden="1" x14ac:dyDescent="0.35">
      <c r="A829" t="s">
        <v>90</v>
      </c>
      <c r="B829" t="s">
        <v>18</v>
      </c>
      <c r="C829" t="s">
        <v>22</v>
      </c>
      <c r="D829">
        <v>1547471.6099999999</v>
      </c>
      <c r="E829">
        <v>1193763.03</v>
      </c>
      <c r="F829">
        <v>800008.98999999987</v>
      </c>
    </row>
    <row r="830" spans="1:6" hidden="1" x14ac:dyDescent="0.35">
      <c r="A830" t="s">
        <v>90</v>
      </c>
      <c r="B830" t="s">
        <v>18</v>
      </c>
      <c r="C830" t="s">
        <v>27</v>
      </c>
      <c r="D830">
        <v>1611136.88</v>
      </c>
      <c r="E830">
        <v>1204030.75</v>
      </c>
      <c r="F830">
        <v>382821.24</v>
      </c>
    </row>
    <row r="831" spans="1:6" hidden="1" x14ac:dyDescent="0.35">
      <c r="A831" t="s">
        <v>90</v>
      </c>
      <c r="B831" t="s">
        <v>18</v>
      </c>
      <c r="C831" t="s">
        <v>19</v>
      </c>
      <c r="D831">
        <v>0</v>
      </c>
      <c r="E831">
        <v>47496.600000000006</v>
      </c>
      <c r="F831">
        <v>1939541</v>
      </c>
    </row>
    <row r="832" spans="1:6" hidden="1" x14ac:dyDescent="0.35">
      <c r="A832" t="s">
        <v>90</v>
      </c>
      <c r="B832" t="s">
        <v>18</v>
      </c>
      <c r="C832" t="s">
        <v>26</v>
      </c>
      <c r="D832">
        <v>85360.639999999999</v>
      </c>
      <c r="E832">
        <v>75126</v>
      </c>
      <c r="F832">
        <v>4200</v>
      </c>
    </row>
    <row r="833" spans="1:6" hidden="1" x14ac:dyDescent="0.35">
      <c r="A833" t="s">
        <v>90</v>
      </c>
      <c r="B833" t="s">
        <v>18</v>
      </c>
      <c r="C833" t="s">
        <v>21</v>
      </c>
      <c r="D833">
        <v>268763.64</v>
      </c>
      <c r="E833">
        <v>127626.89</v>
      </c>
      <c r="F833">
        <v>263521.17</v>
      </c>
    </row>
    <row r="834" spans="1:6" hidden="1" x14ac:dyDescent="0.35">
      <c r="A834" t="s">
        <v>90</v>
      </c>
      <c r="B834" t="s">
        <v>18</v>
      </c>
      <c r="C834" t="s">
        <v>30</v>
      </c>
      <c r="D834">
        <v>0</v>
      </c>
      <c r="E834">
        <v>16650</v>
      </c>
      <c r="F834">
        <v>35714.06</v>
      </c>
    </row>
    <row r="835" spans="1:6" x14ac:dyDescent="0.35">
      <c r="A835" t="s">
        <v>90</v>
      </c>
      <c r="B835" t="s">
        <v>18</v>
      </c>
      <c r="C835" t="s">
        <v>29</v>
      </c>
      <c r="D835">
        <v>58943.040000000001</v>
      </c>
      <c r="E835">
        <v>16007.08</v>
      </c>
      <c r="F835">
        <v>0</v>
      </c>
    </row>
    <row r="836" spans="1:6" hidden="1" x14ac:dyDescent="0.35">
      <c r="A836" t="s">
        <v>90</v>
      </c>
      <c r="B836" t="s">
        <v>18</v>
      </c>
      <c r="C836" t="s">
        <v>23</v>
      </c>
      <c r="D836">
        <v>23472.959999999999</v>
      </c>
      <c r="E836">
        <v>0</v>
      </c>
      <c r="F836">
        <v>0</v>
      </c>
    </row>
    <row r="837" spans="1:6" hidden="1" x14ac:dyDescent="0.35">
      <c r="A837" t="s">
        <v>90</v>
      </c>
      <c r="B837" t="s">
        <v>36</v>
      </c>
      <c r="C837" t="s">
        <v>41</v>
      </c>
      <c r="D837">
        <v>3216948.45</v>
      </c>
      <c r="E837">
        <v>2254299.63</v>
      </c>
      <c r="F837">
        <v>2173180.48</v>
      </c>
    </row>
    <row r="838" spans="1:6" hidden="1" x14ac:dyDescent="0.35">
      <c r="A838" t="s">
        <v>90</v>
      </c>
      <c r="B838" t="s">
        <v>36</v>
      </c>
      <c r="C838" t="s">
        <v>44</v>
      </c>
      <c r="D838">
        <v>543540.88</v>
      </c>
      <c r="E838">
        <v>155213.90000000002</v>
      </c>
      <c r="F838">
        <v>286456.51</v>
      </c>
    </row>
    <row r="839" spans="1:6" hidden="1" x14ac:dyDescent="0.35">
      <c r="A839" t="s">
        <v>90</v>
      </c>
      <c r="B839" t="s">
        <v>36</v>
      </c>
      <c r="C839" t="s">
        <v>40</v>
      </c>
      <c r="D839">
        <v>319275.5</v>
      </c>
      <c r="E839">
        <v>270429.64</v>
      </c>
      <c r="F839">
        <v>90435.57</v>
      </c>
    </row>
    <row r="840" spans="1:6" hidden="1" x14ac:dyDescent="0.35">
      <c r="A840" t="s">
        <v>90</v>
      </c>
      <c r="B840" t="s">
        <v>36</v>
      </c>
      <c r="C840" t="s">
        <v>37</v>
      </c>
      <c r="D840">
        <v>228116.81</v>
      </c>
      <c r="E840">
        <v>132056.36000000002</v>
      </c>
      <c r="F840">
        <v>544145.39</v>
      </c>
    </row>
    <row r="841" spans="1:6" hidden="1" x14ac:dyDescent="0.35">
      <c r="A841" t="s">
        <v>90</v>
      </c>
      <c r="B841" t="s">
        <v>36</v>
      </c>
      <c r="C841" t="s">
        <v>43</v>
      </c>
      <c r="D841">
        <v>356676.21</v>
      </c>
      <c r="E841">
        <v>92046.24</v>
      </c>
      <c r="F841">
        <v>210450.24</v>
      </c>
    </row>
    <row r="842" spans="1:6" hidden="1" x14ac:dyDescent="0.35">
      <c r="A842" t="s">
        <v>90</v>
      </c>
      <c r="B842" t="s">
        <v>36</v>
      </c>
      <c r="C842" t="s">
        <v>46</v>
      </c>
      <c r="D842">
        <v>0</v>
      </c>
      <c r="E842">
        <v>0</v>
      </c>
      <c r="F842">
        <v>20217</v>
      </c>
    </row>
    <row r="843" spans="1:6" hidden="1" x14ac:dyDescent="0.35">
      <c r="A843" t="s">
        <v>90</v>
      </c>
      <c r="B843" t="s">
        <v>36</v>
      </c>
      <c r="C843" t="s">
        <v>42</v>
      </c>
      <c r="D843">
        <v>0</v>
      </c>
      <c r="E843">
        <v>0</v>
      </c>
      <c r="F843">
        <v>0</v>
      </c>
    </row>
    <row r="844" spans="1:6" hidden="1" x14ac:dyDescent="0.35">
      <c r="A844" t="s">
        <v>90</v>
      </c>
      <c r="B844" t="s">
        <v>36</v>
      </c>
      <c r="C844" t="s">
        <v>45</v>
      </c>
      <c r="D844">
        <v>0</v>
      </c>
      <c r="E844">
        <v>0</v>
      </c>
      <c r="F844">
        <v>0</v>
      </c>
    </row>
    <row r="845" spans="1:6" hidden="1" x14ac:dyDescent="0.35">
      <c r="A845" t="s">
        <v>90</v>
      </c>
      <c r="B845" t="s">
        <v>31</v>
      </c>
      <c r="C845" t="s">
        <v>34</v>
      </c>
      <c r="D845">
        <v>1485291.28</v>
      </c>
      <c r="E845">
        <v>2122431.5699999998</v>
      </c>
      <c r="F845">
        <v>1822469.23</v>
      </c>
    </row>
    <row r="846" spans="1:6" hidden="1" x14ac:dyDescent="0.35">
      <c r="A846" t="s">
        <v>90</v>
      </c>
      <c r="B846" t="s">
        <v>31</v>
      </c>
      <c r="C846" t="s">
        <v>33</v>
      </c>
      <c r="D846">
        <v>749803.85</v>
      </c>
      <c r="E846">
        <v>1130938.17</v>
      </c>
      <c r="F846">
        <v>911876.02</v>
      </c>
    </row>
    <row r="847" spans="1:6" hidden="1" x14ac:dyDescent="0.35">
      <c r="A847" t="s">
        <v>90</v>
      </c>
      <c r="B847" t="s">
        <v>31</v>
      </c>
      <c r="C847" t="s">
        <v>35</v>
      </c>
      <c r="D847">
        <v>47536.97</v>
      </c>
      <c r="E847">
        <v>165245.14000000001</v>
      </c>
      <c r="F847">
        <v>38085.42</v>
      </c>
    </row>
    <row r="848" spans="1:6" hidden="1" x14ac:dyDescent="0.35">
      <c r="A848" t="s">
        <v>90</v>
      </c>
      <c r="B848" t="s">
        <v>31</v>
      </c>
      <c r="C848" t="s">
        <v>32</v>
      </c>
      <c r="D848">
        <v>76254.22</v>
      </c>
      <c r="E848">
        <v>16404.8</v>
      </c>
      <c r="F848">
        <v>30745.21</v>
      </c>
    </row>
    <row r="849" spans="1:6" hidden="1" x14ac:dyDescent="0.35">
      <c r="A849" t="s">
        <v>90</v>
      </c>
      <c r="B849" t="s">
        <v>62</v>
      </c>
      <c r="C849" t="s">
        <v>63</v>
      </c>
      <c r="D849">
        <v>5404747.4199999999</v>
      </c>
      <c r="E849">
        <v>170590</v>
      </c>
      <c r="F849">
        <v>4793850.29</v>
      </c>
    </row>
    <row r="850" spans="1:6" hidden="1" x14ac:dyDescent="0.35">
      <c r="A850" t="s">
        <v>90</v>
      </c>
      <c r="B850" t="s">
        <v>62</v>
      </c>
      <c r="C850" t="s">
        <v>64</v>
      </c>
      <c r="D850">
        <v>0</v>
      </c>
      <c r="E850">
        <v>51615</v>
      </c>
      <c r="F850">
        <v>0</v>
      </c>
    </row>
    <row r="851" spans="1:6" hidden="1" x14ac:dyDescent="0.35">
      <c r="A851" t="s">
        <v>90</v>
      </c>
      <c r="B851" t="s">
        <v>61</v>
      </c>
      <c r="C851" t="s">
        <v>61</v>
      </c>
      <c r="D851">
        <v>1259449.58</v>
      </c>
      <c r="E851">
        <v>716310.12</v>
      </c>
      <c r="F851">
        <v>4620395.6399999997</v>
      </c>
    </row>
    <row r="852" spans="1:6" hidden="1" x14ac:dyDescent="0.35">
      <c r="A852" t="s">
        <v>90</v>
      </c>
      <c r="B852" t="s">
        <v>57</v>
      </c>
      <c r="C852" t="s">
        <v>58</v>
      </c>
      <c r="D852">
        <v>1633506.41</v>
      </c>
      <c r="E852">
        <v>1123728.56</v>
      </c>
      <c r="F852">
        <v>498267.79000000004</v>
      </c>
    </row>
    <row r="853" spans="1:6" hidden="1" x14ac:dyDescent="0.35">
      <c r="A853" t="s">
        <v>90</v>
      </c>
      <c r="B853" t="s">
        <v>57</v>
      </c>
      <c r="C853" t="s">
        <v>60</v>
      </c>
      <c r="D853">
        <v>205145.39</v>
      </c>
      <c r="E853">
        <v>55153.3</v>
      </c>
      <c r="F853">
        <v>102399.03999999999</v>
      </c>
    </row>
    <row r="854" spans="1:6" hidden="1" x14ac:dyDescent="0.35">
      <c r="A854" t="s">
        <v>90</v>
      </c>
      <c r="B854" t="s">
        <v>57</v>
      </c>
      <c r="C854" t="s">
        <v>59</v>
      </c>
      <c r="D854">
        <v>0</v>
      </c>
      <c r="E854">
        <v>0</v>
      </c>
      <c r="F854">
        <v>0</v>
      </c>
    </row>
    <row r="855" spans="1:6" hidden="1" x14ac:dyDescent="0.35">
      <c r="A855" t="s">
        <v>90</v>
      </c>
      <c r="B855" t="s">
        <v>49</v>
      </c>
      <c r="C855" t="s">
        <v>51</v>
      </c>
      <c r="D855">
        <v>400580.79</v>
      </c>
      <c r="E855">
        <v>28798.62</v>
      </c>
      <c r="F855">
        <v>269535.40000000002</v>
      </c>
    </row>
    <row r="856" spans="1:6" hidden="1" x14ac:dyDescent="0.35">
      <c r="A856" t="s">
        <v>90</v>
      </c>
      <c r="B856" t="s">
        <v>49</v>
      </c>
      <c r="C856" t="s">
        <v>50</v>
      </c>
      <c r="D856">
        <v>0</v>
      </c>
      <c r="E856">
        <v>0</v>
      </c>
      <c r="F856">
        <v>0</v>
      </c>
    </row>
    <row r="857" spans="1:6" hidden="1" x14ac:dyDescent="0.35">
      <c r="A857" t="s">
        <v>90</v>
      </c>
      <c r="B857" t="s">
        <v>49</v>
      </c>
      <c r="C857" t="s">
        <v>54</v>
      </c>
      <c r="D857">
        <v>5669.32</v>
      </c>
      <c r="E857">
        <v>12623.44</v>
      </c>
      <c r="F857">
        <v>0</v>
      </c>
    </row>
    <row r="858" spans="1:6" hidden="1" x14ac:dyDescent="0.35">
      <c r="A858" t="s">
        <v>90</v>
      </c>
      <c r="B858" t="s">
        <v>49</v>
      </c>
      <c r="C858" t="s">
        <v>53</v>
      </c>
      <c r="D858">
        <v>0</v>
      </c>
      <c r="E858">
        <v>0</v>
      </c>
      <c r="F858">
        <v>0</v>
      </c>
    </row>
    <row r="859" spans="1:6" hidden="1" x14ac:dyDescent="0.35">
      <c r="A859" t="s">
        <v>90</v>
      </c>
      <c r="B859" t="s">
        <v>7</v>
      </c>
      <c r="C859" t="s">
        <v>16</v>
      </c>
      <c r="D859">
        <v>0</v>
      </c>
      <c r="E859">
        <v>0</v>
      </c>
      <c r="F859">
        <v>0</v>
      </c>
    </row>
    <row r="860" spans="1:6" hidden="1" x14ac:dyDescent="0.35">
      <c r="A860" t="s">
        <v>90</v>
      </c>
      <c r="B860" t="s">
        <v>7</v>
      </c>
      <c r="C860" t="s">
        <v>14</v>
      </c>
      <c r="D860">
        <v>41957.31</v>
      </c>
      <c r="E860">
        <v>65104.13</v>
      </c>
      <c r="F860">
        <v>31965.24</v>
      </c>
    </row>
    <row r="861" spans="1:6" hidden="1" x14ac:dyDescent="0.35">
      <c r="A861" t="s">
        <v>90</v>
      </c>
      <c r="B861" t="s">
        <v>7</v>
      </c>
      <c r="C861" t="s">
        <v>17</v>
      </c>
      <c r="D861">
        <v>6596.03</v>
      </c>
      <c r="E861">
        <v>520</v>
      </c>
      <c r="F861">
        <v>0</v>
      </c>
    </row>
    <row r="862" spans="1:6" hidden="1" x14ac:dyDescent="0.35">
      <c r="A862" t="s">
        <v>90</v>
      </c>
      <c r="B862" t="s">
        <v>7</v>
      </c>
      <c r="C862" t="s">
        <v>11</v>
      </c>
      <c r="D862">
        <v>0</v>
      </c>
      <c r="E862">
        <v>12378</v>
      </c>
      <c r="F862">
        <v>0</v>
      </c>
    </row>
    <row r="863" spans="1:6" hidden="1" x14ac:dyDescent="0.35">
      <c r="A863" t="s">
        <v>91</v>
      </c>
      <c r="B863" t="s">
        <v>7</v>
      </c>
      <c r="C863" t="s">
        <v>11</v>
      </c>
      <c r="D863">
        <v>16677553.1</v>
      </c>
      <c r="E863">
        <v>1477000</v>
      </c>
      <c r="F863">
        <v>18335648.98</v>
      </c>
    </row>
    <row r="864" spans="1:6" hidden="1" x14ac:dyDescent="0.35">
      <c r="A864" t="s">
        <v>91</v>
      </c>
      <c r="B864" t="s">
        <v>7</v>
      </c>
      <c r="C864" t="s">
        <v>13</v>
      </c>
      <c r="D864">
        <v>6965465.7599999998</v>
      </c>
      <c r="E864">
        <v>5272297.01</v>
      </c>
      <c r="F864">
        <v>8696961.9299999997</v>
      </c>
    </row>
    <row r="865" spans="1:6" hidden="1" x14ac:dyDescent="0.35">
      <c r="A865" t="s">
        <v>91</v>
      </c>
      <c r="B865" t="s">
        <v>7</v>
      </c>
      <c r="C865" t="s">
        <v>12</v>
      </c>
      <c r="D865">
        <v>2540171.11</v>
      </c>
      <c r="E865">
        <v>631525.27</v>
      </c>
      <c r="F865">
        <v>1153148.48</v>
      </c>
    </row>
    <row r="866" spans="1:6" hidden="1" x14ac:dyDescent="0.35">
      <c r="A866" t="s">
        <v>91</v>
      </c>
      <c r="B866" t="s">
        <v>7</v>
      </c>
      <c r="C866" t="s">
        <v>9</v>
      </c>
      <c r="D866">
        <v>0</v>
      </c>
      <c r="E866">
        <v>0</v>
      </c>
      <c r="F866">
        <v>0</v>
      </c>
    </row>
    <row r="867" spans="1:6" hidden="1" x14ac:dyDescent="0.35">
      <c r="A867" t="s">
        <v>91</v>
      </c>
      <c r="B867" t="s">
        <v>7</v>
      </c>
      <c r="C867" t="s">
        <v>15</v>
      </c>
      <c r="D867">
        <v>426556.42</v>
      </c>
      <c r="E867">
        <v>0</v>
      </c>
      <c r="F867">
        <v>0</v>
      </c>
    </row>
    <row r="868" spans="1:6" hidden="1" x14ac:dyDescent="0.35">
      <c r="A868" t="s">
        <v>91</v>
      </c>
      <c r="B868" t="s">
        <v>7</v>
      </c>
      <c r="C868" t="s">
        <v>68</v>
      </c>
      <c r="D868">
        <v>0</v>
      </c>
      <c r="E868">
        <v>0</v>
      </c>
      <c r="F868">
        <v>353793.62</v>
      </c>
    </row>
    <row r="869" spans="1:6" hidden="1" x14ac:dyDescent="0.35">
      <c r="A869" t="s">
        <v>91</v>
      </c>
      <c r="B869" t="s">
        <v>7</v>
      </c>
      <c r="C869" t="s">
        <v>17</v>
      </c>
      <c r="D869">
        <v>37801.43</v>
      </c>
      <c r="E869">
        <v>30167.72</v>
      </c>
      <c r="F869">
        <v>0</v>
      </c>
    </row>
    <row r="870" spans="1:6" hidden="1" x14ac:dyDescent="0.35">
      <c r="A870" t="s">
        <v>91</v>
      </c>
      <c r="B870" t="s">
        <v>48</v>
      </c>
      <c r="C870" t="s">
        <v>48</v>
      </c>
      <c r="D870">
        <v>12370354.200000003</v>
      </c>
      <c r="E870">
        <v>1070703.1800000002</v>
      </c>
      <c r="F870">
        <v>1220059.8799999999</v>
      </c>
    </row>
    <row r="871" spans="1:6" hidden="1" x14ac:dyDescent="0.35">
      <c r="A871" t="s">
        <v>91</v>
      </c>
      <c r="B871" t="s">
        <v>49</v>
      </c>
      <c r="C871" t="s">
        <v>51</v>
      </c>
      <c r="D871">
        <v>621860.65</v>
      </c>
      <c r="E871">
        <v>968209.73</v>
      </c>
      <c r="F871">
        <v>1368914.15</v>
      </c>
    </row>
    <row r="872" spans="1:6" hidden="1" x14ac:dyDescent="0.35">
      <c r="A872" t="s">
        <v>91</v>
      </c>
      <c r="B872" t="s">
        <v>49</v>
      </c>
      <c r="C872" t="s">
        <v>54</v>
      </c>
      <c r="D872">
        <v>1343193.86</v>
      </c>
      <c r="E872">
        <v>968624.48</v>
      </c>
      <c r="F872">
        <v>312826.20999999996</v>
      </c>
    </row>
    <row r="873" spans="1:6" hidden="1" x14ac:dyDescent="0.35">
      <c r="A873" t="s">
        <v>91</v>
      </c>
      <c r="B873" t="s">
        <v>49</v>
      </c>
      <c r="C873" t="s">
        <v>53</v>
      </c>
      <c r="D873">
        <v>54167.78</v>
      </c>
      <c r="E873">
        <v>197830</v>
      </c>
      <c r="F873">
        <v>118181.19</v>
      </c>
    </row>
    <row r="874" spans="1:6" hidden="1" x14ac:dyDescent="0.35">
      <c r="A874" t="s">
        <v>91</v>
      </c>
      <c r="B874" t="s">
        <v>49</v>
      </c>
      <c r="C874" t="s">
        <v>55</v>
      </c>
      <c r="D874">
        <v>31134.77</v>
      </c>
      <c r="E874">
        <v>62276</v>
      </c>
      <c r="F874">
        <v>0</v>
      </c>
    </row>
    <row r="875" spans="1:6" hidden="1" x14ac:dyDescent="0.35">
      <c r="A875" t="s">
        <v>91</v>
      </c>
      <c r="B875" t="s">
        <v>18</v>
      </c>
      <c r="C875" t="s">
        <v>23</v>
      </c>
      <c r="D875">
        <v>385122.87</v>
      </c>
      <c r="E875">
        <v>41114</v>
      </c>
      <c r="F875">
        <v>308519.48</v>
      </c>
    </row>
    <row r="876" spans="1:6" hidden="1" x14ac:dyDescent="0.35">
      <c r="A876" t="s">
        <v>91</v>
      </c>
      <c r="B876" t="s">
        <v>18</v>
      </c>
      <c r="C876" t="s">
        <v>22</v>
      </c>
      <c r="D876">
        <v>0</v>
      </c>
      <c r="E876">
        <v>0</v>
      </c>
      <c r="F876">
        <v>74381.3</v>
      </c>
    </row>
    <row r="877" spans="1:6" hidden="1" x14ac:dyDescent="0.35">
      <c r="A877" t="s">
        <v>91</v>
      </c>
      <c r="B877" t="s">
        <v>18</v>
      </c>
      <c r="C877" t="s">
        <v>25</v>
      </c>
      <c r="D877">
        <v>36991.68</v>
      </c>
      <c r="E877">
        <v>0</v>
      </c>
      <c r="F877">
        <v>0</v>
      </c>
    </row>
    <row r="878" spans="1:6" hidden="1" x14ac:dyDescent="0.35">
      <c r="A878" t="s">
        <v>91</v>
      </c>
      <c r="B878" t="s">
        <v>18</v>
      </c>
      <c r="C878" t="s">
        <v>27</v>
      </c>
      <c r="D878">
        <v>377508.16000000003</v>
      </c>
      <c r="E878">
        <v>278432.44</v>
      </c>
      <c r="F878">
        <v>0</v>
      </c>
    </row>
    <row r="879" spans="1:6" hidden="1" x14ac:dyDescent="0.35">
      <c r="A879" t="s">
        <v>91</v>
      </c>
      <c r="B879" t="s">
        <v>18</v>
      </c>
      <c r="C879" t="s">
        <v>20</v>
      </c>
      <c r="D879">
        <v>153597.62</v>
      </c>
      <c r="E879">
        <v>0</v>
      </c>
      <c r="F879">
        <v>35281</v>
      </c>
    </row>
    <row r="880" spans="1:6" hidden="1" x14ac:dyDescent="0.35">
      <c r="A880" t="s">
        <v>91</v>
      </c>
      <c r="B880" t="s">
        <v>18</v>
      </c>
      <c r="C880" t="s">
        <v>24</v>
      </c>
      <c r="D880">
        <v>511920</v>
      </c>
      <c r="E880">
        <v>163920</v>
      </c>
      <c r="F880">
        <v>0</v>
      </c>
    </row>
    <row r="881" spans="1:6" hidden="1" x14ac:dyDescent="0.35">
      <c r="A881" t="s">
        <v>91</v>
      </c>
      <c r="B881" t="s">
        <v>18</v>
      </c>
      <c r="C881" t="s">
        <v>21</v>
      </c>
      <c r="D881">
        <v>0</v>
      </c>
      <c r="E881">
        <v>0</v>
      </c>
      <c r="F881">
        <v>0</v>
      </c>
    </row>
    <row r="882" spans="1:6" hidden="1" x14ac:dyDescent="0.35">
      <c r="A882" t="s">
        <v>91</v>
      </c>
      <c r="B882" t="s">
        <v>18</v>
      </c>
      <c r="C882" t="s">
        <v>26</v>
      </c>
      <c r="D882">
        <v>49729.41</v>
      </c>
      <c r="E882">
        <v>0</v>
      </c>
      <c r="F882">
        <v>0</v>
      </c>
    </row>
    <row r="883" spans="1:6" hidden="1" x14ac:dyDescent="0.35">
      <c r="A883" t="s">
        <v>91</v>
      </c>
      <c r="B883" t="s">
        <v>18</v>
      </c>
      <c r="C883" t="s">
        <v>19</v>
      </c>
      <c r="D883">
        <v>0</v>
      </c>
      <c r="E883">
        <v>0</v>
      </c>
      <c r="F883">
        <v>152495.92000000001</v>
      </c>
    </row>
    <row r="884" spans="1:6" hidden="1" x14ac:dyDescent="0.35">
      <c r="A884" t="s">
        <v>91</v>
      </c>
      <c r="B884" t="s">
        <v>18</v>
      </c>
      <c r="C884" t="s">
        <v>30</v>
      </c>
      <c r="D884">
        <v>0</v>
      </c>
      <c r="E884">
        <v>0</v>
      </c>
      <c r="F884">
        <v>2874.9</v>
      </c>
    </row>
    <row r="885" spans="1:6" hidden="1" x14ac:dyDescent="0.35">
      <c r="A885" t="s">
        <v>91</v>
      </c>
      <c r="B885" t="s">
        <v>57</v>
      </c>
      <c r="C885" t="s">
        <v>58</v>
      </c>
      <c r="D885">
        <v>988601.11999999988</v>
      </c>
      <c r="E885">
        <v>1136426</v>
      </c>
      <c r="F885">
        <v>438993.53</v>
      </c>
    </row>
    <row r="886" spans="1:6" hidden="1" x14ac:dyDescent="0.35">
      <c r="A886" t="s">
        <v>91</v>
      </c>
      <c r="B886" t="s">
        <v>57</v>
      </c>
      <c r="C886" t="s">
        <v>59</v>
      </c>
      <c r="D886">
        <v>129084.18</v>
      </c>
      <c r="E886">
        <v>244807.22</v>
      </c>
      <c r="F886">
        <v>33360</v>
      </c>
    </row>
    <row r="887" spans="1:6" hidden="1" x14ac:dyDescent="0.35">
      <c r="A887" t="s">
        <v>91</v>
      </c>
      <c r="B887" t="s">
        <v>57</v>
      </c>
      <c r="C887" t="s">
        <v>60</v>
      </c>
      <c r="D887">
        <v>0</v>
      </c>
      <c r="E887">
        <v>0</v>
      </c>
      <c r="F887">
        <v>0</v>
      </c>
    </row>
    <row r="888" spans="1:6" hidden="1" x14ac:dyDescent="0.35">
      <c r="A888" t="s">
        <v>91</v>
      </c>
      <c r="B888" t="s">
        <v>31</v>
      </c>
      <c r="C888" t="s">
        <v>33</v>
      </c>
      <c r="D888">
        <v>478393.56</v>
      </c>
      <c r="E888">
        <v>726120.51</v>
      </c>
      <c r="F888">
        <v>359701.11</v>
      </c>
    </row>
    <row r="889" spans="1:6" hidden="1" x14ac:dyDescent="0.35">
      <c r="A889" t="s">
        <v>91</v>
      </c>
      <c r="B889" t="s">
        <v>31</v>
      </c>
      <c r="C889" t="s">
        <v>32</v>
      </c>
      <c r="D889">
        <v>403147.94</v>
      </c>
      <c r="E889">
        <v>0</v>
      </c>
      <c r="F889">
        <v>32104.33</v>
      </c>
    </row>
    <row r="890" spans="1:6" hidden="1" x14ac:dyDescent="0.35">
      <c r="A890" t="s">
        <v>91</v>
      </c>
      <c r="B890" t="s">
        <v>31</v>
      </c>
      <c r="C890" t="s">
        <v>34</v>
      </c>
      <c r="D890">
        <v>0</v>
      </c>
      <c r="E890">
        <v>0</v>
      </c>
      <c r="F890">
        <v>0</v>
      </c>
    </row>
    <row r="891" spans="1:6" hidden="1" x14ac:dyDescent="0.35">
      <c r="A891" t="s">
        <v>91</v>
      </c>
      <c r="B891" t="s">
        <v>31</v>
      </c>
      <c r="C891" t="s">
        <v>35</v>
      </c>
      <c r="D891">
        <v>0</v>
      </c>
      <c r="E891">
        <v>0</v>
      </c>
      <c r="F891">
        <v>0</v>
      </c>
    </row>
    <row r="892" spans="1:6" hidden="1" x14ac:dyDescent="0.35">
      <c r="A892" t="s">
        <v>91</v>
      </c>
      <c r="B892" t="s">
        <v>36</v>
      </c>
      <c r="C892" t="s">
        <v>41</v>
      </c>
      <c r="D892">
        <v>1108292.73</v>
      </c>
      <c r="E892">
        <v>238135.93</v>
      </c>
      <c r="F892">
        <v>388100.80000000005</v>
      </c>
    </row>
    <row r="893" spans="1:6" hidden="1" x14ac:dyDescent="0.35">
      <c r="A893" t="s">
        <v>91</v>
      </c>
      <c r="B893" t="s">
        <v>36</v>
      </c>
      <c r="C893" t="s">
        <v>46</v>
      </c>
      <c r="D893">
        <v>246793.7</v>
      </c>
      <c r="E893">
        <v>457327.66000000003</v>
      </c>
      <c r="F893">
        <v>170838.8</v>
      </c>
    </row>
    <row r="894" spans="1:6" hidden="1" x14ac:dyDescent="0.35">
      <c r="A894" t="s">
        <v>91</v>
      </c>
      <c r="B894" t="s">
        <v>36</v>
      </c>
      <c r="C894" t="s">
        <v>42</v>
      </c>
      <c r="D894">
        <v>0</v>
      </c>
      <c r="E894">
        <v>0</v>
      </c>
      <c r="F894">
        <v>0</v>
      </c>
    </row>
    <row r="895" spans="1:6" hidden="1" x14ac:dyDescent="0.35">
      <c r="A895" t="s">
        <v>91</v>
      </c>
      <c r="B895" t="s">
        <v>36</v>
      </c>
      <c r="C895" t="s">
        <v>47</v>
      </c>
      <c r="D895">
        <v>0</v>
      </c>
      <c r="E895">
        <v>84235.6</v>
      </c>
      <c r="F895">
        <v>0</v>
      </c>
    </row>
    <row r="896" spans="1:6" hidden="1" x14ac:dyDescent="0.35">
      <c r="A896" t="s">
        <v>91</v>
      </c>
      <c r="B896" t="s">
        <v>36</v>
      </c>
      <c r="C896" t="s">
        <v>45</v>
      </c>
      <c r="D896">
        <v>979.48</v>
      </c>
      <c r="E896">
        <v>13101.6</v>
      </c>
      <c r="F896">
        <v>0</v>
      </c>
    </row>
    <row r="897" spans="1:6" hidden="1" x14ac:dyDescent="0.35">
      <c r="A897" t="s">
        <v>91</v>
      </c>
      <c r="B897" t="s">
        <v>61</v>
      </c>
      <c r="C897" t="s">
        <v>61</v>
      </c>
      <c r="D897">
        <v>67216.909999999989</v>
      </c>
      <c r="E897">
        <v>36611.72</v>
      </c>
      <c r="F897">
        <v>393684.12</v>
      </c>
    </row>
    <row r="898" spans="1:6" hidden="1" x14ac:dyDescent="0.35">
      <c r="A898" t="s">
        <v>91</v>
      </c>
      <c r="B898" t="s">
        <v>62</v>
      </c>
      <c r="C898" t="s">
        <v>63</v>
      </c>
      <c r="D898">
        <v>0</v>
      </c>
      <c r="E898">
        <v>0</v>
      </c>
      <c r="F898">
        <v>0</v>
      </c>
    </row>
    <row r="899" spans="1:6" hidden="1" x14ac:dyDescent="0.35">
      <c r="A899" t="s">
        <v>91</v>
      </c>
      <c r="B899" t="s">
        <v>62</v>
      </c>
      <c r="C899" t="s">
        <v>64</v>
      </c>
      <c r="D899">
        <v>0</v>
      </c>
      <c r="E899">
        <v>0</v>
      </c>
      <c r="F899">
        <v>0</v>
      </c>
    </row>
    <row r="900" spans="1:6" hidden="1" x14ac:dyDescent="0.35">
      <c r="A900" t="s">
        <v>92</v>
      </c>
      <c r="B900" t="s">
        <v>7</v>
      </c>
      <c r="C900" t="s">
        <v>9</v>
      </c>
      <c r="D900">
        <v>17832555.609999999</v>
      </c>
      <c r="E900">
        <v>18171929.869999997</v>
      </c>
      <c r="F900">
        <v>11799174.32</v>
      </c>
    </row>
    <row r="901" spans="1:6" hidden="1" x14ac:dyDescent="0.35">
      <c r="A901" t="s">
        <v>92</v>
      </c>
      <c r="B901" t="s">
        <v>7</v>
      </c>
      <c r="C901" t="s">
        <v>13</v>
      </c>
      <c r="D901">
        <v>289143.26</v>
      </c>
      <c r="E901">
        <v>425299.49</v>
      </c>
      <c r="F901">
        <v>323625.02</v>
      </c>
    </row>
    <row r="902" spans="1:6" hidden="1" x14ac:dyDescent="0.35">
      <c r="A902" t="s">
        <v>92</v>
      </c>
      <c r="B902" t="s">
        <v>49</v>
      </c>
      <c r="C902" t="s">
        <v>51</v>
      </c>
      <c r="D902">
        <v>1628849.76</v>
      </c>
      <c r="E902">
        <v>6118333.5800000001</v>
      </c>
      <c r="F902">
        <v>5285661.92</v>
      </c>
    </row>
    <row r="903" spans="1:6" hidden="1" x14ac:dyDescent="0.35">
      <c r="A903" t="s">
        <v>92</v>
      </c>
      <c r="B903" t="s">
        <v>49</v>
      </c>
      <c r="C903" t="s">
        <v>54</v>
      </c>
      <c r="D903">
        <v>525226</v>
      </c>
      <c r="E903">
        <v>602058.5</v>
      </c>
      <c r="F903">
        <v>2212322.5</v>
      </c>
    </row>
    <row r="904" spans="1:6" hidden="1" x14ac:dyDescent="0.35">
      <c r="A904" t="s">
        <v>92</v>
      </c>
      <c r="B904" t="s">
        <v>49</v>
      </c>
      <c r="C904" t="s">
        <v>50</v>
      </c>
      <c r="D904">
        <v>152328</v>
      </c>
      <c r="E904">
        <v>0</v>
      </c>
      <c r="F904">
        <v>911686</v>
      </c>
    </row>
    <row r="905" spans="1:6" hidden="1" x14ac:dyDescent="0.35">
      <c r="A905" t="s">
        <v>92</v>
      </c>
      <c r="B905" t="s">
        <v>49</v>
      </c>
      <c r="C905" t="s">
        <v>55</v>
      </c>
      <c r="D905">
        <v>0</v>
      </c>
      <c r="E905">
        <v>0</v>
      </c>
      <c r="F905">
        <v>15977</v>
      </c>
    </row>
    <row r="906" spans="1:6" hidden="1" x14ac:dyDescent="0.35">
      <c r="A906" t="s">
        <v>92</v>
      </c>
      <c r="B906" t="s">
        <v>49</v>
      </c>
      <c r="C906" t="s">
        <v>53</v>
      </c>
      <c r="D906">
        <v>16413.75</v>
      </c>
      <c r="E906">
        <v>17330.25</v>
      </c>
      <c r="F906">
        <v>0</v>
      </c>
    </row>
    <row r="907" spans="1:6" hidden="1" x14ac:dyDescent="0.35">
      <c r="A907" t="s">
        <v>92</v>
      </c>
      <c r="B907" t="s">
        <v>49</v>
      </c>
      <c r="C907" t="s">
        <v>52</v>
      </c>
      <c r="D907">
        <v>0</v>
      </c>
      <c r="E907">
        <v>0</v>
      </c>
      <c r="F907">
        <v>0</v>
      </c>
    </row>
    <row r="908" spans="1:6" hidden="1" x14ac:dyDescent="0.35">
      <c r="A908" t="s">
        <v>92</v>
      </c>
      <c r="B908" t="s">
        <v>48</v>
      </c>
      <c r="C908" t="s">
        <v>48</v>
      </c>
      <c r="D908">
        <v>1333653.83</v>
      </c>
      <c r="E908">
        <v>1835540.93</v>
      </c>
      <c r="F908">
        <v>1423160.27</v>
      </c>
    </row>
    <row r="909" spans="1:6" hidden="1" x14ac:dyDescent="0.35">
      <c r="A909" t="s">
        <v>92</v>
      </c>
      <c r="B909" t="s">
        <v>31</v>
      </c>
      <c r="C909" t="s">
        <v>32</v>
      </c>
      <c r="D909">
        <v>2248081.04</v>
      </c>
      <c r="E909">
        <v>2230676.5499999998</v>
      </c>
      <c r="F909">
        <v>5948612.7599999998</v>
      </c>
    </row>
    <row r="910" spans="1:6" hidden="1" x14ac:dyDescent="0.35">
      <c r="A910" t="s">
        <v>92</v>
      </c>
      <c r="B910" t="s">
        <v>31</v>
      </c>
      <c r="C910" t="s">
        <v>33</v>
      </c>
      <c r="D910">
        <v>263389.69</v>
      </c>
      <c r="E910">
        <v>404856.62</v>
      </c>
      <c r="F910">
        <v>313108.39</v>
      </c>
    </row>
    <row r="911" spans="1:6" hidden="1" x14ac:dyDescent="0.35">
      <c r="A911" t="s">
        <v>92</v>
      </c>
      <c r="B911" t="s">
        <v>31</v>
      </c>
      <c r="C911" t="s">
        <v>34</v>
      </c>
      <c r="D911">
        <v>0</v>
      </c>
      <c r="E911">
        <v>0</v>
      </c>
      <c r="F911">
        <v>0</v>
      </c>
    </row>
    <row r="912" spans="1:6" hidden="1" x14ac:dyDescent="0.35">
      <c r="A912" t="s">
        <v>92</v>
      </c>
      <c r="B912" t="s">
        <v>31</v>
      </c>
      <c r="C912" t="s">
        <v>35</v>
      </c>
      <c r="D912">
        <v>0</v>
      </c>
      <c r="E912">
        <v>0</v>
      </c>
      <c r="F912">
        <v>0</v>
      </c>
    </row>
    <row r="913" spans="1:6" hidden="1" x14ac:dyDescent="0.35">
      <c r="A913" t="s">
        <v>92</v>
      </c>
      <c r="B913" t="s">
        <v>18</v>
      </c>
      <c r="C913" t="s">
        <v>19</v>
      </c>
      <c r="D913">
        <v>0</v>
      </c>
      <c r="E913">
        <v>338420.17000000004</v>
      </c>
      <c r="F913">
        <v>2181183.48</v>
      </c>
    </row>
    <row r="914" spans="1:6" hidden="1" x14ac:dyDescent="0.35">
      <c r="A914" t="s">
        <v>92</v>
      </c>
      <c r="B914" t="s">
        <v>18</v>
      </c>
      <c r="C914" t="s">
        <v>20</v>
      </c>
      <c r="D914">
        <v>196610.28</v>
      </c>
      <c r="E914">
        <v>179130.43</v>
      </c>
      <c r="F914">
        <v>159903.64000000001</v>
      </c>
    </row>
    <row r="915" spans="1:6" hidden="1" x14ac:dyDescent="0.35">
      <c r="A915" t="s">
        <v>92</v>
      </c>
      <c r="B915" t="s">
        <v>18</v>
      </c>
      <c r="C915" t="s">
        <v>22</v>
      </c>
      <c r="D915">
        <v>87013.88</v>
      </c>
      <c r="E915">
        <v>0</v>
      </c>
      <c r="F915">
        <v>162742</v>
      </c>
    </row>
    <row r="916" spans="1:6" hidden="1" x14ac:dyDescent="0.35">
      <c r="A916" t="s">
        <v>92</v>
      </c>
      <c r="B916" t="s">
        <v>18</v>
      </c>
      <c r="C916" t="s">
        <v>27</v>
      </c>
      <c r="D916">
        <v>223183.97</v>
      </c>
      <c r="E916">
        <v>8199.5499999999993</v>
      </c>
      <c r="F916">
        <v>201277.75</v>
      </c>
    </row>
    <row r="917" spans="1:6" hidden="1" x14ac:dyDescent="0.35">
      <c r="A917" t="s">
        <v>92</v>
      </c>
      <c r="B917" t="s">
        <v>18</v>
      </c>
      <c r="C917" t="s">
        <v>21</v>
      </c>
      <c r="D917">
        <v>61015.15</v>
      </c>
      <c r="E917">
        <v>86786.06</v>
      </c>
      <c r="F917">
        <v>25699.200000000001</v>
      </c>
    </row>
    <row r="918" spans="1:6" hidden="1" x14ac:dyDescent="0.35">
      <c r="A918" t="s">
        <v>92</v>
      </c>
      <c r="B918" t="s">
        <v>18</v>
      </c>
      <c r="C918" t="s">
        <v>23</v>
      </c>
      <c r="D918">
        <v>7242</v>
      </c>
      <c r="E918">
        <v>0</v>
      </c>
      <c r="F918">
        <v>94202.2</v>
      </c>
    </row>
    <row r="919" spans="1:6" hidden="1" x14ac:dyDescent="0.35">
      <c r="A919" t="s">
        <v>92</v>
      </c>
      <c r="B919" t="s">
        <v>18</v>
      </c>
      <c r="C919" t="s">
        <v>25</v>
      </c>
      <c r="D919">
        <v>20382</v>
      </c>
      <c r="E919">
        <v>0</v>
      </c>
      <c r="F919">
        <v>0</v>
      </c>
    </row>
    <row r="920" spans="1:6" hidden="1" x14ac:dyDescent="0.35">
      <c r="A920" t="s">
        <v>92</v>
      </c>
      <c r="B920" t="s">
        <v>18</v>
      </c>
      <c r="C920" t="s">
        <v>26</v>
      </c>
      <c r="D920">
        <v>0</v>
      </c>
      <c r="E920">
        <v>0</v>
      </c>
      <c r="F920">
        <v>0</v>
      </c>
    </row>
    <row r="921" spans="1:6" hidden="1" x14ac:dyDescent="0.35">
      <c r="A921" t="s">
        <v>92</v>
      </c>
      <c r="B921" t="s">
        <v>36</v>
      </c>
      <c r="C921" t="s">
        <v>41</v>
      </c>
      <c r="D921">
        <v>431549.86</v>
      </c>
      <c r="E921">
        <v>704788.88</v>
      </c>
      <c r="F921">
        <v>724388.62999999989</v>
      </c>
    </row>
    <row r="922" spans="1:6" hidden="1" x14ac:dyDescent="0.35">
      <c r="A922" t="s">
        <v>92</v>
      </c>
      <c r="B922" t="s">
        <v>36</v>
      </c>
      <c r="C922" t="s">
        <v>46</v>
      </c>
      <c r="D922">
        <v>70689</v>
      </c>
      <c r="E922">
        <v>0</v>
      </c>
      <c r="F922">
        <v>0</v>
      </c>
    </row>
    <row r="923" spans="1:6" hidden="1" x14ac:dyDescent="0.35">
      <c r="A923" t="s">
        <v>92</v>
      </c>
      <c r="B923" t="s">
        <v>62</v>
      </c>
      <c r="C923" t="s">
        <v>63</v>
      </c>
      <c r="D923">
        <v>88350.62</v>
      </c>
      <c r="E923">
        <v>70580</v>
      </c>
      <c r="F923">
        <v>0</v>
      </c>
    </row>
    <row r="924" spans="1:6" hidden="1" x14ac:dyDescent="0.35">
      <c r="A924" t="s">
        <v>92</v>
      </c>
      <c r="B924" t="s">
        <v>57</v>
      </c>
      <c r="C924" t="s">
        <v>58</v>
      </c>
      <c r="D924">
        <v>408645.36</v>
      </c>
      <c r="E924">
        <v>327981.61</v>
      </c>
      <c r="F924">
        <v>499929.59999999998</v>
      </c>
    </row>
    <row r="925" spans="1:6" hidden="1" x14ac:dyDescent="0.35">
      <c r="A925" t="s">
        <v>92</v>
      </c>
      <c r="B925" t="s">
        <v>57</v>
      </c>
      <c r="C925" t="s">
        <v>59</v>
      </c>
      <c r="D925">
        <v>75581.62</v>
      </c>
      <c r="E925">
        <v>35781.620000000003</v>
      </c>
      <c r="F925">
        <v>35170.81</v>
      </c>
    </row>
    <row r="926" spans="1:6" hidden="1" x14ac:dyDescent="0.35">
      <c r="A926" t="s">
        <v>92</v>
      </c>
      <c r="B926" t="s">
        <v>57</v>
      </c>
      <c r="C926" t="s">
        <v>60</v>
      </c>
      <c r="D926">
        <v>17000</v>
      </c>
      <c r="E926">
        <v>0</v>
      </c>
      <c r="F926">
        <v>0</v>
      </c>
    </row>
    <row r="927" spans="1:6" hidden="1" x14ac:dyDescent="0.35">
      <c r="A927" t="s">
        <v>92</v>
      </c>
      <c r="B927" t="s">
        <v>61</v>
      </c>
      <c r="C927" t="s">
        <v>61</v>
      </c>
      <c r="D927">
        <v>743.81</v>
      </c>
      <c r="E927">
        <v>11502.77</v>
      </c>
      <c r="F927">
        <v>5075.8600000000006</v>
      </c>
    </row>
    <row r="928" spans="1:6" hidden="1" x14ac:dyDescent="0.35">
      <c r="A928" t="s">
        <v>93</v>
      </c>
      <c r="B928" t="s">
        <v>48</v>
      </c>
      <c r="C928" t="s">
        <v>48</v>
      </c>
      <c r="D928">
        <v>33267461.960000001</v>
      </c>
      <c r="E928">
        <v>53301221.409999996</v>
      </c>
      <c r="F928">
        <v>34294351.800000004</v>
      </c>
    </row>
    <row r="929" spans="1:6" hidden="1" x14ac:dyDescent="0.35">
      <c r="A929" t="s">
        <v>93</v>
      </c>
      <c r="B929" t="s">
        <v>36</v>
      </c>
      <c r="C929" t="s">
        <v>41</v>
      </c>
      <c r="D929">
        <v>3324502.61</v>
      </c>
      <c r="E929">
        <v>1929678.71</v>
      </c>
      <c r="F929">
        <v>1440826.5299999998</v>
      </c>
    </row>
    <row r="930" spans="1:6" hidden="1" x14ac:dyDescent="0.35">
      <c r="A930" t="s">
        <v>93</v>
      </c>
      <c r="B930" t="s">
        <v>36</v>
      </c>
      <c r="C930" t="s">
        <v>43</v>
      </c>
      <c r="D930">
        <v>529753.87</v>
      </c>
      <c r="E930">
        <v>255076.19999999998</v>
      </c>
      <c r="F930">
        <v>210958.91</v>
      </c>
    </row>
    <row r="931" spans="1:6" hidden="1" x14ac:dyDescent="0.35">
      <c r="A931" t="s">
        <v>93</v>
      </c>
      <c r="B931" t="s">
        <v>36</v>
      </c>
      <c r="C931" t="s">
        <v>44</v>
      </c>
      <c r="D931">
        <v>264633.71999999997</v>
      </c>
      <c r="E931">
        <v>280803.88</v>
      </c>
      <c r="F931">
        <v>301105.87</v>
      </c>
    </row>
    <row r="932" spans="1:6" hidden="1" x14ac:dyDescent="0.35">
      <c r="A932" t="s">
        <v>93</v>
      </c>
      <c r="B932" t="s">
        <v>36</v>
      </c>
      <c r="C932" t="s">
        <v>38</v>
      </c>
      <c r="D932">
        <v>216186.08</v>
      </c>
      <c r="E932">
        <v>0</v>
      </c>
      <c r="F932">
        <v>0</v>
      </c>
    </row>
    <row r="933" spans="1:6" hidden="1" x14ac:dyDescent="0.35">
      <c r="A933" t="s">
        <v>93</v>
      </c>
      <c r="B933" t="s">
        <v>36</v>
      </c>
      <c r="C933" t="s">
        <v>46</v>
      </c>
      <c r="D933">
        <v>0</v>
      </c>
      <c r="E933">
        <v>0</v>
      </c>
      <c r="F933">
        <v>0</v>
      </c>
    </row>
    <row r="934" spans="1:6" hidden="1" x14ac:dyDescent="0.35">
      <c r="A934" t="s">
        <v>93</v>
      </c>
      <c r="B934" t="s">
        <v>36</v>
      </c>
      <c r="C934" t="s">
        <v>45</v>
      </c>
      <c r="D934">
        <v>0</v>
      </c>
      <c r="E934">
        <v>0</v>
      </c>
      <c r="F934">
        <v>0</v>
      </c>
    </row>
    <row r="935" spans="1:6" hidden="1" x14ac:dyDescent="0.35">
      <c r="A935" t="s">
        <v>93</v>
      </c>
      <c r="B935" t="s">
        <v>36</v>
      </c>
      <c r="C935" t="s">
        <v>47</v>
      </c>
      <c r="D935">
        <v>0</v>
      </c>
      <c r="E935">
        <v>0</v>
      </c>
      <c r="F935">
        <v>593.75</v>
      </c>
    </row>
    <row r="936" spans="1:6" hidden="1" x14ac:dyDescent="0.35">
      <c r="A936" t="s">
        <v>93</v>
      </c>
      <c r="B936" t="s">
        <v>36</v>
      </c>
      <c r="C936" t="s">
        <v>40</v>
      </c>
      <c r="D936">
        <v>0</v>
      </c>
      <c r="E936">
        <v>0</v>
      </c>
      <c r="F936">
        <v>0</v>
      </c>
    </row>
    <row r="937" spans="1:6" hidden="1" x14ac:dyDescent="0.35">
      <c r="A937" t="s">
        <v>93</v>
      </c>
      <c r="B937" t="s">
        <v>18</v>
      </c>
      <c r="C937" t="s">
        <v>25</v>
      </c>
      <c r="D937">
        <v>1169031.6000000001</v>
      </c>
      <c r="E937">
        <v>961096</v>
      </c>
      <c r="F937">
        <v>499306</v>
      </c>
    </row>
    <row r="938" spans="1:6" hidden="1" x14ac:dyDescent="0.35">
      <c r="A938" t="s">
        <v>93</v>
      </c>
      <c r="B938" t="s">
        <v>18</v>
      </c>
      <c r="C938" t="s">
        <v>26</v>
      </c>
      <c r="D938">
        <v>72218.559999999998</v>
      </c>
      <c r="E938">
        <v>12217</v>
      </c>
      <c r="F938">
        <v>13920</v>
      </c>
    </row>
    <row r="939" spans="1:6" hidden="1" x14ac:dyDescent="0.35">
      <c r="A939" t="s">
        <v>93</v>
      </c>
      <c r="B939" t="s">
        <v>18</v>
      </c>
      <c r="C939" t="s">
        <v>20</v>
      </c>
      <c r="D939">
        <v>0</v>
      </c>
      <c r="E939">
        <v>0</v>
      </c>
      <c r="F939">
        <v>48400</v>
      </c>
    </row>
    <row r="940" spans="1:6" hidden="1" x14ac:dyDescent="0.35">
      <c r="A940" t="s">
        <v>93</v>
      </c>
      <c r="B940" t="s">
        <v>18</v>
      </c>
      <c r="C940" t="s">
        <v>19</v>
      </c>
      <c r="D940">
        <v>0</v>
      </c>
      <c r="E940">
        <v>0</v>
      </c>
      <c r="F940">
        <v>88862</v>
      </c>
    </row>
    <row r="941" spans="1:6" hidden="1" x14ac:dyDescent="0.35">
      <c r="A941" t="s">
        <v>93</v>
      </c>
      <c r="B941" t="s">
        <v>18</v>
      </c>
      <c r="C941" t="s">
        <v>27</v>
      </c>
      <c r="D941">
        <v>84000</v>
      </c>
      <c r="E941">
        <v>0</v>
      </c>
      <c r="F941">
        <v>0</v>
      </c>
    </row>
    <row r="942" spans="1:6" hidden="1" x14ac:dyDescent="0.35">
      <c r="A942" t="s">
        <v>93</v>
      </c>
      <c r="B942" t="s">
        <v>18</v>
      </c>
      <c r="C942" t="s">
        <v>22</v>
      </c>
      <c r="D942">
        <v>0</v>
      </c>
      <c r="E942">
        <v>0</v>
      </c>
      <c r="F942">
        <v>0</v>
      </c>
    </row>
    <row r="943" spans="1:6" hidden="1" x14ac:dyDescent="0.35">
      <c r="A943" t="s">
        <v>93</v>
      </c>
      <c r="B943" t="s">
        <v>18</v>
      </c>
      <c r="C943" t="s">
        <v>21</v>
      </c>
      <c r="D943">
        <v>0</v>
      </c>
      <c r="E943">
        <v>0</v>
      </c>
      <c r="F943">
        <v>0</v>
      </c>
    </row>
    <row r="944" spans="1:6" hidden="1" x14ac:dyDescent="0.35">
      <c r="A944" t="s">
        <v>93</v>
      </c>
      <c r="B944" t="s">
        <v>18</v>
      </c>
      <c r="C944" t="s">
        <v>30</v>
      </c>
      <c r="D944">
        <v>0</v>
      </c>
      <c r="E944">
        <v>0</v>
      </c>
      <c r="F944">
        <v>0</v>
      </c>
    </row>
    <row r="945" spans="1:6" hidden="1" x14ac:dyDescent="0.35">
      <c r="A945" t="s">
        <v>93</v>
      </c>
      <c r="B945" t="s">
        <v>31</v>
      </c>
      <c r="C945" t="s">
        <v>34</v>
      </c>
      <c r="D945">
        <v>377213.29000000004</v>
      </c>
      <c r="E945">
        <v>178707.72999999998</v>
      </c>
      <c r="F945">
        <v>305446.22000000003</v>
      </c>
    </row>
    <row r="946" spans="1:6" hidden="1" x14ac:dyDescent="0.35">
      <c r="A946" t="s">
        <v>93</v>
      </c>
      <c r="B946" t="s">
        <v>31</v>
      </c>
      <c r="C946" t="s">
        <v>32</v>
      </c>
      <c r="D946">
        <v>118919.48</v>
      </c>
      <c r="E946">
        <v>0</v>
      </c>
      <c r="F946">
        <v>139546.35999999999</v>
      </c>
    </row>
    <row r="947" spans="1:6" hidden="1" x14ac:dyDescent="0.35">
      <c r="A947" t="s">
        <v>93</v>
      </c>
      <c r="B947" t="s">
        <v>31</v>
      </c>
      <c r="C947" t="s">
        <v>33</v>
      </c>
      <c r="D947">
        <v>110105.36</v>
      </c>
      <c r="E947">
        <v>92289.550000000017</v>
      </c>
      <c r="F947">
        <v>30984.78</v>
      </c>
    </row>
    <row r="948" spans="1:6" hidden="1" x14ac:dyDescent="0.35">
      <c r="A948" t="s">
        <v>93</v>
      </c>
      <c r="B948" t="s">
        <v>31</v>
      </c>
      <c r="C948" t="s">
        <v>35</v>
      </c>
      <c r="D948">
        <v>24490.61</v>
      </c>
      <c r="E948">
        <v>34612.839999999997</v>
      </c>
      <c r="F948">
        <v>30361.550000000003</v>
      </c>
    </row>
    <row r="949" spans="1:6" hidden="1" x14ac:dyDescent="0.35">
      <c r="A949" t="s">
        <v>93</v>
      </c>
      <c r="B949" t="s">
        <v>62</v>
      </c>
      <c r="C949" t="s">
        <v>63</v>
      </c>
      <c r="D949">
        <v>580375</v>
      </c>
      <c r="E949">
        <v>240163</v>
      </c>
      <c r="F949">
        <v>791323.57000000007</v>
      </c>
    </row>
    <row r="950" spans="1:6" hidden="1" x14ac:dyDescent="0.35">
      <c r="A950" t="s">
        <v>93</v>
      </c>
      <c r="B950" t="s">
        <v>62</v>
      </c>
      <c r="C950" t="s">
        <v>64</v>
      </c>
      <c r="D950">
        <v>0</v>
      </c>
      <c r="E950">
        <v>11905.92</v>
      </c>
      <c r="F950">
        <v>1800</v>
      </c>
    </row>
    <row r="951" spans="1:6" hidden="1" x14ac:dyDescent="0.35">
      <c r="A951" t="s">
        <v>93</v>
      </c>
      <c r="B951" t="s">
        <v>49</v>
      </c>
      <c r="C951" t="s">
        <v>54</v>
      </c>
      <c r="D951">
        <v>83321.399999999994</v>
      </c>
      <c r="E951">
        <v>136000</v>
      </c>
      <c r="F951">
        <v>378000</v>
      </c>
    </row>
    <row r="952" spans="1:6" hidden="1" x14ac:dyDescent="0.35">
      <c r="A952" t="s">
        <v>93</v>
      </c>
      <c r="B952" t="s">
        <v>49</v>
      </c>
      <c r="C952" t="s">
        <v>51</v>
      </c>
      <c r="D952">
        <v>102500</v>
      </c>
      <c r="E952">
        <v>61556</v>
      </c>
      <c r="F952">
        <v>40530</v>
      </c>
    </row>
    <row r="953" spans="1:6" hidden="1" x14ac:dyDescent="0.35">
      <c r="A953" t="s">
        <v>93</v>
      </c>
      <c r="B953" t="s">
        <v>49</v>
      </c>
      <c r="C953" t="s">
        <v>55</v>
      </c>
      <c r="D953">
        <v>0</v>
      </c>
      <c r="E953">
        <v>10271</v>
      </c>
      <c r="F953">
        <v>0</v>
      </c>
    </row>
    <row r="954" spans="1:6" hidden="1" x14ac:dyDescent="0.35">
      <c r="A954" t="s">
        <v>93</v>
      </c>
      <c r="B954" t="s">
        <v>49</v>
      </c>
      <c r="C954" t="s">
        <v>53</v>
      </c>
      <c r="D954">
        <v>0</v>
      </c>
      <c r="E954">
        <v>2842</v>
      </c>
      <c r="F954">
        <v>0</v>
      </c>
    </row>
    <row r="955" spans="1:6" hidden="1" x14ac:dyDescent="0.35">
      <c r="A955" t="s">
        <v>93</v>
      </c>
      <c r="B955" t="s">
        <v>49</v>
      </c>
      <c r="C955" t="s">
        <v>52</v>
      </c>
      <c r="D955">
        <v>4993.6000000000004</v>
      </c>
      <c r="E955">
        <v>0</v>
      </c>
      <c r="F955">
        <v>0</v>
      </c>
    </row>
    <row r="956" spans="1:6" hidden="1" x14ac:dyDescent="0.35">
      <c r="A956" t="s">
        <v>93</v>
      </c>
      <c r="B956" t="s">
        <v>61</v>
      </c>
      <c r="C956" t="s">
        <v>61</v>
      </c>
      <c r="D956">
        <v>237110.06</v>
      </c>
      <c r="E956">
        <v>200342.63</v>
      </c>
      <c r="F956">
        <v>223563.35</v>
      </c>
    </row>
    <row r="957" spans="1:6" hidden="1" x14ac:dyDescent="0.35">
      <c r="A957" t="s">
        <v>93</v>
      </c>
      <c r="B957" t="s">
        <v>57</v>
      </c>
      <c r="C957" t="s">
        <v>58</v>
      </c>
      <c r="D957">
        <v>0</v>
      </c>
      <c r="E957">
        <v>0</v>
      </c>
      <c r="F957">
        <v>6100</v>
      </c>
    </row>
    <row r="958" spans="1:6" hidden="1" x14ac:dyDescent="0.35">
      <c r="A958" t="s">
        <v>93</v>
      </c>
      <c r="B958" t="s">
        <v>57</v>
      </c>
      <c r="C958" t="s">
        <v>60</v>
      </c>
      <c r="D958">
        <v>0</v>
      </c>
      <c r="E958">
        <v>0</v>
      </c>
      <c r="F958">
        <v>1200</v>
      </c>
    </row>
    <row r="959" spans="1:6" hidden="1" x14ac:dyDescent="0.35">
      <c r="A959" t="s">
        <v>93</v>
      </c>
      <c r="B959" t="s">
        <v>7</v>
      </c>
      <c r="C959" t="s">
        <v>16</v>
      </c>
      <c r="D959">
        <v>0</v>
      </c>
      <c r="E959">
        <v>8550</v>
      </c>
      <c r="F959">
        <v>8825</v>
      </c>
    </row>
    <row r="960" spans="1:6" hidden="1" x14ac:dyDescent="0.35">
      <c r="A960" t="s">
        <v>93</v>
      </c>
      <c r="B960" t="s">
        <v>7</v>
      </c>
      <c r="C960" t="s">
        <v>11</v>
      </c>
      <c r="D960">
        <v>0</v>
      </c>
      <c r="E960">
        <v>0</v>
      </c>
      <c r="F960">
        <v>0</v>
      </c>
    </row>
    <row r="961" spans="1:6" hidden="1" x14ac:dyDescent="0.35">
      <c r="A961" t="s">
        <v>93</v>
      </c>
      <c r="B961" t="s">
        <v>7</v>
      </c>
      <c r="C961" t="s">
        <v>17</v>
      </c>
      <c r="D961">
        <v>1455.8</v>
      </c>
      <c r="E961">
        <v>11519.3</v>
      </c>
      <c r="F961">
        <v>2400</v>
      </c>
    </row>
    <row r="962" spans="1:6" hidden="1" x14ac:dyDescent="0.35">
      <c r="A962" t="s">
        <v>93</v>
      </c>
      <c r="B962" t="s">
        <v>7</v>
      </c>
      <c r="C962" t="s">
        <v>14</v>
      </c>
      <c r="D962">
        <v>0</v>
      </c>
      <c r="E962">
        <v>0</v>
      </c>
      <c r="F962">
        <v>0</v>
      </c>
    </row>
    <row r="963" spans="1:6" hidden="1" x14ac:dyDescent="0.35">
      <c r="A963" t="s">
        <v>93</v>
      </c>
      <c r="B963" t="s">
        <v>7</v>
      </c>
      <c r="C963" t="s">
        <v>12</v>
      </c>
      <c r="D963">
        <v>0</v>
      </c>
      <c r="E963">
        <v>0</v>
      </c>
      <c r="F963">
        <v>0</v>
      </c>
    </row>
    <row r="964" spans="1:6" hidden="1" x14ac:dyDescent="0.35">
      <c r="A964" t="s">
        <v>93</v>
      </c>
      <c r="B964" t="s">
        <v>7</v>
      </c>
      <c r="C964" t="s">
        <v>15</v>
      </c>
      <c r="D964">
        <v>0.5</v>
      </c>
      <c r="E964">
        <v>0</v>
      </c>
      <c r="F964">
        <v>0</v>
      </c>
    </row>
    <row r="965" spans="1:6" hidden="1" x14ac:dyDescent="0.35">
      <c r="A965" t="s">
        <v>94</v>
      </c>
      <c r="B965" t="s">
        <v>48</v>
      </c>
      <c r="C965" t="s">
        <v>48</v>
      </c>
      <c r="D965">
        <v>596695.29999999993</v>
      </c>
      <c r="E965">
        <v>5819822.2999999998</v>
      </c>
      <c r="F965">
        <v>1350707.3199999998</v>
      </c>
    </row>
    <row r="966" spans="1:6" hidden="1" x14ac:dyDescent="0.35">
      <c r="A966" t="s">
        <v>94</v>
      </c>
      <c r="B966" t="s">
        <v>36</v>
      </c>
      <c r="C966" t="s">
        <v>41</v>
      </c>
      <c r="D966">
        <v>3355685.8200000003</v>
      </c>
      <c r="E966">
        <v>4216316.82</v>
      </c>
      <c r="F966">
        <v>4943982</v>
      </c>
    </row>
    <row r="967" spans="1:6" hidden="1" x14ac:dyDescent="0.35">
      <c r="A967" t="s">
        <v>94</v>
      </c>
      <c r="B967" t="s">
        <v>36</v>
      </c>
      <c r="C967" t="s">
        <v>47</v>
      </c>
      <c r="D967">
        <v>162</v>
      </c>
      <c r="E967">
        <v>165.8</v>
      </c>
      <c r="F967">
        <v>0</v>
      </c>
    </row>
    <row r="968" spans="1:6" hidden="1" x14ac:dyDescent="0.35">
      <c r="A968" t="s">
        <v>94</v>
      </c>
      <c r="B968" t="s">
        <v>36</v>
      </c>
      <c r="C968" t="s">
        <v>46</v>
      </c>
      <c r="D968">
        <v>0</v>
      </c>
      <c r="E968">
        <v>0</v>
      </c>
      <c r="F968">
        <v>0</v>
      </c>
    </row>
    <row r="969" spans="1:6" hidden="1" x14ac:dyDescent="0.35">
      <c r="A969" t="s">
        <v>94</v>
      </c>
      <c r="B969" t="s">
        <v>18</v>
      </c>
      <c r="C969" t="s">
        <v>27</v>
      </c>
      <c r="D969">
        <v>1569021.53</v>
      </c>
      <c r="E969">
        <v>286766.08000000002</v>
      </c>
      <c r="F969">
        <v>0</v>
      </c>
    </row>
    <row r="970" spans="1:6" hidden="1" x14ac:dyDescent="0.35">
      <c r="A970" t="s">
        <v>94</v>
      </c>
      <c r="B970" t="s">
        <v>18</v>
      </c>
      <c r="C970" t="s">
        <v>25</v>
      </c>
      <c r="D970">
        <v>67160</v>
      </c>
      <c r="E970">
        <v>0</v>
      </c>
      <c r="F970">
        <v>0</v>
      </c>
    </row>
    <row r="971" spans="1:6" hidden="1" x14ac:dyDescent="0.35">
      <c r="A971" t="s">
        <v>94</v>
      </c>
      <c r="B971" t="s">
        <v>18</v>
      </c>
      <c r="C971" t="s">
        <v>20</v>
      </c>
      <c r="D971">
        <v>0</v>
      </c>
      <c r="E971">
        <v>79078.5</v>
      </c>
      <c r="F971">
        <v>0</v>
      </c>
    </row>
    <row r="972" spans="1:6" hidden="1" x14ac:dyDescent="0.35">
      <c r="A972" t="s">
        <v>94</v>
      </c>
      <c r="B972" t="s">
        <v>18</v>
      </c>
      <c r="C972" t="s">
        <v>26</v>
      </c>
      <c r="D972">
        <v>0</v>
      </c>
      <c r="E972">
        <v>0</v>
      </c>
      <c r="F972">
        <v>0</v>
      </c>
    </row>
    <row r="973" spans="1:6" hidden="1" x14ac:dyDescent="0.35">
      <c r="A973" t="s">
        <v>94</v>
      </c>
      <c r="B973" t="s">
        <v>18</v>
      </c>
      <c r="C973" t="s">
        <v>21</v>
      </c>
      <c r="D973">
        <v>0</v>
      </c>
      <c r="E973">
        <v>0</v>
      </c>
      <c r="F973">
        <v>0</v>
      </c>
    </row>
    <row r="974" spans="1:6" hidden="1" x14ac:dyDescent="0.35">
      <c r="A974" t="s">
        <v>94</v>
      </c>
      <c r="B974" t="s">
        <v>18</v>
      </c>
      <c r="C974" t="s">
        <v>22</v>
      </c>
      <c r="D974">
        <v>0</v>
      </c>
      <c r="E974">
        <v>1.35</v>
      </c>
      <c r="F974">
        <v>84977.47</v>
      </c>
    </row>
    <row r="975" spans="1:6" hidden="1" x14ac:dyDescent="0.35">
      <c r="A975" t="s">
        <v>94</v>
      </c>
      <c r="B975" t="s">
        <v>18</v>
      </c>
      <c r="C975" t="s">
        <v>19</v>
      </c>
      <c r="D975">
        <v>0</v>
      </c>
      <c r="E975">
        <v>16589.5</v>
      </c>
      <c r="F975">
        <v>176843.55</v>
      </c>
    </row>
    <row r="976" spans="1:6" hidden="1" x14ac:dyDescent="0.35">
      <c r="A976" t="s">
        <v>94</v>
      </c>
      <c r="B976" t="s">
        <v>18</v>
      </c>
      <c r="C976" t="s">
        <v>23</v>
      </c>
      <c r="D976">
        <v>0</v>
      </c>
      <c r="E976">
        <v>0.45</v>
      </c>
      <c r="F976">
        <v>22563.73</v>
      </c>
    </row>
    <row r="977" spans="1:6" hidden="1" x14ac:dyDescent="0.35">
      <c r="A977" t="s">
        <v>94</v>
      </c>
      <c r="B977" t="s">
        <v>62</v>
      </c>
      <c r="C977" t="s">
        <v>63</v>
      </c>
      <c r="D977">
        <v>0</v>
      </c>
      <c r="E977">
        <v>11734499.140000001</v>
      </c>
      <c r="F977">
        <v>15845266.59</v>
      </c>
    </row>
    <row r="978" spans="1:6" hidden="1" x14ac:dyDescent="0.35">
      <c r="A978" t="s">
        <v>94</v>
      </c>
      <c r="B978" t="s">
        <v>62</v>
      </c>
      <c r="C978" t="s">
        <v>64</v>
      </c>
      <c r="D978">
        <v>0</v>
      </c>
      <c r="E978">
        <v>0</v>
      </c>
      <c r="F978">
        <v>2025</v>
      </c>
    </row>
    <row r="979" spans="1:6" hidden="1" x14ac:dyDescent="0.35">
      <c r="A979" t="s">
        <v>94</v>
      </c>
      <c r="B979" t="s">
        <v>31</v>
      </c>
      <c r="C979" t="s">
        <v>32</v>
      </c>
      <c r="D979">
        <v>782590.72</v>
      </c>
      <c r="E979">
        <v>730378.92</v>
      </c>
      <c r="F979">
        <v>204976.58</v>
      </c>
    </row>
    <row r="980" spans="1:6" hidden="1" x14ac:dyDescent="0.35">
      <c r="A980" t="s">
        <v>94</v>
      </c>
      <c r="B980" t="s">
        <v>31</v>
      </c>
      <c r="C980" t="s">
        <v>33</v>
      </c>
      <c r="D980">
        <v>2160258.35</v>
      </c>
      <c r="E980">
        <v>2310</v>
      </c>
      <c r="F980">
        <v>68514.600000000006</v>
      </c>
    </row>
    <row r="981" spans="1:6" hidden="1" x14ac:dyDescent="0.35">
      <c r="A981" t="s">
        <v>94</v>
      </c>
      <c r="B981" t="s">
        <v>31</v>
      </c>
      <c r="C981" t="s">
        <v>34</v>
      </c>
      <c r="D981">
        <v>0</v>
      </c>
      <c r="E981">
        <v>0</v>
      </c>
      <c r="F981">
        <v>350</v>
      </c>
    </row>
    <row r="982" spans="1:6" hidden="1" x14ac:dyDescent="0.35">
      <c r="A982" t="s">
        <v>94</v>
      </c>
      <c r="B982" t="s">
        <v>31</v>
      </c>
      <c r="C982" t="s">
        <v>35</v>
      </c>
      <c r="D982">
        <v>200</v>
      </c>
      <c r="E982">
        <v>0</v>
      </c>
      <c r="F982">
        <v>0</v>
      </c>
    </row>
    <row r="983" spans="1:6" hidden="1" x14ac:dyDescent="0.35">
      <c r="A983" t="s">
        <v>94</v>
      </c>
      <c r="B983" t="s">
        <v>49</v>
      </c>
      <c r="C983" t="s">
        <v>51</v>
      </c>
      <c r="D983">
        <v>822482.64999999991</v>
      </c>
      <c r="E983">
        <v>925944.28</v>
      </c>
      <c r="F983">
        <v>1039702.0799999998</v>
      </c>
    </row>
    <row r="984" spans="1:6" hidden="1" x14ac:dyDescent="0.35">
      <c r="A984" t="s">
        <v>94</v>
      </c>
      <c r="B984" t="s">
        <v>49</v>
      </c>
      <c r="C984" t="s">
        <v>53</v>
      </c>
      <c r="D984">
        <v>0</v>
      </c>
      <c r="E984">
        <v>0</v>
      </c>
      <c r="F984">
        <v>0</v>
      </c>
    </row>
    <row r="985" spans="1:6" hidden="1" x14ac:dyDescent="0.35">
      <c r="A985" t="s">
        <v>94</v>
      </c>
      <c r="B985" t="s">
        <v>49</v>
      </c>
      <c r="C985" t="s">
        <v>54</v>
      </c>
      <c r="D985">
        <v>0</v>
      </c>
      <c r="E985">
        <v>34945.47</v>
      </c>
      <c r="F985">
        <v>0</v>
      </c>
    </row>
    <row r="986" spans="1:6" hidden="1" x14ac:dyDescent="0.35">
      <c r="A986" t="s">
        <v>94</v>
      </c>
      <c r="B986" t="s">
        <v>49</v>
      </c>
      <c r="C986" t="s">
        <v>52</v>
      </c>
      <c r="D986">
        <v>0</v>
      </c>
      <c r="E986">
        <v>0</v>
      </c>
      <c r="F986">
        <v>0</v>
      </c>
    </row>
    <row r="987" spans="1:6" hidden="1" x14ac:dyDescent="0.35">
      <c r="A987" t="s">
        <v>94</v>
      </c>
      <c r="B987" t="s">
        <v>57</v>
      </c>
      <c r="C987" t="s">
        <v>58</v>
      </c>
      <c r="D987">
        <v>134539.03999999998</v>
      </c>
      <c r="E987">
        <v>638992.70000000007</v>
      </c>
      <c r="F987">
        <v>60856.800000000003</v>
      </c>
    </row>
    <row r="988" spans="1:6" hidden="1" x14ac:dyDescent="0.35">
      <c r="A988" t="s">
        <v>94</v>
      </c>
      <c r="B988" t="s">
        <v>57</v>
      </c>
      <c r="C988" t="s">
        <v>60</v>
      </c>
      <c r="D988">
        <v>0</v>
      </c>
      <c r="E988">
        <v>0</v>
      </c>
      <c r="F988">
        <v>2400</v>
      </c>
    </row>
    <row r="989" spans="1:6" hidden="1" x14ac:dyDescent="0.35">
      <c r="A989" t="s">
        <v>94</v>
      </c>
      <c r="B989" t="s">
        <v>57</v>
      </c>
      <c r="C989" t="s">
        <v>59</v>
      </c>
      <c r="D989">
        <v>0</v>
      </c>
      <c r="E989">
        <v>0</v>
      </c>
      <c r="F989">
        <v>0</v>
      </c>
    </row>
    <row r="990" spans="1:6" hidden="1" x14ac:dyDescent="0.35">
      <c r="A990" t="s">
        <v>94</v>
      </c>
      <c r="B990" t="s">
        <v>61</v>
      </c>
      <c r="C990" t="s">
        <v>61</v>
      </c>
      <c r="D990">
        <v>4.38</v>
      </c>
      <c r="E990">
        <v>69139.069999999992</v>
      </c>
      <c r="F990">
        <v>22225.41</v>
      </c>
    </row>
    <row r="991" spans="1:6" hidden="1" x14ac:dyDescent="0.35">
      <c r="A991" t="s">
        <v>94</v>
      </c>
      <c r="B991" t="s">
        <v>7</v>
      </c>
      <c r="C991" t="s">
        <v>9</v>
      </c>
      <c r="D991">
        <v>2686580.11</v>
      </c>
      <c r="E991">
        <v>0</v>
      </c>
      <c r="F991">
        <v>5554164.2400000002</v>
      </c>
    </row>
    <row r="992" spans="1:6" hidden="1" x14ac:dyDescent="0.35">
      <c r="A992" t="s">
        <v>94</v>
      </c>
      <c r="B992" t="s">
        <v>7</v>
      </c>
      <c r="C992" t="s">
        <v>12</v>
      </c>
      <c r="D992">
        <v>0</v>
      </c>
      <c r="E992">
        <v>0</v>
      </c>
      <c r="F992">
        <v>0</v>
      </c>
    </row>
    <row r="993" spans="1:6" hidden="1" x14ac:dyDescent="0.35">
      <c r="A993" t="s">
        <v>95</v>
      </c>
      <c r="B993" t="s">
        <v>18</v>
      </c>
      <c r="C993" t="s">
        <v>23</v>
      </c>
      <c r="D993">
        <v>2109480.83</v>
      </c>
      <c r="E993">
        <v>2592589.56</v>
      </c>
      <c r="F993">
        <v>1565582.34</v>
      </c>
    </row>
    <row r="994" spans="1:6" hidden="1" x14ac:dyDescent="0.35">
      <c r="A994" t="s">
        <v>95</v>
      </c>
      <c r="B994" t="s">
        <v>18</v>
      </c>
      <c r="C994" t="s">
        <v>22</v>
      </c>
      <c r="D994">
        <v>2317072.08</v>
      </c>
      <c r="E994">
        <v>2687253.1</v>
      </c>
      <c r="F994">
        <v>2282079.59</v>
      </c>
    </row>
    <row r="995" spans="1:6" hidden="1" x14ac:dyDescent="0.35">
      <c r="A995" t="s">
        <v>95</v>
      </c>
      <c r="B995" t="s">
        <v>18</v>
      </c>
      <c r="C995" t="s">
        <v>24</v>
      </c>
      <c r="D995">
        <v>762629.63</v>
      </c>
      <c r="E995">
        <v>2640061.38</v>
      </c>
      <c r="F995">
        <v>3823809.0999999996</v>
      </c>
    </row>
    <row r="996" spans="1:6" hidden="1" x14ac:dyDescent="0.35">
      <c r="A996" t="s">
        <v>95</v>
      </c>
      <c r="B996" t="s">
        <v>18</v>
      </c>
      <c r="C996" t="s">
        <v>21</v>
      </c>
      <c r="D996">
        <v>486409.25</v>
      </c>
      <c r="E996">
        <v>774841.24</v>
      </c>
      <c r="F996">
        <v>754019.2</v>
      </c>
    </row>
    <row r="997" spans="1:6" hidden="1" x14ac:dyDescent="0.35">
      <c r="A997" t="s">
        <v>95</v>
      </c>
      <c r="B997" t="s">
        <v>18</v>
      </c>
      <c r="C997" t="s">
        <v>20</v>
      </c>
      <c r="D997">
        <v>97730.240000000005</v>
      </c>
      <c r="E997">
        <v>185492.62</v>
      </c>
      <c r="F997">
        <v>160747.6</v>
      </c>
    </row>
    <row r="998" spans="1:6" hidden="1" x14ac:dyDescent="0.35">
      <c r="A998" t="s">
        <v>95</v>
      </c>
      <c r="B998" t="s">
        <v>18</v>
      </c>
      <c r="C998" t="s">
        <v>27</v>
      </c>
      <c r="D998">
        <v>607497.07000000007</v>
      </c>
      <c r="E998">
        <v>112509</v>
      </c>
      <c r="F998">
        <v>102786</v>
      </c>
    </row>
    <row r="999" spans="1:6" hidden="1" x14ac:dyDescent="0.35">
      <c r="A999" t="s">
        <v>95</v>
      </c>
      <c r="B999" t="s">
        <v>18</v>
      </c>
      <c r="C999" t="s">
        <v>25</v>
      </c>
      <c r="D999">
        <v>85603.8</v>
      </c>
      <c r="E999">
        <v>47349.06</v>
      </c>
      <c r="F999">
        <v>49149.39</v>
      </c>
    </row>
    <row r="1000" spans="1:6" hidden="1" x14ac:dyDescent="0.35">
      <c r="A1000" t="s">
        <v>95</v>
      </c>
      <c r="B1000" t="s">
        <v>18</v>
      </c>
      <c r="C1000" t="s">
        <v>30</v>
      </c>
      <c r="D1000">
        <v>51516</v>
      </c>
      <c r="E1000">
        <v>1646</v>
      </c>
      <c r="F1000">
        <v>0</v>
      </c>
    </row>
    <row r="1001" spans="1:6" hidden="1" x14ac:dyDescent="0.35">
      <c r="A1001" t="s">
        <v>95</v>
      </c>
      <c r="B1001" t="s">
        <v>18</v>
      </c>
      <c r="C1001" t="s">
        <v>26</v>
      </c>
      <c r="D1001">
        <v>0</v>
      </c>
      <c r="E1001">
        <v>0</v>
      </c>
      <c r="F1001">
        <v>0</v>
      </c>
    </row>
    <row r="1002" spans="1:6" hidden="1" x14ac:dyDescent="0.35">
      <c r="A1002" t="s">
        <v>95</v>
      </c>
      <c r="B1002" t="s">
        <v>31</v>
      </c>
      <c r="C1002" t="s">
        <v>33</v>
      </c>
      <c r="D1002">
        <v>3586588.59</v>
      </c>
      <c r="E1002">
        <v>3477379.38</v>
      </c>
      <c r="F1002">
        <v>2744949.8200000003</v>
      </c>
    </row>
    <row r="1003" spans="1:6" hidden="1" x14ac:dyDescent="0.35">
      <c r="A1003" t="s">
        <v>95</v>
      </c>
      <c r="B1003" t="s">
        <v>31</v>
      </c>
      <c r="C1003" t="s">
        <v>34</v>
      </c>
      <c r="D1003">
        <v>2255415.7200000002</v>
      </c>
      <c r="E1003">
        <v>1539666.87</v>
      </c>
      <c r="F1003">
        <v>2274971.31</v>
      </c>
    </row>
    <row r="1004" spans="1:6" hidden="1" x14ac:dyDescent="0.35">
      <c r="A1004" t="s">
        <v>95</v>
      </c>
      <c r="B1004" t="s">
        <v>31</v>
      </c>
      <c r="C1004" t="s">
        <v>32</v>
      </c>
      <c r="D1004">
        <v>948536.6</v>
      </c>
      <c r="E1004">
        <v>591352.68999999994</v>
      </c>
      <c r="F1004">
        <v>1198051.29</v>
      </c>
    </row>
    <row r="1005" spans="1:6" hidden="1" x14ac:dyDescent="0.35">
      <c r="A1005" t="s">
        <v>95</v>
      </c>
      <c r="B1005" t="s">
        <v>31</v>
      </c>
      <c r="C1005" t="s">
        <v>35</v>
      </c>
      <c r="D1005">
        <v>0</v>
      </c>
      <c r="E1005">
        <v>0</v>
      </c>
      <c r="F1005">
        <v>0</v>
      </c>
    </row>
    <row r="1006" spans="1:6" hidden="1" x14ac:dyDescent="0.35">
      <c r="A1006" t="s">
        <v>95</v>
      </c>
      <c r="B1006" t="s">
        <v>48</v>
      </c>
      <c r="C1006" t="s">
        <v>48</v>
      </c>
      <c r="D1006">
        <v>3629019.4299999997</v>
      </c>
      <c r="E1006">
        <v>1600211.81</v>
      </c>
      <c r="F1006">
        <v>3183601.33</v>
      </c>
    </row>
    <row r="1007" spans="1:6" hidden="1" x14ac:dyDescent="0.35">
      <c r="A1007" t="s">
        <v>95</v>
      </c>
      <c r="B1007" t="s">
        <v>49</v>
      </c>
      <c r="C1007" t="s">
        <v>50</v>
      </c>
      <c r="D1007">
        <v>1336010.3199999998</v>
      </c>
      <c r="E1007">
        <v>352221.3</v>
      </c>
      <c r="F1007">
        <v>0</v>
      </c>
    </row>
    <row r="1008" spans="1:6" hidden="1" x14ac:dyDescent="0.35">
      <c r="A1008" t="s">
        <v>95</v>
      </c>
      <c r="B1008" t="s">
        <v>49</v>
      </c>
      <c r="C1008" t="s">
        <v>54</v>
      </c>
      <c r="D1008">
        <v>0</v>
      </c>
      <c r="E1008">
        <v>344649.43</v>
      </c>
      <c r="F1008">
        <v>570995.80000000005</v>
      </c>
    </row>
    <row r="1009" spans="1:6" hidden="1" x14ac:dyDescent="0.35">
      <c r="A1009" t="s">
        <v>95</v>
      </c>
      <c r="B1009" t="s">
        <v>49</v>
      </c>
      <c r="C1009" t="s">
        <v>53</v>
      </c>
      <c r="D1009">
        <v>163350.98000000001</v>
      </c>
      <c r="E1009">
        <v>156698.89000000001</v>
      </c>
      <c r="F1009">
        <v>1006217.25</v>
      </c>
    </row>
    <row r="1010" spans="1:6" hidden="1" x14ac:dyDescent="0.35">
      <c r="A1010" t="s">
        <v>95</v>
      </c>
      <c r="B1010" t="s">
        <v>49</v>
      </c>
      <c r="C1010" t="s">
        <v>52</v>
      </c>
      <c r="D1010">
        <v>0</v>
      </c>
      <c r="E1010">
        <v>0</v>
      </c>
      <c r="F1010">
        <v>0</v>
      </c>
    </row>
    <row r="1011" spans="1:6" hidden="1" x14ac:dyDescent="0.35">
      <c r="A1011" t="s">
        <v>95</v>
      </c>
      <c r="B1011" t="s">
        <v>62</v>
      </c>
      <c r="C1011" t="s">
        <v>63</v>
      </c>
      <c r="D1011">
        <v>0</v>
      </c>
      <c r="E1011">
        <v>1599507</v>
      </c>
      <c r="F1011">
        <v>400</v>
      </c>
    </row>
    <row r="1012" spans="1:6" hidden="1" x14ac:dyDescent="0.35">
      <c r="A1012" t="s">
        <v>95</v>
      </c>
      <c r="B1012" t="s">
        <v>62</v>
      </c>
      <c r="C1012" t="s">
        <v>64</v>
      </c>
      <c r="D1012">
        <v>124050</v>
      </c>
      <c r="E1012">
        <v>2484</v>
      </c>
      <c r="F1012">
        <v>31679</v>
      </c>
    </row>
    <row r="1013" spans="1:6" hidden="1" x14ac:dyDescent="0.35">
      <c r="A1013" t="s">
        <v>95</v>
      </c>
      <c r="B1013" t="s">
        <v>36</v>
      </c>
      <c r="C1013" t="s">
        <v>41</v>
      </c>
      <c r="D1013">
        <v>361341.27</v>
      </c>
      <c r="E1013">
        <v>266096.64000000001</v>
      </c>
      <c r="F1013">
        <v>392568.17000000004</v>
      </c>
    </row>
    <row r="1014" spans="1:6" hidden="1" x14ac:dyDescent="0.35">
      <c r="A1014" t="s">
        <v>95</v>
      </c>
      <c r="B1014" t="s">
        <v>36</v>
      </c>
      <c r="C1014" t="s">
        <v>45</v>
      </c>
      <c r="D1014">
        <v>410334.03</v>
      </c>
      <c r="E1014">
        <v>73241.36</v>
      </c>
      <c r="F1014">
        <v>0</v>
      </c>
    </row>
    <row r="1015" spans="1:6" hidden="1" x14ac:dyDescent="0.35">
      <c r="A1015" t="s">
        <v>95</v>
      </c>
      <c r="B1015" t="s">
        <v>36</v>
      </c>
      <c r="C1015" t="s">
        <v>46</v>
      </c>
      <c r="D1015">
        <v>0</v>
      </c>
      <c r="E1015">
        <v>0</v>
      </c>
      <c r="F1015">
        <v>0</v>
      </c>
    </row>
    <row r="1016" spans="1:6" hidden="1" x14ac:dyDescent="0.35">
      <c r="A1016" t="s">
        <v>95</v>
      </c>
      <c r="B1016" t="s">
        <v>36</v>
      </c>
      <c r="C1016" t="s">
        <v>42</v>
      </c>
      <c r="D1016">
        <v>0</v>
      </c>
      <c r="E1016">
        <v>0</v>
      </c>
      <c r="F1016">
        <v>0</v>
      </c>
    </row>
    <row r="1017" spans="1:6" hidden="1" x14ac:dyDescent="0.35">
      <c r="A1017" t="s">
        <v>95</v>
      </c>
      <c r="B1017" t="s">
        <v>36</v>
      </c>
      <c r="C1017" t="s">
        <v>44</v>
      </c>
      <c r="D1017">
        <v>0</v>
      </c>
      <c r="E1017">
        <v>1594</v>
      </c>
      <c r="F1017">
        <v>0</v>
      </c>
    </row>
    <row r="1018" spans="1:6" hidden="1" x14ac:dyDescent="0.35">
      <c r="A1018" t="s">
        <v>95</v>
      </c>
      <c r="B1018" t="s">
        <v>57</v>
      </c>
      <c r="C1018" t="s">
        <v>58</v>
      </c>
      <c r="D1018">
        <v>294530</v>
      </c>
      <c r="E1018">
        <v>312009.54000000004</v>
      </c>
      <c r="F1018">
        <v>180913.76</v>
      </c>
    </row>
    <row r="1019" spans="1:6" hidden="1" x14ac:dyDescent="0.35">
      <c r="A1019" t="s">
        <v>95</v>
      </c>
      <c r="B1019" t="s">
        <v>57</v>
      </c>
      <c r="C1019" t="s">
        <v>59</v>
      </c>
      <c r="D1019">
        <v>0</v>
      </c>
      <c r="E1019">
        <v>25490</v>
      </c>
      <c r="F1019">
        <v>0</v>
      </c>
    </row>
    <row r="1020" spans="1:6" hidden="1" x14ac:dyDescent="0.35">
      <c r="A1020" t="s">
        <v>95</v>
      </c>
      <c r="B1020" t="s">
        <v>57</v>
      </c>
      <c r="C1020" t="s">
        <v>60</v>
      </c>
      <c r="D1020">
        <v>0</v>
      </c>
      <c r="E1020">
        <v>75.53</v>
      </c>
      <c r="F1020">
        <v>2878.88</v>
      </c>
    </row>
    <row r="1021" spans="1:6" hidden="1" x14ac:dyDescent="0.35">
      <c r="A1021" t="s">
        <v>95</v>
      </c>
      <c r="B1021" t="s">
        <v>61</v>
      </c>
      <c r="C1021" t="s">
        <v>61</v>
      </c>
      <c r="D1021">
        <v>11918.55</v>
      </c>
      <c r="E1021">
        <v>28314.329999999998</v>
      </c>
      <c r="F1021">
        <v>179172.37</v>
      </c>
    </row>
    <row r="1022" spans="1:6" hidden="1" x14ac:dyDescent="0.35">
      <c r="A1022" t="s">
        <v>95</v>
      </c>
      <c r="B1022" t="s">
        <v>7</v>
      </c>
      <c r="C1022" t="s">
        <v>8</v>
      </c>
      <c r="D1022">
        <v>0</v>
      </c>
      <c r="E1022">
        <v>0</v>
      </c>
      <c r="F1022">
        <v>0</v>
      </c>
    </row>
    <row r="1023" spans="1:6" hidden="1" x14ac:dyDescent="0.35">
      <c r="A1023" t="s">
        <v>95</v>
      </c>
      <c r="B1023" t="s">
        <v>7</v>
      </c>
      <c r="C1023" t="s">
        <v>11</v>
      </c>
      <c r="D1023">
        <v>0</v>
      </c>
      <c r="E1023">
        <v>0</v>
      </c>
      <c r="F1023">
        <v>1023113.52</v>
      </c>
    </row>
    <row r="1024" spans="1:6" hidden="1" x14ac:dyDescent="0.35">
      <c r="A1024" t="s">
        <v>95</v>
      </c>
      <c r="B1024" t="s">
        <v>7</v>
      </c>
      <c r="C1024" t="s">
        <v>10</v>
      </c>
      <c r="D1024">
        <v>0</v>
      </c>
      <c r="E1024">
        <v>0</v>
      </c>
      <c r="F1024">
        <v>0</v>
      </c>
    </row>
    <row r="1025" spans="1:6" hidden="1" x14ac:dyDescent="0.35">
      <c r="A1025" t="s">
        <v>95</v>
      </c>
      <c r="B1025" t="s">
        <v>7</v>
      </c>
      <c r="C1025" t="s">
        <v>17</v>
      </c>
      <c r="D1025">
        <v>26227.47</v>
      </c>
      <c r="E1025">
        <v>0</v>
      </c>
      <c r="F1025">
        <v>0</v>
      </c>
    </row>
    <row r="1026" spans="1:6" hidden="1" x14ac:dyDescent="0.35">
      <c r="A1026" t="s">
        <v>95</v>
      </c>
      <c r="B1026" t="s">
        <v>7</v>
      </c>
      <c r="C1026" t="s">
        <v>12</v>
      </c>
      <c r="D1026">
        <v>0</v>
      </c>
      <c r="E1026">
        <v>0</v>
      </c>
      <c r="F1026">
        <v>0</v>
      </c>
    </row>
    <row r="1027" spans="1:6" hidden="1" x14ac:dyDescent="0.35">
      <c r="A1027" t="s">
        <v>96</v>
      </c>
      <c r="B1027" t="s">
        <v>49</v>
      </c>
      <c r="C1027" t="s">
        <v>51</v>
      </c>
      <c r="D1027">
        <v>1989259.21</v>
      </c>
      <c r="E1027">
        <v>4457223.68</v>
      </c>
      <c r="F1027">
        <v>4650956.24</v>
      </c>
    </row>
    <row r="1028" spans="1:6" hidden="1" x14ac:dyDescent="0.35">
      <c r="A1028" t="s">
        <v>96</v>
      </c>
      <c r="B1028" t="s">
        <v>49</v>
      </c>
      <c r="C1028" t="s">
        <v>50</v>
      </c>
      <c r="D1028">
        <v>1166775.6000000001</v>
      </c>
      <c r="E1028">
        <v>1307314.5</v>
      </c>
      <c r="F1028">
        <v>1556167.94</v>
      </c>
    </row>
    <row r="1029" spans="1:6" hidden="1" x14ac:dyDescent="0.35">
      <c r="A1029" t="s">
        <v>96</v>
      </c>
      <c r="B1029" t="s">
        <v>49</v>
      </c>
      <c r="C1029" t="s">
        <v>55</v>
      </c>
      <c r="D1029">
        <v>0</v>
      </c>
      <c r="E1029">
        <v>0</v>
      </c>
      <c r="F1029">
        <v>0</v>
      </c>
    </row>
    <row r="1030" spans="1:6" hidden="1" x14ac:dyDescent="0.35">
      <c r="A1030" t="s">
        <v>96</v>
      </c>
      <c r="B1030" t="s">
        <v>49</v>
      </c>
      <c r="C1030" t="s">
        <v>53</v>
      </c>
      <c r="D1030">
        <v>104615</v>
      </c>
      <c r="E1030">
        <v>0</v>
      </c>
      <c r="F1030">
        <v>206581.75</v>
      </c>
    </row>
    <row r="1031" spans="1:6" hidden="1" x14ac:dyDescent="0.35">
      <c r="A1031" t="s">
        <v>96</v>
      </c>
      <c r="B1031" t="s">
        <v>49</v>
      </c>
      <c r="C1031" t="s">
        <v>54</v>
      </c>
      <c r="D1031">
        <v>70189.600000000006</v>
      </c>
      <c r="E1031">
        <v>0</v>
      </c>
      <c r="F1031">
        <v>0</v>
      </c>
    </row>
    <row r="1032" spans="1:6" hidden="1" x14ac:dyDescent="0.35">
      <c r="A1032" t="s">
        <v>96</v>
      </c>
      <c r="B1032" t="s">
        <v>49</v>
      </c>
      <c r="C1032" t="s">
        <v>52</v>
      </c>
      <c r="D1032">
        <v>8582</v>
      </c>
      <c r="E1032">
        <v>0</v>
      </c>
      <c r="F1032">
        <v>0</v>
      </c>
    </row>
    <row r="1033" spans="1:6" hidden="1" x14ac:dyDescent="0.35">
      <c r="A1033" t="s">
        <v>96</v>
      </c>
      <c r="B1033" t="s">
        <v>31</v>
      </c>
      <c r="C1033" t="s">
        <v>33</v>
      </c>
      <c r="D1033">
        <v>8825260.0899999999</v>
      </c>
      <c r="E1033">
        <v>8290889.1300000008</v>
      </c>
      <c r="F1033">
        <v>10905732.140000001</v>
      </c>
    </row>
    <row r="1034" spans="1:6" hidden="1" x14ac:dyDescent="0.35">
      <c r="A1034" t="s">
        <v>96</v>
      </c>
      <c r="B1034" t="s">
        <v>31</v>
      </c>
      <c r="C1034" t="s">
        <v>32</v>
      </c>
      <c r="D1034">
        <v>373613.36</v>
      </c>
      <c r="E1034">
        <v>960657.8</v>
      </c>
      <c r="F1034">
        <v>1434343.73</v>
      </c>
    </row>
    <row r="1035" spans="1:6" hidden="1" x14ac:dyDescent="0.35">
      <c r="A1035" t="s">
        <v>96</v>
      </c>
      <c r="B1035" t="s">
        <v>31</v>
      </c>
      <c r="C1035" t="s">
        <v>34</v>
      </c>
      <c r="D1035">
        <v>19507.599999999999</v>
      </c>
      <c r="E1035">
        <v>0</v>
      </c>
      <c r="F1035">
        <v>44017.2</v>
      </c>
    </row>
    <row r="1036" spans="1:6" hidden="1" x14ac:dyDescent="0.35">
      <c r="A1036" t="s">
        <v>96</v>
      </c>
      <c r="B1036" t="s">
        <v>31</v>
      </c>
      <c r="C1036" t="s">
        <v>35</v>
      </c>
      <c r="D1036">
        <v>240</v>
      </c>
      <c r="E1036">
        <v>1108.8</v>
      </c>
      <c r="F1036">
        <v>0</v>
      </c>
    </row>
    <row r="1037" spans="1:6" hidden="1" x14ac:dyDescent="0.35">
      <c r="A1037" t="s">
        <v>96</v>
      </c>
      <c r="B1037" t="s">
        <v>48</v>
      </c>
      <c r="C1037" t="s">
        <v>48</v>
      </c>
      <c r="D1037">
        <v>2762537.94</v>
      </c>
      <c r="E1037">
        <v>2624070.2800000003</v>
      </c>
      <c r="F1037">
        <v>4761886.75</v>
      </c>
    </row>
    <row r="1038" spans="1:6" hidden="1" x14ac:dyDescent="0.35">
      <c r="A1038" t="s">
        <v>96</v>
      </c>
      <c r="B1038" t="s">
        <v>18</v>
      </c>
      <c r="C1038" t="s">
        <v>27</v>
      </c>
      <c r="D1038">
        <v>358549.19</v>
      </c>
      <c r="E1038">
        <v>15161.63</v>
      </c>
      <c r="F1038">
        <v>0</v>
      </c>
    </row>
    <row r="1039" spans="1:6" hidden="1" x14ac:dyDescent="0.35">
      <c r="A1039" t="s">
        <v>96</v>
      </c>
      <c r="B1039" t="s">
        <v>18</v>
      </c>
      <c r="C1039" t="s">
        <v>20</v>
      </c>
      <c r="D1039">
        <v>178045</v>
      </c>
      <c r="E1039">
        <v>38188.370000000003</v>
      </c>
      <c r="F1039">
        <v>49500</v>
      </c>
    </row>
    <row r="1040" spans="1:6" hidden="1" x14ac:dyDescent="0.35">
      <c r="A1040" t="s">
        <v>96</v>
      </c>
      <c r="B1040" t="s">
        <v>18</v>
      </c>
      <c r="C1040" t="s">
        <v>21</v>
      </c>
      <c r="D1040">
        <v>0</v>
      </c>
      <c r="E1040">
        <v>0</v>
      </c>
      <c r="F1040">
        <v>28043</v>
      </c>
    </row>
    <row r="1041" spans="1:6" hidden="1" x14ac:dyDescent="0.35">
      <c r="A1041" t="s">
        <v>96</v>
      </c>
      <c r="B1041" t="s">
        <v>18</v>
      </c>
      <c r="C1041" t="s">
        <v>19</v>
      </c>
      <c r="D1041">
        <v>0</v>
      </c>
      <c r="E1041">
        <v>0</v>
      </c>
      <c r="F1041">
        <v>85165.2</v>
      </c>
    </row>
    <row r="1042" spans="1:6" hidden="1" x14ac:dyDescent="0.35">
      <c r="A1042" t="s">
        <v>96</v>
      </c>
      <c r="B1042" t="s">
        <v>18</v>
      </c>
      <c r="C1042" t="s">
        <v>25</v>
      </c>
      <c r="D1042">
        <v>26178</v>
      </c>
      <c r="E1042">
        <v>0</v>
      </c>
      <c r="F1042">
        <v>0</v>
      </c>
    </row>
    <row r="1043" spans="1:6" hidden="1" x14ac:dyDescent="0.35">
      <c r="A1043" t="s">
        <v>96</v>
      </c>
      <c r="B1043" t="s">
        <v>18</v>
      </c>
      <c r="C1043" t="s">
        <v>22</v>
      </c>
      <c r="D1043">
        <v>0</v>
      </c>
      <c r="E1043">
        <v>0</v>
      </c>
      <c r="F1043">
        <v>0</v>
      </c>
    </row>
    <row r="1044" spans="1:6" hidden="1" x14ac:dyDescent="0.35">
      <c r="A1044" t="s">
        <v>96</v>
      </c>
      <c r="B1044" t="s">
        <v>57</v>
      </c>
      <c r="C1044" t="s">
        <v>58</v>
      </c>
      <c r="D1044">
        <v>933143.27999999991</v>
      </c>
      <c r="E1044">
        <v>1041481.1199999999</v>
      </c>
      <c r="F1044">
        <v>645065.39</v>
      </c>
    </row>
    <row r="1045" spans="1:6" hidden="1" x14ac:dyDescent="0.35">
      <c r="A1045" t="s">
        <v>96</v>
      </c>
      <c r="B1045" t="s">
        <v>57</v>
      </c>
      <c r="C1045" t="s">
        <v>59</v>
      </c>
      <c r="D1045">
        <v>146324.16</v>
      </c>
      <c r="E1045">
        <v>152319.26999999999</v>
      </c>
      <c r="F1045">
        <v>251088.39</v>
      </c>
    </row>
    <row r="1046" spans="1:6" hidden="1" x14ac:dyDescent="0.35">
      <c r="A1046" t="s">
        <v>96</v>
      </c>
      <c r="B1046" t="s">
        <v>57</v>
      </c>
      <c r="C1046" t="s">
        <v>60</v>
      </c>
      <c r="D1046">
        <v>11555</v>
      </c>
      <c r="E1046">
        <v>2694.2</v>
      </c>
      <c r="F1046">
        <v>3500</v>
      </c>
    </row>
    <row r="1047" spans="1:6" hidden="1" x14ac:dyDescent="0.35">
      <c r="A1047" t="s">
        <v>96</v>
      </c>
      <c r="B1047" t="s">
        <v>36</v>
      </c>
      <c r="C1047" t="s">
        <v>41</v>
      </c>
      <c r="D1047">
        <v>339884</v>
      </c>
      <c r="E1047">
        <v>261831.8</v>
      </c>
      <c r="F1047">
        <v>196560</v>
      </c>
    </row>
    <row r="1048" spans="1:6" hidden="1" x14ac:dyDescent="0.35">
      <c r="A1048" t="s">
        <v>96</v>
      </c>
      <c r="B1048" t="s">
        <v>36</v>
      </c>
      <c r="C1048" t="s">
        <v>44</v>
      </c>
      <c r="D1048">
        <v>0</v>
      </c>
      <c r="E1048">
        <v>0</v>
      </c>
      <c r="F1048">
        <v>0</v>
      </c>
    </row>
    <row r="1049" spans="1:6" hidden="1" x14ac:dyDescent="0.35">
      <c r="A1049" t="s">
        <v>96</v>
      </c>
      <c r="B1049" t="s">
        <v>62</v>
      </c>
      <c r="C1049" t="s">
        <v>63</v>
      </c>
      <c r="D1049">
        <v>15612.56</v>
      </c>
      <c r="E1049">
        <v>0</v>
      </c>
      <c r="F1049">
        <v>0</v>
      </c>
    </row>
    <row r="1050" spans="1:6" hidden="1" x14ac:dyDescent="0.35">
      <c r="A1050" t="s">
        <v>96</v>
      </c>
      <c r="B1050" t="s">
        <v>61</v>
      </c>
      <c r="C1050" t="s">
        <v>61</v>
      </c>
      <c r="D1050">
        <v>290</v>
      </c>
      <c r="E1050">
        <v>666.5</v>
      </c>
      <c r="F1050">
        <v>1610.9199999999998</v>
      </c>
    </row>
    <row r="1051" spans="1:6" hidden="1" x14ac:dyDescent="0.35">
      <c r="A1051" t="s">
        <v>96</v>
      </c>
      <c r="B1051" t="s">
        <v>7</v>
      </c>
      <c r="C1051" t="s">
        <v>9</v>
      </c>
      <c r="D1051">
        <v>0</v>
      </c>
      <c r="E1051">
        <v>0</v>
      </c>
      <c r="F1051">
        <v>0</v>
      </c>
    </row>
    <row r="1052" spans="1:6" hidden="1" x14ac:dyDescent="0.35">
      <c r="A1052" t="s">
        <v>96</v>
      </c>
      <c r="B1052" t="s">
        <v>7</v>
      </c>
      <c r="C1052" t="s">
        <v>13</v>
      </c>
      <c r="D1052">
        <v>453185.85</v>
      </c>
      <c r="E1052">
        <v>111878.34</v>
      </c>
      <c r="F1052">
        <v>0</v>
      </c>
    </row>
    <row r="1053" spans="1:6" hidden="1" x14ac:dyDescent="0.35">
      <c r="A1053" t="s">
        <v>96</v>
      </c>
      <c r="B1053" t="s">
        <v>7</v>
      </c>
      <c r="C1053" t="s">
        <v>11</v>
      </c>
      <c r="D1053">
        <v>0</v>
      </c>
      <c r="E1053">
        <v>0</v>
      </c>
      <c r="F1053">
        <v>668553</v>
      </c>
    </row>
    <row r="1054" spans="1:6" hidden="1" x14ac:dyDescent="0.35">
      <c r="A1054" t="s">
        <v>96</v>
      </c>
      <c r="B1054" t="s">
        <v>7</v>
      </c>
      <c r="C1054" t="s">
        <v>10</v>
      </c>
      <c r="D1054">
        <v>0</v>
      </c>
      <c r="E1054">
        <v>0</v>
      </c>
      <c r="F1054">
        <v>0</v>
      </c>
    </row>
    <row r="1055" spans="1:6" hidden="1" x14ac:dyDescent="0.35">
      <c r="A1055" t="s">
        <v>96</v>
      </c>
      <c r="B1055" t="s">
        <v>7</v>
      </c>
      <c r="C1055" t="s">
        <v>12</v>
      </c>
      <c r="D1055">
        <v>122739.18</v>
      </c>
      <c r="E1055">
        <v>0</v>
      </c>
      <c r="F1055">
        <v>0</v>
      </c>
    </row>
    <row r="1056" spans="1:6" hidden="1" x14ac:dyDescent="0.35">
      <c r="A1056" t="s">
        <v>97</v>
      </c>
      <c r="B1056" t="s">
        <v>7</v>
      </c>
      <c r="C1056" t="s">
        <v>9</v>
      </c>
      <c r="D1056">
        <v>9833159.0899999999</v>
      </c>
      <c r="E1056">
        <v>8152113.9500000002</v>
      </c>
      <c r="F1056">
        <v>23912161.960000001</v>
      </c>
    </row>
    <row r="1057" spans="1:6" hidden="1" x14ac:dyDescent="0.35">
      <c r="A1057" t="s">
        <v>97</v>
      </c>
      <c r="B1057" t="s">
        <v>7</v>
      </c>
      <c r="C1057" t="s">
        <v>8</v>
      </c>
      <c r="D1057">
        <v>17916556.449999999</v>
      </c>
      <c r="E1057">
        <v>0</v>
      </c>
      <c r="F1057">
        <v>0</v>
      </c>
    </row>
    <row r="1058" spans="1:6" hidden="1" x14ac:dyDescent="0.35">
      <c r="A1058" t="s">
        <v>97</v>
      </c>
      <c r="B1058" t="s">
        <v>18</v>
      </c>
      <c r="C1058" t="s">
        <v>27</v>
      </c>
      <c r="D1058">
        <v>1475086.64</v>
      </c>
      <c r="E1058">
        <v>649095.96</v>
      </c>
      <c r="F1058">
        <v>1044239.67</v>
      </c>
    </row>
    <row r="1059" spans="1:6" hidden="1" x14ac:dyDescent="0.35">
      <c r="A1059" t="s">
        <v>97</v>
      </c>
      <c r="B1059" t="s">
        <v>18</v>
      </c>
      <c r="C1059" t="s">
        <v>20</v>
      </c>
      <c r="D1059">
        <v>230036</v>
      </c>
      <c r="E1059">
        <v>225173</v>
      </c>
      <c r="F1059">
        <v>230141</v>
      </c>
    </row>
    <row r="1060" spans="1:6" hidden="1" x14ac:dyDescent="0.35">
      <c r="A1060" t="s">
        <v>97</v>
      </c>
      <c r="B1060" t="s">
        <v>18</v>
      </c>
      <c r="C1060" t="s">
        <v>21</v>
      </c>
      <c r="D1060">
        <v>0</v>
      </c>
      <c r="E1060">
        <v>227238.43</v>
      </c>
      <c r="F1060">
        <v>0</v>
      </c>
    </row>
    <row r="1061" spans="1:6" hidden="1" x14ac:dyDescent="0.35">
      <c r="A1061" t="s">
        <v>97</v>
      </c>
      <c r="B1061" t="s">
        <v>18</v>
      </c>
      <c r="C1061" t="s">
        <v>26</v>
      </c>
      <c r="D1061">
        <v>0</v>
      </c>
      <c r="E1061">
        <v>0</v>
      </c>
      <c r="F1061">
        <v>0</v>
      </c>
    </row>
    <row r="1062" spans="1:6" hidden="1" x14ac:dyDescent="0.35">
      <c r="A1062" t="s">
        <v>97</v>
      </c>
      <c r="B1062" t="s">
        <v>18</v>
      </c>
      <c r="C1062" t="s">
        <v>22</v>
      </c>
      <c r="D1062">
        <v>0</v>
      </c>
      <c r="E1062">
        <v>0</v>
      </c>
      <c r="F1062">
        <v>0</v>
      </c>
    </row>
    <row r="1063" spans="1:6" hidden="1" x14ac:dyDescent="0.35">
      <c r="A1063" t="s">
        <v>97</v>
      </c>
      <c r="B1063" t="s">
        <v>18</v>
      </c>
      <c r="C1063" t="s">
        <v>25</v>
      </c>
      <c r="D1063">
        <v>0</v>
      </c>
      <c r="E1063">
        <v>0</v>
      </c>
      <c r="F1063">
        <v>0</v>
      </c>
    </row>
    <row r="1064" spans="1:6" hidden="1" x14ac:dyDescent="0.35">
      <c r="A1064" t="s">
        <v>97</v>
      </c>
      <c r="B1064" t="s">
        <v>48</v>
      </c>
      <c r="C1064" t="s">
        <v>48</v>
      </c>
      <c r="D1064">
        <v>5106508</v>
      </c>
      <c r="E1064">
        <v>1739610.0499999998</v>
      </c>
      <c r="F1064">
        <v>3274313.9699999997</v>
      </c>
    </row>
    <row r="1065" spans="1:6" hidden="1" x14ac:dyDescent="0.35">
      <c r="A1065" t="s">
        <v>97</v>
      </c>
      <c r="B1065" t="s">
        <v>31</v>
      </c>
      <c r="C1065" t="s">
        <v>34</v>
      </c>
      <c r="D1065">
        <v>1800748.69</v>
      </c>
      <c r="E1065">
        <v>648608.14</v>
      </c>
      <c r="F1065">
        <v>1815690.6199999999</v>
      </c>
    </row>
    <row r="1066" spans="1:6" hidden="1" x14ac:dyDescent="0.35">
      <c r="A1066" t="s">
        <v>97</v>
      </c>
      <c r="B1066" t="s">
        <v>31</v>
      </c>
      <c r="C1066" t="s">
        <v>32</v>
      </c>
      <c r="D1066">
        <v>191771.96</v>
      </c>
      <c r="E1066">
        <v>82063.42</v>
      </c>
      <c r="F1066">
        <v>0</v>
      </c>
    </row>
    <row r="1067" spans="1:6" hidden="1" x14ac:dyDescent="0.35">
      <c r="A1067" t="s">
        <v>97</v>
      </c>
      <c r="B1067" t="s">
        <v>31</v>
      </c>
      <c r="C1067" t="s">
        <v>33</v>
      </c>
      <c r="D1067">
        <v>210693.34</v>
      </c>
      <c r="E1067">
        <v>56648.800000000003</v>
      </c>
      <c r="F1067">
        <v>151396.79999999999</v>
      </c>
    </row>
    <row r="1068" spans="1:6" hidden="1" x14ac:dyDescent="0.35">
      <c r="A1068" t="s">
        <v>97</v>
      </c>
      <c r="B1068" t="s">
        <v>31</v>
      </c>
      <c r="C1068" t="s">
        <v>35</v>
      </c>
      <c r="D1068">
        <v>0</v>
      </c>
      <c r="E1068">
        <v>0</v>
      </c>
      <c r="F1068">
        <v>9590.8799999999992</v>
      </c>
    </row>
    <row r="1069" spans="1:6" hidden="1" x14ac:dyDescent="0.35">
      <c r="A1069" t="s">
        <v>97</v>
      </c>
      <c r="B1069" t="s">
        <v>36</v>
      </c>
      <c r="C1069" t="s">
        <v>41</v>
      </c>
      <c r="D1069">
        <v>0</v>
      </c>
      <c r="E1069">
        <v>0</v>
      </c>
      <c r="F1069">
        <v>0</v>
      </c>
    </row>
    <row r="1070" spans="1:6" hidden="1" x14ac:dyDescent="0.35">
      <c r="A1070" t="s">
        <v>97</v>
      </c>
      <c r="B1070" t="s">
        <v>36</v>
      </c>
      <c r="C1070" t="s">
        <v>46</v>
      </c>
      <c r="D1070">
        <v>0</v>
      </c>
      <c r="E1070">
        <v>0</v>
      </c>
      <c r="F1070">
        <v>0</v>
      </c>
    </row>
    <row r="1071" spans="1:6" hidden="1" x14ac:dyDescent="0.35">
      <c r="A1071" t="s">
        <v>97</v>
      </c>
      <c r="B1071" t="s">
        <v>49</v>
      </c>
      <c r="C1071" t="s">
        <v>54</v>
      </c>
      <c r="D1071">
        <v>0</v>
      </c>
      <c r="E1071">
        <v>57465</v>
      </c>
      <c r="F1071">
        <v>162540.9</v>
      </c>
    </row>
    <row r="1072" spans="1:6" hidden="1" x14ac:dyDescent="0.35">
      <c r="A1072" t="s">
        <v>97</v>
      </c>
      <c r="B1072" t="s">
        <v>49</v>
      </c>
      <c r="C1072" t="s">
        <v>55</v>
      </c>
      <c r="D1072">
        <v>0</v>
      </c>
      <c r="E1072">
        <v>0</v>
      </c>
      <c r="F1072">
        <v>0</v>
      </c>
    </row>
    <row r="1073" spans="1:6" hidden="1" x14ac:dyDescent="0.35">
      <c r="A1073" t="s">
        <v>97</v>
      </c>
      <c r="B1073" t="s">
        <v>57</v>
      </c>
      <c r="C1073" t="s">
        <v>58</v>
      </c>
      <c r="D1073">
        <v>106087.5</v>
      </c>
      <c r="E1073">
        <v>30637.5</v>
      </c>
      <c r="F1073">
        <v>137587.5</v>
      </c>
    </row>
    <row r="1074" spans="1:6" hidden="1" x14ac:dyDescent="0.35">
      <c r="A1074" t="s">
        <v>97</v>
      </c>
      <c r="B1074" t="s">
        <v>61</v>
      </c>
      <c r="C1074" t="s">
        <v>61</v>
      </c>
      <c r="D1074">
        <v>0.01</v>
      </c>
      <c r="E1074">
        <v>591.99</v>
      </c>
      <c r="F1074">
        <v>96365.41</v>
      </c>
    </row>
    <row r="1075" spans="1:6" hidden="1" x14ac:dyDescent="0.35">
      <c r="A1075" t="s">
        <v>97</v>
      </c>
      <c r="B1075" t="s">
        <v>62</v>
      </c>
      <c r="C1075" t="s">
        <v>63</v>
      </c>
      <c r="D1075">
        <v>0</v>
      </c>
      <c r="E1075">
        <v>0</v>
      </c>
      <c r="F1075">
        <v>0</v>
      </c>
    </row>
    <row r="1076" spans="1:6" hidden="1" x14ac:dyDescent="0.35">
      <c r="A1076" t="s">
        <v>98</v>
      </c>
      <c r="B1076" t="s">
        <v>48</v>
      </c>
      <c r="C1076" t="s">
        <v>48</v>
      </c>
      <c r="D1076">
        <v>8079737.7100000009</v>
      </c>
      <c r="E1076">
        <v>7931578.4900000002</v>
      </c>
      <c r="F1076">
        <v>9495706.0100000035</v>
      </c>
    </row>
    <row r="1077" spans="1:6" hidden="1" x14ac:dyDescent="0.35">
      <c r="A1077" t="s">
        <v>98</v>
      </c>
      <c r="B1077" t="s">
        <v>57</v>
      </c>
      <c r="C1077" t="s">
        <v>58</v>
      </c>
      <c r="D1077">
        <v>1441128.34</v>
      </c>
      <c r="E1077">
        <v>1244898.9100000001</v>
      </c>
      <c r="F1077">
        <v>531422.09000000008</v>
      </c>
    </row>
    <row r="1078" spans="1:6" hidden="1" x14ac:dyDescent="0.35">
      <c r="A1078" t="s">
        <v>98</v>
      </c>
      <c r="B1078" t="s">
        <v>57</v>
      </c>
      <c r="C1078" t="s">
        <v>60</v>
      </c>
      <c r="D1078">
        <v>248</v>
      </c>
      <c r="E1078">
        <v>0</v>
      </c>
      <c r="F1078">
        <v>15757.2</v>
      </c>
    </row>
    <row r="1079" spans="1:6" hidden="1" x14ac:dyDescent="0.35">
      <c r="A1079" t="s">
        <v>98</v>
      </c>
      <c r="B1079" t="s">
        <v>36</v>
      </c>
      <c r="C1079" t="s">
        <v>41</v>
      </c>
      <c r="D1079">
        <v>617467.65999999992</v>
      </c>
      <c r="E1079">
        <v>860306.86</v>
      </c>
      <c r="F1079">
        <v>474545.95</v>
      </c>
    </row>
    <row r="1080" spans="1:6" hidden="1" x14ac:dyDescent="0.35">
      <c r="A1080" t="s">
        <v>98</v>
      </c>
      <c r="B1080" t="s">
        <v>36</v>
      </c>
      <c r="C1080" t="s">
        <v>44</v>
      </c>
      <c r="D1080">
        <v>92619.82</v>
      </c>
      <c r="E1080">
        <v>36881.449999999997</v>
      </c>
      <c r="F1080">
        <v>104896.56</v>
      </c>
    </row>
    <row r="1081" spans="1:6" hidden="1" x14ac:dyDescent="0.35">
      <c r="A1081" t="s">
        <v>98</v>
      </c>
      <c r="B1081" t="s">
        <v>36</v>
      </c>
      <c r="C1081" t="s">
        <v>45</v>
      </c>
      <c r="D1081">
        <v>126984</v>
      </c>
      <c r="E1081">
        <v>76003.199999999997</v>
      </c>
      <c r="F1081">
        <v>0</v>
      </c>
    </row>
    <row r="1082" spans="1:6" hidden="1" x14ac:dyDescent="0.35">
      <c r="A1082" t="s">
        <v>98</v>
      </c>
      <c r="B1082" t="s">
        <v>36</v>
      </c>
      <c r="C1082" t="s">
        <v>46</v>
      </c>
      <c r="D1082">
        <v>33113</v>
      </c>
      <c r="E1082">
        <v>28009.31</v>
      </c>
      <c r="F1082">
        <v>79895.989999999991</v>
      </c>
    </row>
    <row r="1083" spans="1:6" hidden="1" x14ac:dyDescent="0.35">
      <c r="A1083" t="s">
        <v>98</v>
      </c>
      <c r="B1083" t="s">
        <v>36</v>
      </c>
      <c r="C1083" t="s">
        <v>43</v>
      </c>
      <c r="D1083">
        <v>45582.06</v>
      </c>
      <c r="E1083">
        <v>0</v>
      </c>
      <c r="F1083">
        <v>60045.29</v>
      </c>
    </row>
    <row r="1084" spans="1:6" hidden="1" x14ac:dyDescent="0.35">
      <c r="A1084" t="s">
        <v>98</v>
      </c>
      <c r="B1084" t="s">
        <v>36</v>
      </c>
      <c r="C1084" t="s">
        <v>39</v>
      </c>
      <c r="D1084">
        <v>0</v>
      </c>
      <c r="E1084">
        <v>0</v>
      </c>
      <c r="F1084">
        <v>130022.47</v>
      </c>
    </row>
    <row r="1085" spans="1:6" hidden="1" x14ac:dyDescent="0.35">
      <c r="A1085" t="s">
        <v>98</v>
      </c>
      <c r="B1085" t="s">
        <v>31</v>
      </c>
      <c r="C1085" t="s">
        <v>34</v>
      </c>
      <c r="D1085">
        <v>110360.19</v>
      </c>
      <c r="E1085">
        <v>355470.42</v>
      </c>
      <c r="F1085">
        <v>118690.91</v>
      </c>
    </row>
    <row r="1086" spans="1:6" hidden="1" x14ac:dyDescent="0.35">
      <c r="A1086" t="s">
        <v>98</v>
      </c>
      <c r="B1086" t="s">
        <v>31</v>
      </c>
      <c r="C1086" t="s">
        <v>35</v>
      </c>
      <c r="D1086">
        <v>219763.18</v>
      </c>
      <c r="E1086">
        <v>45007.54</v>
      </c>
      <c r="F1086">
        <v>208200.06</v>
      </c>
    </row>
    <row r="1087" spans="1:6" hidden="1" x14ac:dyDescent="0.35">
      <c r="A1087" t="s">
        <v>98</v>
      </c>
      <c r="B1087" t="s">
        <v>31</v>
      </c>
      <c r="C1087" t="s">
        <v>33</v>
      </c>
      <c r="D1087">
        <v>2637.77</v>
      </c>
      <c r="E1087">
        <v>2010.54</v>
      </c>
      <c r="F1087">
        <v>666.81</v>
      </c>
    </row>
    <row r="1088" spans="1:6" hidden="1" x14ac:dyDescent="0.35">
      <c r="A1088" t="s">
        <v>98</v>
      </c>
      <c r="B1088" t="s">
        <v>49</v>
      </c>
      <c r="C1088" t="s">
        <v>51</v>
      </c>
      <c r="D1088">
        <v>122975</v>
      </c>
      <c r="E1088">
        <v>122425.44</v>
      </c>
      <c r="F1088">
        <v>147223</v>
      </c>
    </row>
    <row r="1089" spans="1:6" hidden="1" x14ac:dyDescent="0.35">
      <c r="A1089" t="s">
        <v>98</v>
      </c>
      <c r="B1089" t="s">
        <v>49</v>
      </c>
      <c r="C1089" t="s">
        <v>50</v>
      </c>
      <c r="D1089">
        <v>0</v>
      </c>
      <c r="E1089">
        <v>46183.5</v>
      </c>
      <c r="F1089">
        <v>46167</v>
      </c>
    </row>
    <row r="1090" spans="1:6" hidden="1" x14ac:dyDescent="0.35">
      <c r="A1090" t="s">
        <v>98</v>
      </c>
      <c r="B1090" t="s">
        <v>49</v>
      </c>
      <c r="C1090" t="s">
        <v>55</v>
      </c>
      <c r="D1090">
        <v>0</v>
      </c>
      <c r="E1090">
        <v>1635.9</v>
      </c>
      <c r="F1090">
        <v>13500</v>
      </c>
    </row>
    <row r="1091" spans="1:6" hidden="1" x14ac:dyDescent="0.35">
      <c r="A1091" t="s">
        <v>98</v>
      </c>
      <c r="B1091" t="s">
        <v>49</v>
      </c>
      <c r="C1091" t="s">
        <v>53</v>
      </c>
      <c r="D1091">
        <v>38000</v>
      </c>
      <c r="E1091">
        <v>0</v>
      </c>
      <c r="F1091">
        <v>0</v>
      </c>
    </row>
    <row r="1092" spans="1:6" hidden="1" x14ac:dyDescent="0.35">
      <c r="A1092" t="s">
        <v>98</v>
      </c>
      <c r="B1092" t="s">
        <v>49</v>
      </c>
      <c r="C1092" t="s">
        <v>54</v>
      </c>
      <c r="D1092">
        <v>0</v>
      </c>
      <c r="E1092">
        <v>14829.84</v>
      </c>
      <c r="F1092">
        <v>3650</v>
      </c>
    </row>
    <row r="1093" spans="1:6" hidden="1" x14ac:dyDescent="0.35">
      <c r="A1093" t="s">
        <v>98</v>
      </c>
      <c r="B1093" t="s">
        <v>49</v>
      </c>
      <c r="C1093" t="s">
        <v>52</v>
      </c>
      <c r="D1093">
        <v>0</v>
      </c>
      <c r="E1093">
        <v>0</v>
      </c>
      <c r="F1093">
        <v>7109.5</v>
      </c>
    </row>
    <row r="1094" spans="1:6" hidden="1" x14ac:dyDescent="0.35">
      <c r="A1094" t="s">
        <v>98</v>
      </c>
      <c r="B1094" t="s">
        <v>18</v>
      </c>
      <c r="C1094" t="s">
        <v>22</v>
      </c>
      <c r="D1094">
        <v>18420</v>
      </c>
      <c r="E1094">
        <v>181103.9</v>
      </c>
      <c r="F1094">
        <v>85404.44</v>
      </c>
    </row>
    <row r="1095" spans="1:6" hidden="1" x14ac:dyDescent="0.35">
      <c r="A1095" t="s">
        <v>98</v>
      </c>
      <c r="B1095" t="s">
        <v>18</v>
      </c>
      <c r="C1095" t="s">
        <v>27</v>
      </c>
      <c r="D1095">
        <v>8200</v>
      </c>
      <c r="E1095">
        <v>68652</v>
      </c>
      <c r="F1095">
        <v>20330</v>
      </c>
    </row>
    <row r="1096" spans="1:6" hidden="1" x14ac:dyDescent="0.35">
      <c r="A1096" t="s">
        <v>98</v>
      </c>
      <c r="B1096" t="s">
        <v>18</v>
      </c>
      <c r="C1096" t="s">
        <v>21</v>
      </c>
      <c r="D1096">
        <v>0</v>
      </c>
      <c r="E1096">
        <v>13000</v>
      </c>
      <c r="F1096">
        <v>16602</v>
      </c>
    </row>
    <row r="1097" spans="1:6" hidden="1" x14ac:dyDescent="0.35">
      <c r="A1097" t="s">
        <v>98</v>
      </c>
      <c r="B1097" t="s">
        <v>18</v>
      </c>
      <c r="C1097" t="s">
        <v>20</v>
      </c>
      <c r="D1097">
        <v>0</v>
      </c>
      <c r="E1097">
        <v>720</v>
      </c>
      <c r="F1097">
        <v>5650</v>
      </c>
    </row>
    <row r="1098" spans="1:6" hidden="1" x14ac:dyDescent="0.35">
      <c r="A1098" t="s">
        <v>98</v>
      </c>
      <c r="B1098" t="s">
        <v>18</v>
      </c>
      <c r="C1098" t="s">
        <v>23</v>
      </c>
      <c r="D1098">
        <v>0</v>
      </c>
      <c r="E1098">
        <v>0</v>
      </c>
      <c r="F1098">
        <v>29104</v>
      </c>
    </row>
    <row r="1099" spans="1:6" hidden="1" x14ac:dyDescent="0.35">
      <c r="A1099" t="s">
        <v>98</v>
      </c>
      <c r="B1099" t="s">
        <v>18</v>
      </c>
      <c r="C1099" t="s">
        <v>25</v>
      </c>
      <c r="D1099">
        <v>0</v>
      </c>
      <c r="E1099">
        <v>0</v>
      </c>
      <c r="F1099">
        <v>0</v>
      </c>
    </row>
    <row r="1100" spans="1:6" hidden="1" x14ac:dyDescent="0.35">
      <c r="A1100" t="s">
        <v>98</v>
      </c>
      <c r="B1100" t="s">
        <v>61</v>
      </c>
      <c r="C1100" t="s">
        <v>61</v>
      </c>
      <c r="D1100">
        <v>20692.150000000001</v>
      </c>
      <c r="E1100">
        <v>48002.99</v>
      </c>
      <c r="F1100">
        <v>218742.33000000002</v>
      </c>
    </row>
    <row r="1101" spans="1:6" hidden="1" x14ac:dyDescent="0.35">
      <c r="A1101" t="s">
        <v>98</v>
      </c>
      <c r="B1101" t="s">
        <v>62</v>
      </c>
      <c r="C1101" t="s">
        <v>63</v>
      </c>
      <c r="D1101">
        <v>0</v>
      </c>
      <c r="E1101">
        <v>71290.77</v>
      </c>
      <c r="F1101">
        <v>136400</v>
      </c>
    </row>
    <row r="1102" spans="1:6" hidden="1" x14ac:dyDescent="0.35">
      <c r="A1102" t="s">
        <v>98</v>
      </c>
      <c r="B1102" t="s">
        <v>62</v>
      </c>
      <c r="C1102" t="s">
        <v>64</v>
      </c>
      <c r="D1102">
        <v>10933.52</v>
      </c>
      <c r="E1102">
        <v>0</v>
      </c>
      <c r="F1102">
        <v>27974.65</v>
      </c>
    </row>
    <row r="1103" spans="1:6" hidden="1" x14ac:dyDescent="0.35">
      <c r="A1103" t="s">
        <v>98</v>
      </c>
      <c r="B1103" t="s">
        <v>7</v>
      </c>
      <c r="C1103" t="s">
        <v>16</v>
      </c>
      <c r="D1103">
        <v>0</v>
      </c>
      <c r="E1103">
        <v>0</v>
      </c>
      <c r="F1103">
        <v>0</v>
      </c>
    </row>
    <row r="1104" spans="1:6" hidden="1" x14ac:dyDescent="0.35">
      <c r="A1104" t="s">
        <v>98</v>
      </c>
      <c r="B1104" t="s">
        <v>7</v>
      </c>
      <c r="C1104" t="s">
        <v>17</v>
      </c>
      <c r="D1104">
        <v>9570</v>
      </c>
      <c r="E1104">
        <v>0</v>
      </c>
      <c r="F1104">
        <v>0</v>
      </c>
    </row>
    <row r="1105" spans="1:6" hidden="1" x14ac:dyDescent="0.35">
      <c r="A1105" t="s">
        <v>98</v>
      </c>
      <c r="B1105" t="s">
        <v>7</v>
      </c>
      <c r="C1105" t="s">
        <v>11</v>
      </c>
      <c r="D1105">
        <v>0</v>
      </c>
      <c r="E1105">
        <v>0</v>
      </c>
      <c r="F1105">
        <v>0</v>
      </c>
    </row>
    <row r="1106" spans="1:6" hidden="1" x14ac:dyDescent="0.35">
      <c r="A1106" t="s">
        <v>98</v>
      </c>
      <c r="B1106" t="s">
        <v>7</v>
      </c>
      <c r="C1106" t="s">
        <v>14</v>
      </c>
      <c r="D1106">
        <v>0</v>
      </c>
      <c r="E1106">
        <v>0</v>
      </c>
      <c r="F1106">
        <v>0</v>
      </c>
    </row>
    <row r="1107" spans="1:6" hidden="1" x14ac:dyDescent="0.35">
      <c r="A1107" t="s">
        <v>99</v>
      </c>
      <c r="B1107" t="s">
        <v>7</v>
      </c>
      <c r="C1107" t="s">
        <v>8</v>
      </c>
      <c r="D1107">
        <v>32342151.02</v>
      </c>
      <c r="E1107">
        <v>15619838.27</v>
      </c>
      <c r="F1107">
        <v>16056423.84</v>
      </c>
    </row>
    <row r="1108" spans="1:6" hidden="1" x14ac:dyDescent="0.35">
      <c r="A1108" t="s">
        <v>99</v>
      </c>
      <c r="B1108" t="s">
        <v>7</v>
      </c>
      <c r="C1108" t="s">
        <v>68</v>
      </c>
      <c r="D1108">
        <v>5282448.54</v>
      </c>
      <c r="E1108">
        <v>2720540.36</v>
      </c>
      <c r="F1108">
        <v>0</v>
      </c>
    </row>
    <row r="1109" spans="1:6" hidden="1" x14ac:dyDescent="0.35">
      <c r="A1109" t="s">
        <v>99</v>
      </c>
      <c r="B1109" t="s">
        <v>48</v>
      </c>
      <c r="C1109" t="s">
        <v>48</v>
      </c>
      <c r="D1109">
        <v>409781.19</v>
      </c>
      <c r="E1109">
        <v>327473.74</v>
      </c>
      <c r="F1109">
        <v>9490.2899999999991</v>
      </c>
    </row>
    <row r="1110" spans="1:6" hidden="1" x14ac:dyDescent="0.35">
      <c r="A1110" t="s">
        <v>99</v>
      </c>
      <c r="B1110" t="s">
        <v>49</v>
      </c>
      <c r="C1110" t="s">
        <v>54</v>
      </c>
      <c r="D1110">
        <v>0</v>
      </c>
      <c r="E1110">
        <v>0</v>
      </c>
      <c r="F1110">
        <v>0</v>
      </c>
    </row>
    <row r="1111" spans="1:6" hidden="1" x14ac:dyDescent="0.35">
      <c r="A1111" t="s">
        <v>99</v>
      </c>
      <c r="B1111" t="s">
        <v>49</v>
      </c>
      <c r="C1111" t="s">
        <v>50</v>
      </c>
      <c r="D1111">
        <v>0</v>
      </c>
      <c r="E1111">
        <v>0</v>
      </c>
      <c r="F1111">
        <v>0</v>
      </c>
    </row>
    <row r="1112" spans="1:6" hidden="1" x14ac:dyDescent="0.35">
      <c r="A1112" t="s">
        <v>99</v>
      </c>
      <c r="B1112" t="s">
        <v>49</v>
      </c>
      <c r="C1112" t="s">
        <v>51</v>
      </c>
      <c r="D1112">
        <v>0</v>
      </c>
      <c r="E1112">
        <v>0</v>
      </c>
      <c r="F1112">
        <v>0</v>
      </c>
    </row>
    <row r="1113" spans="1:6" hidden="1" x14ac:dyDescent="0.35">
      <c r="A1113" t="s">
        <v>99</v>
      </c>
      <c r="B1113" t="s">
        <v>18</v>
      </c>
      <c r="C1113" t="s">
        <v>27</v>
      </c>
      <c r="D1113">
        <v>14400.91</v>
      </c>
      <c r="E1113">
        <v>0</v>
      </c>
      <c r="F1113">
        <v>29313.95</v>
      </c>
    </row>
    <row r="1114" spans="1:6" hidden="1" x14ac:dyDescent="0.35">
      <c r="A1114" t="s">
        <v>99</v>
      </c>
      <c r="B1114" t="s">
        <v>18</v>
      </c>
      <c r="C1114" t="s">
        <v>20</v>
      </c>
      <c r="D1114">
        <v>16259.09</v>
      </c>
      <c r="E1114">
        <v>0</v>
      </c>
      <c r="F1114">
        <v>0</v>
      </c>
    </row>
    <row r="1115" spans="1:6" hidden="1" x14ac:dyDescent="0.35">
      <c r="A1115" t="s">
        <v>99</v>
      </c>
      <c r="B1115" t="s">
        <v>18</v>
      </c>
      <c r="C1115" t="s">
        <v>21</v>
      </c>
      <c r="D1115">
        <v>0</v>
      </c>
      <c r="E1115">
        <v>0</v>
      </c>
      <c r="F1115">
        <v>0</v>
      </c>
    </row>
    <row r="1116" spans="1:6" hidden="1" x14ac:dyDescent="0.35">
      <c r="A1116" t="s">
        <v>99</v>
      </c>
      <c r="B1116" t="s">
        <v>57</v>
      </c>
      <c r="C1116" t="s">
        <v>58</v>
      </c>
      <c r="D1116">
        <v>0</v>
      </c>
      <c r="E1116">
        <v>42178.49</v>
      </c>
      <c r="F1116">
        <v>0</v>
      </c>
    </row>
    <row r="1117" spans="1:6" hidden="1" x14ac:dyDescent="0.35">
      <c r="A1117" t="s">
        <v>99</v>
      </c>
      <c r="B1117" t="s">
        <v>57</v>
      </c>
      <c r="C1117" t="s">
        <v>59</v>
      </c>
      <c r="D1117">
        <v>0</v>
      </c>
      <c r="E1117">
        <v>23040</v>
      </c>
      <c r="F1117">
        <v>0</v>
      </c>
    </row>
    <row r="1118" spans="1:6" hidden="1" x14ac:dyDescent="0.35">
      <c r="A1118" t="s">
        <v>99</v>
      </c>
      <c r="B1118" t="s">
        <v>36</v>
      </c>
      <c r="C1118" t="s">
        <v>41</v>
      </c>
      <c r="D1118">
        <v>0</v>
      </c>
      <c r="E1118">
        <v>0</v>
      </c>
      <c r="F1118">
        <v>0</v>
      </c>
    </row>
    <row r="1119" spans="1:6" hidden="1" x14ac:dyDescent="0.35">
      <c r="A1119" t="s">
        <v>99</v>
      </c>
      <c r="B1119" t="s">
        <v>61</v>
      </c>
      <c r="C1119" t="s">
        <v>61</v>
      </c>
      <c r="D1119">
        <v>0</v>
      </c>
      <c r="E1119">
        <v>22.8</v>
      </c>
      <c r="F1119">
        <v>26.25</v>
      </c>
    </row>
    <row r="1120" spans="1:6" hidden="1" x14ac:dyDescent="0.35">
      <c r="A1120" t="s">
        <v>99</v>
      </c>
      <c r="B1120" t="s">
        <v>31</v>
      </c>
      <c r="C1120" t="s">
        <v>35</v>
      </c>
      <c r="D1120">
        <v>0</v>
      </c>
      <c r="E1120">
        <v>0</v>
      </c>
      <c r="F1120">
        <v>0</v>
      </c>
    </row>
    <row r="1121" spans="1:6" hidden="1" x14ac:dyDescent="0.35">
      <c r="A1121" t="s">
        <v>100</v>
      </c>
      <c r="B1121" t="s">
        <v>48</v>
      </c>
      <c r="C1121" t="s">
        <v>48</v>
      </c>
      <c r="D1121">
        <v>4393131.1900000004</v>
      </c>
      <c r="E1121">
        <v>4979687.67</v>
      </c>
      <c r="F1121">
        <v>4425568.8600000003</v>
      </c>
    </row>
    <row r="1122" spans="1:6" hidden="1" x14ac:dyDescent="0.35">
      <c r="A1122" t="s">
        <v>100</v>
      </c>
      <c r="B1122" t="s">
        <v>31</v>
      </c>
      <c r="C1122" t="s">
        <v>33</v>
      </c>
      <c r="D1122">
        <v>2815433.9099999997</v>
      </c>
      <c r="E1122">
        <v>3982125.6899999995</v>
      </c>
      <c r="F1122">
        <v>3924148.3</v>
      </c>
    </row>
    <row r="1123" spans="1:6" hidden="1" x14ac:dyDescent="0.35">
      <c r="A1123" t="s">
        <v>100</v>
      </c>
      <c r="B1123" t="s">
        <v>31</v>
      </c>
      <c r="C1123" t="s">
        <v>34</v>
      </c>
      <c r="D1123">
        <v>769652.42</v>
      </c>
      <c r="E1123">
        <v>524926.67000000004</v>
      </c>
      <c r="F1123">
        <v>413166.68</v>
      </c>
    </row>
    <row r="1124" spans="1:6" hidden="1" x14ac:dyDescent="0.35">
      <c r="A1124" t="s">
        <v>100</v>
      </c>
      <c r="B1124" t="s">
        <v>31</v>
      </c>
      <c r="C1124" t="s">
        <v>35</v>
      </c>
      <c r="D1124">
        <v>41943.130000000005</v>
      </c>
      <c r="E1124">
        <v>106901.19</v>
      </c>
      <c r="F1124">
        <v>113848.82999999999</v>
      </c>
    </row>
    <row r="1125" spans="1:6" hidden="1" x14ac:dyDescent="0.35">
      <c r="A1125" t="s">
        <v>100</v>
      </c>
      <c r="B1125" t="s">
        <v>36</v>
      </c>
      <c r="C1125" t="s">
        <v>41</v>
      </c>
      <c r="D1125">
        <v>1311775.04</v>
      </c>
      <c r="E1125">
        <v>895685.82</v>
      </c>
      <c r="F1125">
        <v>1072852.77</v>
      </c>
    </row>
    <row r="1126" spans="1:6" hidden="1" x14ac:dyDescent="0.35">
      <c r="A1126" t="s">
        <v>100</v>
      </c>
      <c r="B1126" t="s">
        <v>36</v>
      </c>
      <c r="C1126" t="s">
        <v>43</v>
      </c>
      <c r="D1126">
        <v>717530.2</v>
      </c>
      <c r="E1126">
        <v>353947.31</v>
      </c>
      <c r="F1126">
        <v>555282.42000000004</v>
      </c>
    </row>
    <row r="1127" spans="1:6" hidden="1" x14ac:dyDescent="0.35">
      <c r="A1127" t="s">
        <v>100</v>
      </c>
      <c r="B1127" t="s">
        <v>36</v>
      </c>
      <c r="C1127" t="s">
        <v>37</v>
      </c>
      <c r="D1127">
        <v>0</v>
      </c>
      <c r="E1127">
        <v>30439.119999999999</v>
      </c>
      <c r="F1127">
        <v>258984.54</v>
      </c>
    </row>
    <row r="1128" spans="1:6" hidden="1" x14ac:dyDescent="0.35">
      <c r="A1128" t="s">
        <v>100</v>
      </c>
      <c r="B1128" t="s">
        <v>36</v>
      </c>
      <c r="C1128" t="s">
        <v>38</v>
      </c>
      <c r="D1128">
        <v>57934.5</v>
      </c>
      <c r="E1128">
        <v>279429.88</v>
      </c>
      <c r="F1128">
        <v>256901.77</v>
      </c>
    </row>
    <row r="1129" spans="1:6" hidden="1" x14ac:dyDescent="0.35">
      <c r="A1129" t="s">
        <v>100</v>
      </c>
      <c r="B1129" t="s">
        <v>36</v>
      </c>
      <c r="C1129" t="s">
        <v>46</v>
      </c>
      <c r="D1129">
        <v>0</v>
      </c>
      <c r="E1129">
        <v>33605.99</v>
      </c>
      <c r="F1129">
        <v>0</v>
      </c>
    </row>
    <row r="1130" spans="1:6" hidden="1" x14ac:dyDescent="0.35">
      <c r="A1130" t="s">
        <v>100</v>
      </c>
      <c r="B1130" t="s">
        <v>36</v>
      </c>
      <c r="C1130" t="s">
        <v>40</v>
      </c>
      <c r="D1130">
        <v>0</v>
      </c>
      <c r="E1130">
        <v>0</v>
      </c>
      <c r="F1130">
        <v>4508.3599999999997</v>
      </c>
    </row>
    <row r="1131" spans="1:6" hidden="1" x14ac:dyDescent="0.35">
      <c r="A1131" t="s">
        <v>100</v>
      </c>
      <c r="B1131" t="s">
        <v>36</v>
      </c>
      <c r="C1131" t="s">
        <v>44</v>
      </c>
      <c r="D1131">
        <v>0</v>
      </c>
      <c r="E1131">
        <v>1560</v>
      </c>
      <c r="F1131">
        <v>0</v>
      </c>
    </row>
    <row r="1132" spans="1:6" hidden="1" x14ac:dyDescent="0.35">
      <c r="A1132" t="s">
        <v>100</v>
      </c>
      <c r="B1132" t="s">
        <v>36</v>
      </c>
      <c r="C1132" t="s">
        <v>45</v>
      </c>
      <c r="D1132">
        <v>0</v>
      </c>
      <c r="E1132">
        <v>0</v>
      </c>
      <c r="F1132">
        <v>1540</v>
      </c>
    </row>
    <row r="1133" spans="1:6" hidden="1" x14ac:dyDescent="0.35">
      <c r="A1133" t="s">
        <v>100</v>
      </c>
      <c r="B1133" t="s">
        <v>36</v>
      </c>
      <c r="C1133" t="s">
        <v>39</v>
      </c>
      <c r="D1133">
        <v>0</v>
      </c>
      <c r="E1133">
        <v>4971.2</v>
      </c>
      <c r="F1133">
        <v>0</v>
      </c>
    </row>
    <row r="1134" spans="1:6" hidden="1" x14ac:dyDescent="0.35">
      <c r="A1134" t="s">
        <v>100</v>
      </c>
      <c r="B1134" t="s">
        <v>18</v>
      </c>
      <c r="C1134" t="s">
        <v>25</v>
      </c>
      <c r="D1134">
        <v>595316.81999999995</v>
      </c>
      <c r="E1134">
        <v>237448.48</v>
      </c>
      <c r="F1134">
        <v>67833.89</v>
      </c>
    </row>
    <row r="1135" spans="1:6" hidden="1" x14ac:dyDescent="0.35">
      <c r="A1135" t="s">
        <v>100</v>
      </c>
      <c r="B1135" t="s">
        <v>18</v>
      </c>
      <c r="C1135" t="s">
        <v>20</v>
      </c>
      <c r="D1135">
        <v>27649</v>
      </c>
      <c r="E1135">
        <v>0</v>
      </c>
      <c r="F1135">
        <v>33007</v>
      </c>
    </row>
    <row r="1136" spans="1:6" hidden="1" x14ac:dyDescent="0.35">
      <c r="A1136" t="s">
        <v>100</v>
      </c>
      <c r="B1136" t="s">
        <v>18</v>
      </c>
      <c r="C1136" t="s">
        <v>22</v>
      </c>
      <c r="D1136">
        <v>181890.29</v>
      </c>
      <c r="E1136">
        <v>230832.72</v>
      </c>
      <c r="F1136">
        <v>101333.68</v>
      </c>
    </row>
    <row r="1137" spans="1:6" hidden="1" x14ac:dyDescent="0.35">
      <c r="A1137" t="s">
        <v>100</v>
      </c>
      <c r="B1137" t="s">
        <v>18</v>
      </c>
      <c r="C1137" t="s">
        <v>24</v>
      </c>
      <c r="D1137">
        <v>163944</v>
      </c>
      <c r="E1137">
        <v>169308</v>
      </c>
      <c r="F1137">
        <v>328176</v>
      </c>
    </row>
    <row r="1138" spans="1:6" hidden="1" x14ac:dyDescent="0.35">
      <c r="A1138" t="s">
        <v>100</v>
      </c>
      <c r="B1138" t="s">
        <v>18</v>
      </c>
      <c r="C1138" t="s">
        <v>26</v>
      </c>
      <c r="D1138">
        <v>0</v>
      </c>
      <c r="E1138">
        <v>0</v>
      </c>
      <c r="F1138">
        <v>0</v>
      </c>
    </row>
    <row r="1139" spans="1:6" hidden="1" x14ac:dyDescent="0.35">
      <c r="A1139" t="s">
        <v>100</v>
      </c>
      <c r="B1139" t="s">
        <v>18</v>
      </c>
      <c r="C1139" t="s">
        <v>30</v>
      </c>
      <c r="D1139">
        <v>0</v>
      </c>
      <c r="E1139">
        <v>0</v>
      </c>
      <c r="F1139">
        <v>147755.41</v>
      </c>
    </row>
    <row r="1140" spans="1:6" hidden="1" x14ac:dyDescent="0.35">
      <c r="A1140" t="s">
        <v>100</v>
      </c>
      <c r="B1140" t="s">
        <v>18</v>
      </c>
      <c r="C1140" t="s">
        <v>21</v>
      </c>
      <c r="D1140">
        <v>0</v>
      </c>
      <c r="E1140">
        <v>0</v>
      </c>
      <c r="F1140">
        <v>4836</v>
      </c>
    </row>
    <row r="1141" spans="1:6" hidden="1" x14ac:dyDescent="0.35">
      <c r="A1141" t="s">
        <v>100</v>
      </c>
      <c r="B1141" t="s">
        <v>18</v>
      </c>
      <c r="C1141" t="s">
        <v>27</v>
      </c>
      <c r="D1141">
        <v>39249</v>
      </c>
      <c r="E1141">
        <v>57379.72</v>
      </c>
      <c r="F1141">
        <v>0</v>
      </c>
    </row>
    <row r="1142" spans="1:6" hidden="1" x14ac:dyDescent="0.35">
      <c r="A1142" t="s">
        <v>100</v>
      </c>
      <c r="B1142" t="s">
        <v>18</v>
      </c>
      <c r="C1142" t="s">
        <v>23</v>
      </c>
      <c r="D1142">
        <v>0</v>
      </c>
      <c r="E1142">
        <v>11903.94</v>
      </c>
      <c r="F1142">
        <v>8211.39</v>
      </c>
    </row>
    <row r="1143" spans="1:6" x14ac:dyDescent="0.35">
      <c r="A1143" t="s">
        <v>100</v>
      </c>
      <c r="B1143" t="s">
        <v>18</v>
      </c>
      <c r="C1143" t="s">
        <v>29</v>
      </c>
      <c r="D1143">
        <v>44948.4</v>
      </c>
      <c r="E1143">
        <v>31969.56</v>
      </c>
      <c r="F1143">
        <v>0</v>
      </c>
    </row>
    <row r="1144" spans="1:6" hidden="1" x14ac:dyDescent="0.35">
      <c r="A1144" t="s">
        <v>100</v>
      </c>
      <c r="B1144" t="s">
        <v>18</v>
      </c>
      <c r="C1144" t="s">
        <v>19</v>
      </c>
      <c r="D1144">
        <v>0</v>
      </c>
      <c r="E1144">
        <v>0</v>
      </c>
      <c r="F1144">
        <v>43124.679999999993</v>
      </c>
    </row>
    <row r="1145" spans="1:6" x14ac:dyDescent="0.35">
      <c r="A1145" t="s">
        <v>100</v>
      </c>
      <c r="B1145" t="s">
        <v>18</v>
      </c>
      <c r="C1145" t="s">
        <v>28</v>
      </c>
      <c r="D1145">
        <v>0</v>
      </c>
      <c r="E1145">
        <v>0</v>
      </c>
      <c r="F1145">
        <v>0</v>
      </c>
    </row>
    <row r="1146" spans="1:6" hidden="1" x14ac:dyDescent="0.35">
      <c r="A1146" t="s">
        <v>100</v>
      </c>
      <c r="B1146" t="s">
        <v>57</v>
      </c>
      <c r="C1146" t="s">
        <v>58</v>
      </c>
      <c r="D1146">
        <v>817295.66</v>
      </c>
      <c r="E1146">
        <v>456553.01999999996</v>
      </c>
      <c r="F1146">
        <v>809702.5</v>
      </c>
    </row>
    <row r="1147" spans="1:6" hidden="1" x14ac:dyDescent="0.35">
      <c r="A1147" t="s">
        <v>100</v>
      </c>
      <c r="B1147" t="s">
        <v>57</v>
      </c>
      <c r="C1147" t="s">
        <v>60</v>
      </c>
      <c r="D1147">
        <v>39304</v>
      </c>
      <c r="E1147">
        <v>21490</v>
      </c>
      <c r="F1147">
        <v>5600</v>
      </c>
    </row>
    <row r="1148" spans="1:6" hidden="1" x14ac:dyDescent="0.35">
      <c r="A1148" t="s">
        <v>100</v>
      </c>
      <c r="B1148" t="s">
        <v>49</v>
      </c>
      <c r="C1148" t="s">
        <v>51</v>
      </c>
      <c r="D1148">
        <v>471813.38</v>
      </c>
      <c r="E1148">
        <v>562292.73</v>
      </c>
      <c r="F1148">
        <v>967244.88</v>
      </c>
    </row>
    <row r="1149" spans="1:6" hidden="1" x14ac:dyDescent="0.35">
      <c r="A1149" t="s">
        <v>100</v>
      </c>
      <c r="B1149" t="s">
        <v>49</v>
      </c>
      <c r="C1149" t="s">
        <v>54</v>
      </c>
      <c r="D1149">
        <v>31684.86</v>
      </c>
      <c r="E1149">
        <v>7957.27</v>
      </c>
      <c r="F1149">
        <v>0</v>
      </c>
    </row>
    <row r="1150" spans="1:6" hidden="1" x14ac:dyDescent="0.35">
      <c r="A1150" t="s">
        <v>100</v>
      </c>
      <c r="B1150" t="s">
        <v>49</v>
      </c>
      <c r="C1150" t="s">
        <v>55</v>
      </c>
      <c r="D1150">
        <v>50879.880000000005</v>
      </c>
      <c r="E1150">
        <v>27814.7</v>
      </c>
      <c r="F1150">
        <v>31822</v>
      </c>
    </row>
    <row r="1151" spans="1:6" hidden="1" x14ac:dyDescent="0.35">
      <c r="A1151" t="s">
        <v>100</v>
      </c>
      <c r="B1151" t="s">
        <v>49</v>
      </c>
      <c r="C1151" t="s">
        <v>50</v>
      </c>
      <c r="D1151">
        <v>0</v>
      </c>
      <c r="E1151">
        <v>0</v>
      </c>
      <c r="F1151">
        <v>0</v>
      </c>
    </row>
    <row r="1152" spans="1:6" hidden="1" x14ac:dyDescent="0.35">
      <c r="A1152" t="s">
        <v>100</v>
      </c>
      <c r="B1152" t="s">
        <v>49</v>
      </c>
      <c r="C1152" t="s">
        <v>53</v>
      </c>
      <c r="D1152">
        <v>3560.43</v>
      </c>
      <c r="E1152">
        <v>10092.64</v>
      </c>
      <c r="F1152">
        <v>0</v>
      </c>
    </row>
    <row r="1153" spans="1:6" hidden="1" x14ac:dyDescent="0.35">
      <c r="A1153" t="s">
        <v>100</v>
      </c>
      <c r="B1153" t="s">
        <v>61</v>
      </c>
      <c r="C1153" t="s">
        <v>61</v>
      </c>
      <c r="D1153">
        <v>167190.38</v>
      </c>
      <c r="E1153">
        <v>230910.66</v>
      </c>
      <c r="F1153">
        <v>125408.61</v>
      </c>
    </row>
    <row r="1154" spans="1:6" hidden="1" x14ac:dyDescent="0.35">
      <c r="A1154" t="s">
        <v>100</v>
      </c>
      <c r="B1154" t="s">
        <v>62</v>
      </c>
      <c r="C1154" t="s">
        <v>63</v>
      </c>
      <c r="D1154">
        <v>182542.8</v>
      </c>
      <c r="E1154">
        <v>180521.1</v>
      </c>
      <c r="F1154">
        <v>92086.5</v>
      </c>
    </row>
    <row r="1155" spans="1:6" hidden="1" x14ac:dyDescent="0.35">
      <c r="A1155" t="s">
        <v>100</v>
      </c>
      <c r="B1155" t="s">
        <v>62</v>
      </c>
      <c r="C1155" t="s">
        <v>64</v>
      </c>
      <c r="D1155">
        <v>0</v>
      </c>
      <c r="E1155">
        <v>0</v>
      </c>
      <c r="F1155">
        <v>0</v>
      </c>
    </row>
    <row r="1156" spans="1:6" hidden="1" x14ac:dyDescent="0.35">
      <c r="A1156" t="s">
        <v>100</v>
      </c>
      <c r="B1156" t="s">
        <v>7</v>
      </c>
      <c r="C1156" t="s">
        <v>17</v>
      </c>
      <c r="D1156">
        <v>0</v>
      </c>
      <c r="E1156">
        <v>0</v>
      </c>
      <c r="F1156">
        <v>0</v>
      </c>
    </row>
    <row r="1157" spans="1:6" hidden="1" x14ac:dyDescent="0.35">
      <c r="A1157" t="s">
        <v>100</v>
      </c>
      <c r="B1157" t="s">
        <v>7</v>
      </c>
      <c r="C1157" t="s">
        <v>11</v>
      </c>
      <c r="D1157">
        <v>0</v>
      </c>
      <c r="E1157">
        <v>0</v>
      </c>
      <c r="F1157">
        <v>0</v>
      </c>
    </row>
    <row r="1158" spans="1:6" hidden="1" x14ac:dyDescent="0.35">
      <c r="A1158" t="s">
        <v>100</v>
      </c>
      <c r="B1158" t="s">
        <v>7</v>
      </c>
      <c r="C1158" t="s">
        <v>14</v>
      </c>
      <c r="D1158">
        <v>0</v>
      </c>
      <c r="E1158">
        <v>0</v>
      </c>
      <c r="F1158">
        <v>0</v>
      </c>
    </row>
    <row r="1159" spans="1:6" hidden="1" x14ac:dyDescent="0.35">
      <c r="A1159" t="s">
        <v>101</v>
      </c>
      <c r="B1159" t="s">
        <v>48</v>
      </c>
      <c r="C1159" t="s">
        <v>48</v>
      </c>
      <c r="D1159">
        <v>3170620.1</v>
      </c>
      <c r="E1159">
        <v>7687736.7899999991</v>
      </c>
      <c r="F1159">
        <v>6687366.7599999998</v>
      </c>
    </row>
    <row r="1160" spans="1:6" hidden="1" x14ac:dyDescent="0.35">
      <c r="A1160" t="s">
        <v>101</v>
      </c>
      <c r="B1160" t="s">
        <v>61</v>
      </c>
      <c r="C1160" t="s">
        <v>61</v>
      </c>
      <c r="D1160">
        <v>1165419.7999999998</v>
      </c>
      <c r="E1160">
        <v>731808.96</v>
      </c>
      <c r="F1160">
        <v>1541192.28</v>
      </c>
    </row>
    <row r="1161" spans="1:6" hidden="1" x14ac:dyDescent="0.35">
      <c r="A1161" t="s">
        <v>101</v>
      </c>
      <c r="B1161" t="s">
        <v>18</v>
      </c>
      <c r="C1161" t="s">
        <v>22</v>
      </c>
      <c r="D1161">
        <v>184104.33</v>
      </c>
      <c r="E1161">
        <v>221463.2</v>
      </c>
      <c r="F1161">
        <v>142179.97</v>
      </c>
    </row>
    <row r="1162" spans="1:6" x14ac:dyDescent="0.35">
      <c r="A1162" t="s">
        <v>101</v>
      </c>
      <c r="B1162" t="s">
        <v>18</v>
      </c>
      <c r="C1162" t="s">
        <v>28</v>
      </c>
      <c r="D1162">
        <v>0</v>
      </c>
      <c r="E1162">
        <v>0</v>
      </c>
      <c r="F1162">
        <v>0</v>
      </c>
    </row>
    <row r="1163" spans="1:6" hidden="1" x14ac:dyDescent="0.35">
      <c r="A1163" t="s">
        <v>101</v>
      </c>
      <c r="B1163" t="s">
        <v>18</v>
      </c>
      <c r="C1163" t="s">
        <v>20</v>
      </c>
      <c r="D1163">
        <v>36900</v>
      </c>
      <c r="E1163">
        <v>0</v>
      </c>
      <c r="F1163">
        <v>54168.85</v>
      </c>
    </row>
    <row r="1164" spans="1:6" hidden="1" x14ac:dyDescent="0.35">
      <c r="A1164" t="s">
        <v>101</v>
      </c>
      <c r="B1164" t="s">
        <v>18</v>
      </c>
      <c r="C1164" t="s">
        <v>25</v>
      </c>
      <c r="D1164">
        <v>141553.35999999999</v>
      </c>
      <c r="E1164">
        <v>101808</v>
      </c>
      <c r="F1164">
        <v>0</v>
      </c>
    </row>
    <row r="1165" spans="1:6" hidden="1" x14ac:dyDescent="0.35">
      <c r="A1165" t="s">
        <v>101</v>
      </c>
      <c r="B1165" t="s">
        <v>18</v>
      </c>
      <c r="C1165" t="s">
        <v>26</v>
      </c>
      <c r="D1165">
        <v>0</v>
      </c>
      <c r="E1165">
        <v>0</v>
      </c>
      <c r="F1165">
        <v>0</v>
      </c>
    </row>
    <row r="1166" spans="1:6" x14ac:dyDescent="0.35">
      <c r="A1166" t="s">
        <v>101</v>
      </c>
      <c r="B1166" t="s">
        <v>18</v>
      </c>
      <c r="C1166" t="s">
        <v>29</v>
      </c>
      <c r="D1166">
        <v>197057.62</v>
      </c>
      <c r="E1166">
        <v>78456.11</v>
      </c>
      <c r="F1166">
        <v>0</v>
      </c>
    </row>
    <row r="1167" spans="1:6" hidden="1" x14ac:dyDescent="0.35">
      <c r="A1167" t="s">
        <v>101</v>
      </c>
      <c r="B1167" t="s">
        <v>18</v>
      </c>
      <c r="C1167" t="s">
        <v>21</v>
      </c>
      <c r="D1167">
        <v>0</v>
      </c>
      <c r="E1167">
        <v>0</v>
      </c>
      <c r="F1167">
        <v>12166.12</v>
      </c>
    </row>
    <row r="1168" spans="1:6" hidden="1" x14ac:dyDescent="0.35">
      <c r="A1168" t="s">
        <v>101</v>
      </c>
      <c r="B1168" t="s">
        <v>18</v>
      </c>
      <c r="C1168" t="s">
        <v>19</v>
      </c>
      <c r="D1168">
        <v>0</v>
      </c>
      <c r="E1168">
        <v>0</v>
      </c>
      <c r="F1168">
        <v>151088.09999999998</v>
      </c>
    </row>
    <row r="1169" spans="1:6" hidden="1" x14ac:dyDescent="0.35">
      <c r="A1169" t="s">
        <v>101</v>
      </c>
      <c r="B1169" t="s">
        <v>18</v>
      </c>
      <c r="C1169" t="s">
        <v>30</v>
      </c>
      <c r="D1169">
        <v>0</v>
      </c>
      <c r="E1169">
        <v>0</v>
      </c>
      <c r="F1169">
        <v>35410.81</v>
      </c>
    </row>
    <row r="1170" spans="1:6" hidden="1" x14ac:dyDescent="0.35">
      <c r="A1170" t="s">
        <v>101</v>
      </c>
      <c r="B1170" t="s">
        <v>18</v>
      </c>
      <c r="C1170" t="s">
        <v>23</v>
      </c>
      <c r="D1170">
        <v>0</v>
      </c>
      <c r="E1170">
        <v>0</v>
      </c>
      <c r="F1170">
        <v>12592.38</v>
      </c>
    </row>
    <row r="1171" spans="1:6" hidden="1" x14ac:dyDescent="0.35">
      <c r="A1171" t="s">
        <v>101</v>
      </c>
      <c r="B1171" t="s">
        <v>18</v>
      </c>
      <c r="C1171" t="s">
        <v>27</v>
      </c>
      <c r="D1171">
        <v>0</v>
      </c>
      <c r="E1171">
        <v>0</v>
      </c>
      <c r="F1171">
        <v>0</v>
      </c>
    </row>
    <row r="1172" spans="1:6" hidden="1" x14ac:dyDescent="0.35">
      <c r="A1172" t="s">
        <v>101</v>
      </c>
      <c r="B1172" t="s">
        <v>18</v>
      </c>
      <c r="C1172" t="s">
        <v>24</v>
      </c>
      <c r="D1172">
        <v>0</v>
      </c>
      <c r="E1172">
        <v>0</v>
      </c>
      <c r="F1172">
        <v>0</v>
      </c>
    </row>
    <row r="1173" spans="1:6" hidden="1" x14ac:dyDescent="0.35">
      <c r="A1173" t="s">
        <v>101</v>
      </c>
      <c r="B1173" t="s">
        <v>36</v>
      </c>
      <c r="C1173" t="s">
        <v>41</v>
      </c>
      <c r="D1173">
        <v>1626794.8299999998</v>
      </c>
      <c r="E1173">
        <v>689359.49</v>
      </c>
      <c r="F1173">
        <v>935441.93</v>
      </c>
    </row>
    <row r="1174" spans="1:6" hidden="1" x14ac:dyDescent="0.35">
      <c r="A1174" t="s">
        <v>101</v>
      </c>
      <c r="B1174" t="s">
        <v>36</v>
      </c>
      <c r="C1174" t="s">
        <v>43</v>
      </c>
      <c r="D1174">
        <v>269568</v>
      </c>
      <c r="E1174">
        <v>89856</v>
      </c>
      <c r="F1174">
        <v>392007.6</v>
      </c>
    </row>
    <row r="1175" spans="1:6" hidden="1" x14ac:dyDescent="0.35">
      <c r="A1175" t="s">
        <v>101</v>
      </c>
      <c r="B1175" t="s">
        <v>36</v>
      </c>
      <c r="C1175" t="s">
        <v>44</v>
      </c>
      <c r="D1175">
        <v>0</v>
      </c>
      <c r="E1175">
        <v>0</v>
      </c>
      <c r="F1175">
        <v>12826</v>
      </c>
    </row>
    <row r="1176" spans="1:6" hidden="1" x14ac:dyDescent="0.35">
      <c r="A1176" t="s">
        <v>101</v>
      </c>
      <c r="B1176" t="s">
        <v>36</v>
      </c>
      <c r="C1176" t="s">
        <v>42</v>
      </c>
      <c r="D1176">
        <v>0</v>
      </c>
      <c r="E1176">
        <v>0</v>
      </c>
      <c r="F1176">
        <v>0</v>
      </c>
    </row>
    <row r="1177" spans="1:6" hidden="1" x14ac:dyDescent="0.35">
      <c r="A1177" t="s">
        <v>101</v>
      </c>
      <c r="B1177" t="s">
        <v>36</v>
      </c>
      <c r="C1177" t="s">
        <v>46</v>
      </c>
      <c r="D1177">
        <v>5880.56</v>
      </c>
      <c r="E1177">
        <v>7871.8</v>
      </c>
      <c r="F1177">
        <v>14133</v>
      </c>
    </row>
    <row r="1178" spans="1:6" hidden="1" x14ac:dyDescent="0.35">
      <c r="A1178" t="s">
        <v>101</v>
      </c>
      <c r="B1178" t="s">
        <v>36</v>
      </c>
      <c r="C1178" t="s">
        <v>45</v>
      </c>
      <c r="D1178">
        <v>0</v>
      </c>
      <c r="E1178">
        <v>0</v>
      </c>
      <c r="F1178">
        <v>0</v>
      </c>
    </row>
    <row r="1179" spans="1:6" hidden="1" x14ac:dyDescent="0.35">
      <c r="A1179" t="s">
        <v>101</v>
      </c>
      <c r="B1179" t="s">
        <v>31</v>
      </c>
      <c r="C1179" t="s">
        <v>34</v>
      </c>
      <c r="D1179">
        <v>446174.33999999997</v>
      </c>
      <c r="E1179">
        <v>551446.51</v>
      </c>
      <c r="F1179">
        <v>159594.79999999999</v>
      </c>
    </row>
    <row r="1180" spans="1:6" hidden="1" x14ac:dyDescent="0.35">
      <c r="A1180" t="s">
        <v>101</v>
      </c>
      <c r="B1180" t="s">
        <v>31</v>
      </c>
      <c r="C1180" t="s">
        <v>33</v>
      </c>
      <c r="D1180">
        <v>100621.45</v>
      </c>
      <c r="E1180">
        <v>166523.46000000002</v>
      </c>
      <c r="F1180">
        <v>130125.71</v>
      </c>
    </row>
    <row r="1181" spans="1:6" hidden="1" x14ac:dyDescent="0.35">
      <c r="A1181" t="s">
        <v>101</v>
      </c>
      <c r="B1181" t="s">
        <v>31</v>
      </c>
      <c r="C1181" t="s">
        <v>35</v>
      </c>
      <c r="D1181">
        <v>279653.84000000003</v>
      </c>
      <c r="E1181">
        <v>58492.240000000005</v>
      </c>
      <c r="F1181">
        <v>95135.760000000009</v>
      </c>
    </row>
    <row r="1182" spans="1:6" hidden="1" x14ac:dyDescent="0.35">
      <c r="A1182" t="s">
        <v>101</v>
      </c>
      <c r="B1182" t="s">
        <v>49</v>
      </c>
      <c r="C1182" t="s">
        <v>51</v>
      </c>
      <c r="D1182">
        <v>446966.33</v>
      </c>
      <c r="E1182">
        <v>444654.11</v>
      </c>
      <c r="F1182">
        <v>333686.84999999998</v>
      </c>
    </row>
    <row r="1183" spans="1:6" hidden="1" x14ac:dyDescent="0.35">
      <c r="A1183" t="s">
        <v>101</v>
      </c>
      <c r="B1183" t="s">
        <v>49</v>
      </c>
      <c r="C1183" t="s">
        <v>54</v>
      </c>
      <c r="D1183">
        <v>103231</v>
      </c>
      <c r="E1183">
        <v>99942.6</v>
      </c>
      <c r="F1183">
        <v>7004.5</v>
      </c>
    </row>
    <row r="1184" spans="1:6" hidden="1" x14ac:dyDescent="0.35">
      <c r="A1184" t="s">
        <v>101</v>
      </c>
      <c r="B1184" t="s">
        <v>49</v>
      </c>
      <c r="C1184" t="s">
        <v>55</v>
      </c>
      <c r="D1184">
        <v>0</v>
      </c>
      <c r="E1184">
        <v>0</v>
      </c>
      <c r="F1184">
        <v>4531.8</v>
      </c>
    </row>
    <row r="1185" spans="1:6" hidden="1" x14ac:dyDescent="0.35">
      <c r="A1185" t="s">
        <v>101</v>
      </c>
      <c r="B1185" t="s">
        <v>49</v>
      </c>
      <c r="C1185" t="s">
        <v>53</v>
      </c>
      <c r="D1185">
        <v>0</v>
      </c>
      <c r="E1185">
        <v>0</v>
      </c>
      <c r="F1185">
        <v>0</v>
      </c>
    </row>
    <row r="1186" spans="1:6" hidden="1" x14ac:dyDescent="0.35">
      <c r="A1186" t="s">
        <v>101</v>
      </c>
      <c r="B1186" t="s">
        <v>57</v>
      </c>
      <c r="C1186" t="s">
        <v>58</v>
      </c>
      <c r="D1186">
        <v>486139.24</v>
      </c>
      <c r="E1186">
        <v>1472224.73</v>
      </c>
      <c r="F1186">
        <v>512424.38000000006</v>
      </c>
    </row>
    <row r="1187" spans="1:6" hidden="1" x14ac:dyDescent="0.35">
      <c r="A1187" t="s">
        <v>101</v>
      </c>
      <c r="B1187" t="s">
        <v>57</v>
      </c>
      <c r="C1187" t="s">
        <v>60</v>
      </c>
      <c r="D1187">
        <v>13550</v>
      </c>
      <c r="E1187">
        <v>22750</v>
      </c>
      <c r="F1187">
        <v>1750</v>
      </c>
    </row>
    <row r="1188" spans="1:6" hidden="1" x14ac:dyDescent="0.35">
      <c r="A1188" t="s">
        <v>101</v>
      </c>
      <c r="B1188" t="s">
        <v>57</v>
      </c>
      <c r="C1188" t="s">
        <v>59</v>
      </c>
      <c r="D1188">
        <v>0</v>
      </c>
      <c r="E1188">
        <v>4566</v>
      </c>
      <c r="F1188">
        <v>2392.4</v>
      </c>
    </row>
    <row r="1189" spans="1:6" hidden="1" x14ac:dyDescent="0.35">
      <c r="A1189" t="s">
        <v>101</v>
      </c>
      <c r="B1189" t="s">
        <v>62</v>
      </c>
      <c r="C1189" t="s">
        <v>64</v>
      </c>
      <c r="D1189">
        <v>4440</v>
      </c>
      <c r="E1189">
        <v>0</v>
      </c>
      <c r="F1189">
        <v>0</v>
      </c>
    </row>
    <row r="1190" spans="1:6" hidden="1" x14ac:dyDescent="0.35">
      <c r="A1190" t="s">
        <v>101</v>
      </c>
      <c r="B1190" t="s">
        <v>62</v>
      </c>
      <c r="C1190" t="s">
        <v>63</v>
      </c>
      <c r="D1190">
        <v>0</v>
      </c>
      <c r="E1190">
        <v>0</v>
      </c>
      <c r="F1190">
        <v>0</v>
      </c>
    </row>
    <row r="1191" spans="1:6" hidden="1" x14ac:dyDescent="0.35">
      <c r="A1191" t="s">
        <v>101</v>
      </c>
      <c r="B1191" t="s">
        <v>7</v>
      </c>
      <c r="C1191" t="s">
        <v>17</v>
      </c>
      <c r="D1191">
        <v>0</v>
      </c>
      <c r="E1191">
        <v>0</v>
      </c>
      <c r="F1191">
        <v>0</v>
      </c>
    </row>
    <row r="1192" spans="1:6" hidden="1" x14ac:dyDescent="0.35">
      <c r="A1192" t="s">
        <v>102</v>
      </c>
      <c r="B1192" t="s">
        <v>7</v>
      </c>
      <c r="C1192" t="s">
        <v>8</v>
      </c>
      <c r="D1192">
        <v>0</v>
      </c>
      <c r="E1192">
        <v>0</v>
      </c>
      <c r="F1192">
        <v>0</v>
      </c>
    </row>
    <row r="1193" spans="1:6" hidden="1" x14ac:dyDescent="0.35">
      <c r="A1193" t="s">
        <v>102</v>
      </c>
      <c r="B1193" t="s">
        <v>7</v>
      </c>
      <c r="C1193" t="s">
        <v>9</v>
      </c>
      <c r="D1193">
        <v>1670</v>
      </c>
      <c r="E1193">
        <v>0</v>
      </c>
      <c r="F1193">
        <v>0</v>
      </c>
    </row>
    <row r="1194" spans="1:6" hidden="1" x14ac:dyDescent="0.35">
      <c r="A1194" t="s">
        <v>102</v>
      </c>
      <c r="B1194" t="s">
        <v>31</v>
      </c>
      <c r="C1194" t="s">
        <v>34</v>
      </c>
      <c r="D1194">
        <v>401799.07999999996</v>
      </c>
      <c r="E1194">
        <v>1213737.67</v>
      </c>
      <c r="F1194">
        <v>657952.64</v>
      </c>
    </row>
    <row r="1195" spans="1:6" hidden="1" x14ac:dyDescent="0.35">
      <c r="A1195" t="s">
        <v>102</v>
      </c>
      <c r="B1195" t="s">
        <v>31</v>
      </c>
      <c r="C1195" t="s">
        <v>32</v>
      </c>
      <c r="D1195">
        <v>39735</v>
      </c>
      <c r="E1195">
        <v>223970.48</v>
      </c>
      <c r="F1195">
        <v>77682.19</v>
      </c>
    </row>
    <row r="1196" spans="1:6" hidden="1" x14ac:dyDescent="0.35">
      <c r="A1196" t="s">
        <v>102</v>
      </c>
      <c r="B1196" t="s">
        <v>31</v>
      </c>
      <c r="C1196" t="s">
        <v>33</v>
      </c>
      <c r="D1196">
        <v>101.73</v>
      </c>
      <c r="E1196">
        <v>266.64</v>
      </c>
      <c r="F1196">
        <v>220</v>
      </c>
    </row>
    <row r="1197" spans="1:6" hidden="1" x14ac:dyDescent="0.35">
      <c r="A1197" t="s">
        <v>102</v>
      </c>
      <c r="B1197" t="s">
        <v>31</v>
      </c>
      <c r="C1197" t="s">
        <v>35</v>
      </c>
      <c r="D1197">
        <v>19993</v>
      </c>
      <c r="E1197">
        <v>0</v>
      </c>
      <c r="F1197">
        <v>0</v>
      </c>
    </row>
    <row r="1198" spans="1:6" hidden="1" x14ac:dyDescent="0.35">
      <c r="A1198" t="s">
        <v>102</v>
      </c>
      <c r="B1198" t="s">
        <v>49</v>
      </c>
      <c r="C1198" t="s">
        <v>51</v>
      </c>
      <c r="D1198">
        <v>559681.37</v>
      </c>
      <c r="E1198">
        <v>1015183.27</v>
      </c>
      <c r="F1198">
        <v>1140367.02</v>
      </c>
    </row>
    <row r="1199" spans="1:6" hidden="1" x14ac:dyDescent="0.35">
      <c r="A1199" t="s">
        <v>102</v>
      </c>
      <c r="B1199" t="s">
        <v>49</v>
      </c>
      <c r="C1199" t="s">
        <v>54</v>
      </c>
      <c r="D1199">
        <v>0</v>
      </c>
      <c r="E1199">
        <v>0</v>
      </c>
      <c r="F1199">
        <v>0</v>
      </c>
    </row>
    <row r="1200" spans="1:6" hidden="1" x14ac:dyDescent="0.35">
      <c r="A1200" t="s">
        <v>102</v>
      </c>
      <c r="B1200" t="s">
        <v>49</v>
      </c>
      <c r="C1200" t="s">
        <v>55</v>
      </c>
      <c r="D1200">
        <v>0</v>
      </c>
      <c r="E1200">
        <v>0</v>
      </c>
      <c r="F1200">
        <v>0</v>
      </c>
    </row>
    <row r="1201" spans="1:6" hidden="1" x14ac:dyDescent="0.35">
      <c r="A1201" t="s">
        <v>102</v>
      </c>
      <c r="B1201" t="s">
        <v>49</v>
      </c>
      <c r="C1201" t="s">
        <v>52</v>
      </c>
      <c r="D1201">
        <v>0</v>
      </c>
      <c r="E1201">
        <v>40320</v>
      </c>
      <c r="F1201">
        <v>0</v>
      </c>
    </row>
    <row r="1202" spans="1:6" hidden="1" x14ac:dyDescent="0.35">
      <c r="A1202" t="s">
        <v>102</v>
      </c>
      <c r="B1202" t="s">
        <v>49</v>
      </c>
      <c r="C1202" t="s">
        <v>53</v>
      </c>
      <c r="D1202">
        <v>0</v>
      </c>
      <c r="E1202">
        <v>0</v>
      </c>
      <c r="F1202">
        <v>0</v>
      </c>
    </row>
    <row r="1203" spans="1:6" hidden="1" x14ac:dyDescent="0.35">
      <c r="A1203" t="s">
        <v>102</v>
      </c>
      <c r="B1203" t="s">
        <v>57</v>
      </c>
      <c r="C1203" t="s">
        <v>58</v>
      </c>
      <c r="D1203">
        <v>454391.6</v>
      </c>
      <c r="E1203">
        <v>419631.4</v>
      </c>
      <c r="F1203">
        <v>230745.35</v>
      </c>
    </row>
    <row r="1204" spans="1:6" hidden="1" x14ac:dyDescent="0.35">
      <c r="A1204" t="s">
        <v>102</v>
      </c>
      <c r="B1204" t="s">
        <v>57</v>
      </c>
      <c r="C1204" t="s">
        <v>60</v>
      </c>
      <c r="D1204">
        <v>0</v>
      </c>
      <c r="E1204">
        <v>0</v>
      </c>
      <c r="F1204">
        <v>0</v>
      </c>
    </row>
    <row r="1205" spans="1:6" hidden="1" x14ac:dyDescent="0.35">
      <c r="A1205" t="s">
        <v>102</v>
      </c>
      <c r="B1205" t="s">
        <v>36</v>
      </c>
      <c r="C1205" t="s">
        <v>41</v>
      </c>
      <c r="D1205">
        <v>265440</v>
      </c>
      <c r="E1205">
        <v>132720</v>
      </c>
      <c r="F1205">
        <v>182853.06</v>
      </c>
    </row>
    <row r="1206" spans="1:6" hidden="1" x14ac:dyDescent="0.35">
      <c r="A1206" t="s">
        <v>102</v>
      </c>
      <c r="B1206" t="s">
        <v>36</v>
      </c>
      <c r="C1206" t="s">
        <v>44</v>
      </c>
      <c r="D1206">
        <v>0</v>
      </c>
      <c r="E1206">
        <v>0</v>
      </c>
      <c r="F1206">
        <v>0</v>
      </c>
    </row>
    <row r="1207" spans="1:6" hidden="1" x14ac:dyDescent="0.35">
      <c r="A1207" t="s">
        <v>102</v>
      </c>
      <c r="B1207" t="s">
        <v>18</v>
      </c>
      <c r="C1207" t="s">
        <v>20</v>
      </c>
      <c r="D1207">
        <v>0</v>
      </c>
      <c r="E1207">
        <v>0</v>
      </c>
      <c r="F1207">
        <v>0</v>
      </c>
    </row>
    <row r="1208" spans="1:6" hidden="1" x14ac:dyDescent="0.35">
      <c r="A1208" t="s">
        <v>102</v>
      </c>
      <c r="B1208" t="s">
        <v>18</v>
      </c>
      <c r="C1208" t="s">
        <v>19</v>
      </c>
      <c r="D1208">
        <v>0</v>
      </c>
      <c r="E1208">
        <v>87888.72</v>
      </c>
      <c r="F1208">
        <v>780577.84</v>
      </c>
    </row>
    <row r="1209" spans="1:6" hidden="1" x14ac:dyDescent="0.35">
      <c r="A1209" t="s">
        <v>102</v>
      </c>
      <c r="B1209" t="s">
        <v>18</v>
      </c>
      <c r="C1209" t="s">
        <v>23</v>
      </c>
      <c r="D1209">
        <v>0</v>
      </c>
      <c r="E1209">
        <v>0</v>
      </c>
      <c r="F1209">
        <v>0</v>
      </c>
    </row>
    <row r="1210" spans="1:6" hidden="1" x14ac:dyDescent="0.35">
      <c r="A1210" t="s">
        <v>102</v>
      </c>
      <c r="B1210" t="s">
        <v>18</v>
      </c>
      <c r="C1210" t="s">
        <v>22</v>
      </c>
      <c r="D1210">
        <v>0</v>
      </c>
      <c r="E1210">
        <v>0</v>
      </c>
      <c r="F1210">
        <v>8929.4</v>
      </c>
    </row>
    <row r="1211" spans="1:6" hidden="1" x14ac:dyDescent="0.35">
      <c r="A1211" t="s">
        <v>102</v>
      </c>
      <c r="B1211" t="s">
        <v>48</v>
      </c>
      <c r="C1211" t="s">
        <v>48</v>
      </c>
      <c r="D1211">
        <v>265939.45</v>
      </c>
      <c r="E1211">
        <v>268756.59999999998</v>
      </c>
      <c r="F1211">
        <v>76863.710000000006</v>
      </c>
    </row>
    <row r="1212" spans="1:6" hidden="1" x14ac:dyDescent="0.35">
      <c r="A1212" t="s">
        <v>102</v>
      </c>
      <c r="B1212" t="s">
        <v>61</v>
      </c>
      <c r="C1212" t="s">
        <v>61</v>
      </c>
      <c r="D1212">
        <v>5842</v>
      </c>
      <c r="E1212">
        <v>11657.6</v>
      </c>
      <c r="F1212">
        <v>33798.58</v>
      </c>
    </row>
    <row r="1213" spans="1:6" hidden="1" x14ac:dyDescent="0.35">
      <c r="A1213" t="s">
        <v>103</v>
      </c>
      <c r="B1213" t="s">
        <v>7</v>
      </c>
      <c r="C1213" t="s">
        <v>8</v>
      </c>
      <c r="D1213">
        <v>0</v>
      </c>
      <c r="E1213">
        <v>17560825.710000001</v>
      </c>
      <c r="F1213">
        <v>0</v>
      </c>
    </row>
    <row r="1214" spans="1:6" hidden="1" x14ac:dyDescent="0.35">
      <c r="A1214" t="s">
        <v>103</v>
      </c>
      <c r="B1214" t="s">
        <v>7</v>
      </c>
      <c r="C1214" t="s">
        <v>9</v>
      </c>
      <c r="D1214">
        <v>0</v>
      </c>
      <c r="E1214">
        <v>0</v>
      </c>
      <c r="F1214">
        <v>0</v>
      </c>
    </row>
    <row r="1215" spans="1:6" hidden="1" x14ac:dyDescent="0.35">
      <c r="A1215" t="s">
        <v>103</v>
      </c>
      <c r="B1215" t="s">
        <v>57</v>
      </c>
      <c r="C1215" t="s">
        <v>58</v>
      </c>
      <c r="D1215">
        <v>1583589.72</v>
      </c>
      <c r="E1215">
        <v>1696992.6299999997</v>
      </c>
      <c r="F1215">
        <v>762557.9</v>
      </c>
    </row>
    <row r="1216" spans="1:6" hidden="1" x14ac:dyDescent="0.35">
      <c r="A1216" t="s">
        <v>103</v>
      </c>
      <c r="B1216" t="s">
        <v>57</v>
      </c>
      <c r="C1216" t="s">
        <v>59</v>
      </c>
      <c r="D1216">
        <v>99866.42</v>
      </c>
      <c r="E1216">
        <v>90341.82</v>
      </c>
      <c r="F1216">
        <v>128535.31</v>
      </c>
    </row>
    <row r="1217" spans="1:6" hidden="1" x14ac:dyDescent="0.35">
      <c r="A1217" t="s">
        <v>103</v>
      </c>
      <c r="B1217" t="s">
        <v>57</v>
      </c>
      <c r="C1217" t="s">
        <v>60</v>
      </c>
      <c r="D1217">
        <v>23745.300000000003</v>
      </c>
      <c r="E1217">
        <v>0</v>
      </c>
      <c r="F1217">
        <v>0</v>
      </c>
    </row>
    <row r="1218" spans="1:6" hidden="1" x14ac:dyDescent="0.35">
      <c r="A1218" t="s">
        <v>103</v>
      </c>
      <c r="B1218" t="s">
        <v>48</v>
      </c>
      <c r="C1218" t="s">
        <v>48</v>
      </c>
      <c r="D1218">
        <v>234879.84</v>
      </c>
      <c r="E1218">
        <v>538419.85</v>
      </c>
      <c r="F1218">
        <v>610456.71</v>
      </c>
    </row>
    <row r="1219" spans="1:6" hidden="1" x14ac:dyDescent="0.35">
      <c r="A1219" t="s">
        <v>103</v>
      </c>
      <c r="B1219" t="s">
        <v>18</v>
      </c>
      <c r="C1219" t="s">
        <v>25</v>
      </c>
      <c r="D1219">
        <v>25215.17</v>
      </c>
      <c r="E1219">
        <v>0</v>
      </c>
      <c r="F1219">
        <v>25215.17</v>
      </c>
    </row>
    <row r="1220" spans="1:6" hidden="1" x14ac:dyDescent="0.35">
      <c r="A1220" t="s">
        <v>103</v>
      </c>
      <c r="B1220" t="s">
        <v>18</v>
      </c>
      <c r="C1220" t="s">
        <v>21</v>
      </c>
      <c r="D1220">
        <v>220092.65</v>
      </c>
      <c r="E1220">
        <v>177093.2</v>
      </c>
      <c r="F1220">
        <v>0</v>
      </c>
    </row>
    <row r="1221" spans="1:6" hidden="1" x14ac:dyDescent="0.35">
      <c r="A1221" t="s">
        <v>103</v>
      </c>
      <c r="B1221" t="s">
        <v>18</v>
      </c>
      <c r="C1221" t="s">
        <v>27</v>
      </c>
      <c r="D1221">
        <v>134953.60000000001</v>
      </c>
      <c r="E1221">
        <v>0</v>
      </c>
      <c r="F1221">
        <v>40683.1</v>
      </c>
    </row>
    <row r="1222" spans="1:6" hidden="1" x14ac:dyDescent="0.35">
      <c r="A1222" t="s">
        <v>103</v>
      </c>
      <c r="B1222" t="s">
        <v>18</v>
      </c>
      <c r="C1222" t="s">
        <v>22</v>
      </c>
      <c r="D1222">
        <v>0</v>
      </c>
      <c r="E1222">
        <v>0</v>
      </c>
      <c r="F1222">
        <v>0</v>
      </c>
    </row>
    <row r="1223" spans="1:6" hidden="1" x14ac:dyDescent="0.35">
      <c r="A1223" t="s">
        <v>103</v>
      </c>
      <c r="B1223" t="s">
        <v>61</v>
      </c>
      <c r="C1223" t="s">
        <v>61</v>
      </c>
      <c r="D1223">
        <v>36563.629999999997</v>
      </c>
      <c r="E1223">
        <v>12429.15</v>
      </c>
      <c r="F1223">
        <v>38797.56</v>
      </c>
    </row>
    <row r="1224" spans="1:6" hidden="1" x14ac:dyDescent="0.35">
      <c r="A1224" t="s">
        <v>103</v>
      </c>
      <c r="B1224" t="s">
        <v>31</v>
      </c>
      <c r="C1224" t="s">
        <v>33</v>
      </c>
      <c r="D1224">
        <v>0</v>
      </c>
      <c r="E1224">
        <v>21409.31</v>
      </c>
      <c r="F1224">
        <v>6300</v>
      </c>
    </row>
    <row r="1225" spans="1:6" hidden="1" x14ac:dyDescent="0.35">
      <c r="A1225" t="s">
        <v>103</v>
      </c>
      <c r="B1225" t="s">
        <v>31</v>
      </c>
      <c r="C1225" t="s">
        <v>35</v>
      </c>
      <c r="D1225">
        <v>130.6</v>
      </c>
      <c r="E1225">
        <v>0</v>
      </c>
      <c r="F1225">
        <v>0</v>
      </c>
    </row>
    <row r="1226" spans="1:6" hidden="1" x14ac:dyDescent="0.35">
      <c r="A1226" t="s">
        <v>103</v>
      </c>
      <c r="B1226" t="s">
        <v>31</v>
      </c>
      <c r="C1226" t="s">
        <v>34</v>
      </c>
      <c r="D1226">
        <v>0</v>
      </c>
      <c r="E1226">
        <v>0</v>
      </c>
      <c r="F1226">
        <v>0</v>
      </c>
    </row>
    <row r="1227" spans="1:6" hidden="1" x14ac:dyDescent="0.35">
      <c r="A1227" t="s">
        <v>103</v>
      </c>
      <c r="B1227" t="s">
        <v>36</v>
      </c>
      <c r="C1227" t="s">
        <v>41</v>
      </c>
      <c r="D1227">
        <v>0</v>
      </c>
      <c r="E1227">
        <v>0</v>
      </c>
      <c r="F1227">
        <v>0</v>
      </c>
    </row>
    <row r="1228" spans="1:6" hidden="1" x14ac:dyDescent="0.35">
      <c r="A1228" t="s">
        <v>103</v>
      </c>
      <c r="B1228" t="s">
        <v>36</v>
      </c>
      <c r="C1228" t="s">
        <v>44</v>
      </c>
      <c r="D1228">
        <v>0</v>
      </c>
      <c r="E1228">
        <v>0</v>
      </c>
      <c r="F1228">
        <v>0</v>
      </c>
    </row>
    <row r="1229" spans="1:6" hidden="1" x14ac:dyDescent="0.35">
      <c r="A1229" t="s">
        <v>103</v>
      </c>
      <c r="B1229" t="s">
        <v>62</v>
      </c>
      <c r="C1229" t="s">
        <v>64</v>
      </c>
      <c r="D1229">
        <v>0</v>
      </c>
      <c r="E1229">
        <v>0</v>
      </c>
      <c r="F1229">
        <v>0</v>
      </c>
    </row>
    <row r="1230" spans="1:6" hidden="1" x14ac:dyDescent="0.35">
      <c r="A1230" t="s">
        <v>104</v>
      </c>
      <c r="B1230" t="s">
        <v>48</v>
      </c>
      <c r="C1230" t="s">
        <v>48</v>
      </c>
      <c r="D1230">
        <v>1979898.33</v>
      </c>
      <c r="E1230">
        <v>3583223.71</v>
      </c>
      <c r="F1230">
        <v>2490467.6799999997</v>
      </c>
    </row>
    <row r="1231" spans="1:6" hidden="1" x14ac:dyDescent="0.35">
      <c r="A1231" t="s">
        <v>104</v>
      </c>
      <c r="B1231" t="s">
        <v>57</v>
      </c>
      <c r="C1231" t="s">
        <v>58</v>
      </c>
      <c r="D1231">
        <v>1891299.22</v>
      </c>
      <c r="E1231">
        <v>1511171.84</v>
      </c>
      <c r="F1231">
        <v>1958097.0399999998</v>
      </c>
    </row>
    <row r="1232" spans="1:6" hidden="1" x14ac:dyDescent="0.35">
      <c r="A1232" t="s">
        <v>104</v>
      </c>
      <c r="B1232" t="s">
        <v>57</v>
      </c>
      <c r="C1232" t="s">
        <v>59</v>
      </c>
      <c r="D1232">
        <v>758172.02</v>
      </c>
      <c r="E1232">
        <v>670157.41999999993</v>
      </c>
      <c r="F1232">
        <v>460223.97</v>
      </c>
    </row>
    <row r="1233" spans="1:6" hidden="1" x14ac:dyDescent="0.35">
      <c r="A1233" t="s">
        <v>104</v>
      </c>
      <c r="B1233" t="s">
        <v>57</v>
      </c>
      <c r="C1233" t="s">
        <v>60</v>
      </c>
      <c r="D1233">
        <v>34022.39</v>
      </c>
      <c r="E1233">
        <v>32058.989999999998</v>
      </c>
      <c r="F1233">
        <v>10290.61</v>
      </c>
    </row>
    <row r="1234" spans="1:6" hidden="1" x14ac:dyDescent="0.35">
      <c r="A1234" t="s">
        <v>104</v>
      </c>
      <c r="B1234" t="s">
        <v>49</v>
      </c>
      <c r="C1234" t="s">
        <v>54</v>
      </c>
      <c r="D1234">
        <v>187456.01</v>
      </c>
      <c r="E1234">
        <v>527099.94999999995</v>
      </c>
      <c r="F1234">
        <v>270295.08</v>
      </c>
    </row>
    <row r="1235" spans="1:6" hidden="1" x14ac:dyDescent="0.35">
      <c r="A1235" t="s">
        <v>104</v>
      </c>
      <c r="B1235" t="s">
        <v>49</v>
      </c>
      <c r="C1235" t="s">
        <v>50</v>
      </c>
      <c r="D1235">
        <v>447269.9</v>
      </c>
      <c r="E1235">
        <v>0</v>
      </c>
      <c r="F1235">
        <v>238455.8</v>
      </c>
    </row>
    <row r="1236" spans="1:6" hidden="1" x14ac:dyDescent="0.35">
      <c r="A1236" t="s">
        <v>104</v>
      </c>
      <c r="B1236" t="s">
        <v>49</v>
      </c>
      <c r="C1236" t="s">
        <v>52</v>
      </c>
      <c r="D1236">
        <v>110389</v>
      </c>
      <c r="E1236">
        <v>0</v>
      </c>
      <c r="F1236">
        <v>0</v>
      </c>
    </row>
    <row r="1237" spans="1:6" hidden="1" x14ac:dyDescent="0.35">
      <c r="A1237" t="s">
        <v>104</v>
      </c>
      <c r="B1237" t="s">
        <v>49</v>
      </c>
      <c r="C1237" t="s">
        <v>51</v>
      </c>
      <c r="D1237">
        <v>0</v>
      </c>
      <c r="E1237">
        <v>271878.5</v>
      </c>
      <c r="F1237">
        <v>84873.9</v>
      </c>
    </row>
    <row r="1238" spans="1:6" hidden="1" x14ac:dyDescent="0.35">
      <c r="A1238" t="s">
        <v>104</v>
      </c>
      <c r="B1238" t="s">
        <v>49</v>
      </c>
      <c r="C1238" t="s">
        <v>53</v>
      </c>
      <c r="D1238">
        <v>0</v>
      </c>
      <c r="E1238">
        <v>0</v>
      </c>
      <c r="F1238">
        <v>94808</v>
      </c>
    </row>
    <row r="1239" spans="1:6" hidden="1" x14ac:dyDescent="0.35">
      <c r="A1239" t="s">
        <v>104</v>
      </c>
      <c r="B1239" t="s">
        <v>31</v>
      </c>
      <c r="C1239" t="s">
        <v>33</v>
      </c>
      <c r="D1239">
        <v>1833972.17</v>
      </c>
      <c r="E1239">
        <v>1517715.07</v>
      </c>
      <c r="F1239">
        <v>1208658.8400000001</v>
      </c>
    </row>
    <row r="1240" spans="1:6" hidden="1" x14ac:dyDescent="0.35">
      <c r="A1240" t="s">
        <v>104</v>
      </c>
      <c r="B1240" t="s">
        <v>31</v>
      </c>
      <c r="C1240" t="s">
        <v>35</v>
      </c>
      <c r="D1240">
        <v>863.68</v>
      </c>
      <c r="E1240">
        <v>232.59</v>
      </c>
      <c r="F1240">
        <v>943.31999999999994</v>
      </c>
    </row>
    <row r="1241" spans="1:6" hidden="1" x14ac:dyDescent="0.35">
      <c r="A1241" t="s">
        <v>104</v>
      </c>
      <c r="B1241" t="s">
        <v>18</v>
      </c>
      <c r="C1241" t="s">
        <v>20</v>
      </c>
      <c r="D1241">
        <v>389801.2</v>
      </c>
      <c r="E1241">
        <v>217020</v>
      </c>
      <c r="F1241">
        <v>246954.22</v>
      </c>
    </row>
    <row r="1242" spans="1:6" hidden="1" x14ac:dyDescent="0.35">
      <c r="A1242" t="s">
        <v>104</v>
      </c>
      <c r="B1242" t="s">
        <v>18</v>
      </c>
      <c r="C1242" t="s">
        <v>25</v>
      </c>
      <c r="D1242">
        <v>39420</v>
      </c>
      <c r="E1242">
        <v>0</v>
      </c>
      <c r="F1242">
        <v>0</v>
      </c>
    </row>
    <row r="1243" spans="1:6" hidden="1" x14ac:dyDescent="0.35">
      <c r="A1243" t="s">
        <v>104</v>
      </c>
      <c r="B1243" t="s">
        <v>18</v>
      </c>
      <c r="C1243" t="s">
        <v>21</v>
      </c>
      <c r="D1243">
        <v>176018</v>
      </c>
      <c r="E1243">
        <v>534549</v>
      </c>
      <c r="F1243">
        <v>232355.1</v>
      </c>
    </row>
    <row r="1244" spans="1:6" hidden="1" x14ac:dyDescent="0.35">
      <c r="A1244" t="s">
        <v>104</v>
      </c>
      <c r="B1244" t="s">
        <v>18</v>
      </c>
      <c r="C1244" t="s">
        <v>22</v>
      </c>
      <c r="D1244">
        <v>0</v>
      </c>
      <c r="E1244">
        <v>0</v>
      </c>
      <c r="F1244">
        <v>0</v>
      </c>
    </row>
    <row r="1245" spans="1:6" x14ac:dyDescent="0.35">
      <c r="A1245" t="s">
        <v>104</v>
      </c>
      <c r="B1245" t="s">
        <v>18</v>
      </c>
      <c r="C1245" t="s">
        <v>28</v>
      </c>
      <c r="D1245">
        <v>0</v>
      </c>
      <c r="E1245">
        <v>0</v>
      </c>
      <c r="F1245">
        <v>0</v>
      </c>
    </row>
    <row r="1246" spans="1:6" hidden="1" x14ac:dyDescent="0.35">
      <c r="A1246" t="s">
        <v>104</v>
      </c>
      <c r="B1246" t="s">
        <v>18</v>
      </c>
      <c r="C1246" t="s">
        <v>27</v>
      </c>
      <c r="D1246">
        <v>241762.16999999998</v>
      </c>
      <c r="E1246">
        <v>0</v>
      </c>
      <c r="F1246">
        <v>179232.07</v>
      </c>
    </row>
    <row r="1247" spans="1:6" hidden="1" x14ac:dyDescent="0.35">
      <c r="A1247" t="s">
        <v>104</v>
      </c>
      <c r="B1247" t="s">
        <v>18</v>
      </c>
      <c r="C1247" t="s">
        <v>23</v>
      </c>
      <c r="D1247">
        <v>43616</v>
      </c>
      <c r="E1247">
        <v>28551.7</v>
      </c>
      <c r="F1247">
        <v>0</v>
      </c>
    </row>
    <row r="1248" spans="1:6" hidden="1" x14ac:dyDescent="0.35">
      <c r="A1248" t="s">
        <v>104</v>
      </c>
      <c r="B1248" t="s">
        <v>18</v>
      </c>
      <c r="C1248" t="s">
        <v>24</v>
      </c>
      <c r="D1248">
        <v>0</v>
      </c>
      <c r="E1248">
        <v>0</v>
      </c>
      <c r="F1248">
        <v>0</v>
      </c>
    </row>
    <row r="1249" spans="1:6" hidden="1" x14ac:dyDescent="0.35">
      <c r="A1249" t="s">
        <v>104</v>
      </c>
      <c r="B1249" t="s">
        <v>18</v>
      </c>
      <c r="C1249" t="s">
        <v>26</v>
      </c>
      <c r="D1249">
        <v>0</v>
      </c>
      <c r="E1249">
        <v>0</v>
      </c>
      <c r="F1249">
        <v>0</v>
      </c>
    </row>
    <row r="1250" spans="1:6" x14ac:dyDescent="0.35">
      <c r="A1250" t="s">
        <v>104</v>
      </c>
      <c r="B1250" t="s">
        <v>18</v>
      </c>
      <c r="C1250" t="s">
        <v>29</v>
      </c>
      <c r="D1250">
        <v>0</v>
      </c>
      <c r="E1250">
        <v>0</v>
      </c>
      <c r="F1250">
        <v>0</v>
      </c>
    </row>
    <row r="1251" spans="1:6" hidden="1" x14ac:dyDescent="0.35">
      <c r="A1251" t="s">
        <v>104</v>
      </c>
      <c r="B1251" t="s">
        <v>36</v>
      </c>
      <c r="C1251" t="s">
        <v>42</v>
      </c>
      <c r="D1251">
        <v>332933.27999999997</v>
      </c>
      <c r="E1251">
        <v>0</v>
      </c>
      <c r="F1251">
        <v>272517.32999999996</v>
      </c>
    </row>
    <row r="1252" spans="1:6" hidden="1" x14ac:dyDescent="0.35">
      <c r="A1252" t="s">
        <v>104</v>
      </c>
      <c r="B1252" t="s">
        <v>36</v>
      </c>
      <c r="C1252" t="s">
        <v>41</v>
      </c>
      <c r="D1252">
        <v>35239.199999999997</v>
      </c>
      <c r="E1252">
        <v>0</v>
      </c>
      <c r="F1252">
        <v>0</v>
      </c>
    </row>
    <row r="1253" spans="1:6" hidden="1" x14ac:dyDescent="0.35">
      <c r="A1253" t="s">
        <v>104</v>
      </c>
      <c r="B1253" t="s">
        <v>36</v>
      </c>
      <c r="C1253" t="s">
        <v>45</v>
      </c>
      <c r="D1253">
        <v>0</v>
      </c>
      <c r="E1253">
        <v>0</v>
      </c>
      <c r="F1253">
        <v>0</v>
      </c>
    </row>
    <row r="1254" spans="1:6" hidden="1" x14ac:dyDescent="0.35">
      <c r="A1254" t="s">
        <v>104</v>
      </c>
      <c r="B1254" t="s">
        <v>61</v>
      </c>
      <c r="C1254" t="s">
        <v>61</v>
      </c>
      <c r="D1254">
        <v>29018.340000000004</v>
      </c>
      <c r="E1254">
        <v>32138.29</v>
      </c>
      <c r="F1254">
        <v>97883.69</v>
      </c>
    </row>
    <row r="1255" spans="1:6" hidden="1" x14ac:dyDescent="0.35">
      <c r="A1255" t="s">
        <v>104</v>
      </c>
      <c r="B1255" t="s">
        <v>62</v>
      </c>
      <c r="C1255" t="s">
        <v>64</v>
      </c>
      <c r="D1255">
        <v>800</v>
      </c>
      <c r="E1255">
        <v>0</v>
      </c>
      <c r="F1255">
        <v>0</v>
      </c>
    </row>
    <row r="1256" spans="1:6" hidden="1" x14ac:dyDescent="0.35">
      <c r="A1256" t="s">
        <v>104</v>
      </c>
      <c r="B1256" t="s">
        <v>7</v>
      </c>
      <c r="C1256" t="s">
        <v>13</v>
      </c>
      <c r="D1256">
        <v>0</v>
      </c>
      <c r="E1256">
        <v>0</v>
      </c>
      <c r="F1256">
        <v>0</v>
      </c>
    </row>
    <row r="1257" spans="1:6" hidden="1" x14ac:dyDescent="0.35">
      <c r="A1257" t="s">
        <v>105</v>
      </c>
      <c r="B1257" t="s">
        <v>31</v>
      </c>
      <c r="C1257" t="s">
        <v>33</v>
      </c>
      <c r="D1257">
        <v>1677218.31</v>
      </c>
      <c r="E1257">
        <v>2199496.63</v>
      </c>
      <c r="F1257">
        <v>2152091.7000000002</v>
      </c>
    </row>
    <row r="1258" spans="1:6" hidden="1" x14ac:dyDescent="0.35">
      <c r="A1258" t="s">
        <v>105</v>
      </c>
      <c r="B1258" t="s">
        <v>31</v>
      </c>
      <c r="C1258" t="s">
        <v>34</v>
      </c>
      <c r="D1258">
        <v>824396.14</v>
      </c>
      <c r="E1258">
        <v>1104082.5</v>
      </c>
      <c r="F1258">
        <v>806704.26</v>
      </c>
    </row>
    <row r="1259" spans="1:6" hidden="1" x14ac:dyDescent="0.35">
      <c r="A1259" t="s">
        <v>105</v>
      </c>
      <c r="B1259" t="s">
        <v>31</v>
      </c>
      <c r="C1259" t="s">
        <v>32</v>
      </c>
      <c r="D1259">
        <v>628615.80000000005</v>
      </c>
      <c r="E1259">
        <v>0</v>
      </c>
      <c r="F1259">
        <v>461753.62</v>
      </c>
    </row>
    <row r="1260" spans="1:6" hidden="1" x14ac:dyDescent="0.35">
      <c r="A1260" t="s">
        <v>105</v>
      </c>
      <c r="B1260" t="s">
        <v>31</v>
      </c>
      <c r="C1260" t="s">
        <v>35</v>
      </c>
      <c r="D1260">
        <v>246176.85</v>
      </c>
      <c r="E1260">
        <v>310809</v>
      </c>
      <c r="F1260">
        <v>12025.5</v>
      </c>
    </row>
    <row r="1261" spans="1:6" hidden="1" x14ac:dyDescent="0.35">
      <c r="A1261" t="s">
        <v>105</v>
      </c>
      <c r="B1261" t="s">
        <v>36</v>
      </c>
      <c r="C1261" t="s">
        <v>41</v>
      </c>
      <c r="D1261">
        <v>2990132.48</v>
      </c>
      <c r="E1261">
        <v>4326812.34</v>
      </c>
      <c r="F1261">
        <v>4233592.8899999997</v>
      </c>
    </row>
    <row r="1262" spans="1:6" hidden="1" x14ac:dyDescent="0.35">
      <c r="A1262" t="s">
        <v>105</v>
      </c>
      <c r="B1262" t="s">
        <v>36</v>
      </c>
      <c r="C1262" t="s">
        <v>43</v>
      </c>
      <c r="D1262">
        <v>27729</v>
      </c>
      <c r="E1262">
        <v>0</v>
      </c>
      <c r="F1262">
        <v>0</v>
      </c>
    </row>
    <row r="1263" spans="1:6" hidden="1" x14ac:dyDescent="0.35">
      <c r="A1263" t="s">
        <v>105</v>
      </c>
      <c r="B1263" t="s">
        <v>36</v>
      </c>
      <c r="C1263" t="s">
        <v>44</v>
      </c>
      <c r="D1263">
        <v>33083.22</v>
      </c>
      <c r="E1263">
        <v>2720</v>
      </c>
      <c r="F1263">
        <v>170</v>
      </c>
    </row>
    <row r="1264" spans="1:6" hidden="1" x14ac:dyDescent="0.35">
      <c r="A1264" t="s">
        <v>105</v>
      </c>
      <c r="B1264" t="s">
        <v>36</v>
      </c>
      <c r="C1264" t="s">
        <v>46</v>
      </c>
      <c r="D1264">
        <v>0</v>
      </c>
      <c r="E1264">
        <v>13026.06</v>
      </c>
      <c r="F1264">
        <v>0</v>
      </c>
    </row>
    <row r="1265" spans="1:6" hidden="1" x14ac:dyDescent="0.35">
      <c r="A1265" t="s">
        <v>105</v>
      </c>
      <c r="B1265" t="s">
        <v>48</v>
      </c>
      <c r="C1265" t="s">
        <v>48</v>
      </c>
      <c r="D1265">
        <v>2253083.16</v>
      </c>
      <c r="E1265">
        <v>1902863.8800000001</v>
      </c>
      <c r="F1265">
        <v>2246994.5700000003</v>
      </c>
    </row>
    <row r="1266" spans="1:6" hidden="1" x14ac:dyDescent="0.35">
      <c r="A1266" t="s">
        <v>105</v>
      </c>
      <c r="B1266" t="s">
        <v>18</v>
      </c>
      <c r="C1266" t="s">
        <v>25</v>
      </c>
      <c r="D1266">
        <v>596687.81000000006</v>
      </c>
      <c r="E1266">
        <v>388049.05</v>
      </c>
      <c r="F1266">
        <v>159557.41</v>
      </c>
    </row>
    <row r="1267" spans="1:6" hidden="1" x14ac:dyDescent="0.35">
      <c r="A1267" t="s">
        <v>105</v>
      </c>
      <c r="B1267" t="s">
        <v>18</v>
      </c>
      <c r="C1267" t="s">
        <v>22</v>
      </c>
      <c r="D1267">
        <v>88722.540000000008</v>
      </c>
      <c r="E1267">
        <v>25280</v>
      </c>
      <c r="F1267">
        <v>179259.38</v>
      </c>
    </row>
    <row r="1268" spans="1:6" hidden="1" x14ac:dyDescent="0.35">
      <c r="A1268" t="s">
        <v>105</v>
      </c>
      <c r="B1268" t="s">
        <v>18</v>
      </c>
      <c r="C1268" t="s">
        <v>20</v>
      </c>
      <c r="D1268">
        <v>171416.84</v>
      </c>
      <c r="E1268">
        <v>274723.31</v>
      </c>
      <c r="F1268">
        <v>51552</v>
      </c>
    </row>
    <row r="1269" spans="1:6" hidden="1" x14ac:dyDescent="0.35">
      <c r="A1269" t="s">
        <v>105</v>
      </c>
      <c r="B1269" t="s">
        <v>18</v>
      </c>
      <c r="C1269" t="s">
        <v>30</v>
      </c>
      <c r="D1269">
        <v>0</v>
      </c>
      <c r="E1269">
        <v>0</v>
      </c>
      <c r="F1269">
        <v>119005.65</v>
      </c>
    </row>
    <row r="1270" spans="1:6" hidden="1" x14ac:dyDescent="0.35">
      <c r="A1270" t="s">
        <v>105</v>
      </c>
      <c r="B1270" t="s">
        <v>18</v>
      </c>
      <c r="C1270" t="s">
        <v>21</v>
      </c>
      <c r="D1270">
        <v>77464.760000000009</v>
      </c>
      <c r="E1270">
        <v>169099.41</v>
      </c>
      <c r="F1270">
        <v>16340</v>
      </c>
    </row>
    <row r="1271" spans="1:6" hidden="1" x14ac:dyDescent="0.35">
      <c r="A1271" t="s">
        <v>105</v>
      </c>
      <c r="B1271" t="s">
        <v>18</v>
      </c>
      <c r="C1271" t="s">
        <v>26</v>
      </c>
      <c r="D1271">
        <v>0</v>
      </c>
      <c r="E1271">
        <v>0</v>
      </c>
      <c r="F1271">
        <v>0</v>
      </c>
    </row>
    <row r="1272" spans="1:6" hidden="1" x14ac:dyDescent="0.35">
      <c r="A1272" t="s">
        <v>105</v>
      </c>
      <c r="B1272" t="s">
        <v>18</v>
      </c>
      <c r="C1272" t="s">
        <v>27</v>
      </c>
      <c r="D1272">
        <v>49930.38</v>
      </c>
      <c r="E1272">
        <v>0</v>
      </c>
      <c r="F1272">
        <v>0</v>
      </c>
    </row>
    <row r="1273" spans="1:6" hidden="1" x14ac:dyDescent="0.35">
      <c r="A1273" t="s">
        <v>105</v>
      </c>
      <c r="B1273" t="s">
        <v>18</v>
      </c>
      <c r="C1273" t="s">
        <v>19</v>
      </c>
      <c r="D1273">
        <v>0</v>
      </c>
      <c r="E1273">
        <v>5906.7</v>
      </c>
      <c r="F1273">
        <v>39419.89</v>
      </c>
    </row>
    <row r="1274" spans="1:6" x14ac:dyDescent="0.35">
      <c r="A1274" t="s">
        <v>105</v>
      </c>
      <c r="B1274" t="s">
        <v>18</v>
      </c>
      <c r="C1274" t="s">
        <v>29</v>
      </c>
      <c r="D1274">
        <v>34860</v>
      </c>
      <c r="E1274">
        <v>0</v>
      </c>
      <c r="F1274">
        <v>0</v>
      </c>
    </row>
    <row r="1275" spans="1:6" hidden="1" x14ac:dyDescent="0.35">
      <c r="A1275" t="s">
        <v>105</v>
      </c>
      <c r="B1275" t="s">
        <v>18</v>
      </c>
      <c r="C1275" t="s">
        <v>23</v>
      </c>
      <c r="D1275">
        <v>0</v>
      </c>
      <c r="E1275">
        <v>16545.93</v>
      </c>
      <c r="F1275">
        <v>3000</v>
      </c>
    </row>
    <row r="1276" spans="1:6" x14ac:dyDescent="0.35">
      <c r="A1276" t="s">
        <v>105</v>
      </c>
      <c r="B1276" t="s">
        <v>18</v>
      </c>
      <c r="C1276" t="s">
        <v>28</v>
      </c>
      <c r="D1276">
        <v>4759</v>
      </c>
      <c r="E1276">
        <v>0</v>
      </c>
      <c r="F1276">
        <v>0</v>
      </c>
    </row>
    <row r="1277" spans="1:6" hidden="1" x14ac:dyDescent="0.35">
      <c r="A1277" t="s">
        <v>105</v>
      </c>
      <c r="B1277" t="s">
        <v>57</v>
      </c>
      <c r="C1277" t="s">
        <v>58</v>
      </c>
      <c r="D1277">
        <v>496683</v>
      </c>
      <c r="E1277">
        <v>602862.60000000009</v>
      </c>
      <c r="F1277">
        <v>392028.81999999995</v>
      </c>
    </row>
    <row r="1278" spans="1:6" hidden="1" x14ac:dyDescent="0.35">
      <c r="A1278" t="s">
        <v>105</v>
      </c>
      <c r="B1278" t="s">
        <v>57</v>
      </c>
      <c r="C1278" t="s">
        <v>60</v>
      </c>
      <c r="D1278">
        <v>925</v>
      </c>
      <c r="E1278">
        <v>0</v>
      </c>
      <c r="F1278">
        <v>1491.75</v>
      </c>
    </row>
    <row r="1279" spans="1:6" hidden="1" x14ac:dyDescent="0.35">
      <c r="A1279" t="s">
        <v>105</v>
      </c>
      <c r="B1279" t="s">
        <v>61</v>
      </c>
      <c r="C1279" t="s">
        <v>61</v>
      </c>
      <c r="D1279">
        <v>52855.600000000006</v>
      </c>
      <c r="E1279">
        <v>98947.79</v>
      </c>
      <c r="F1279">
        <v>131879.90999999997</v>
      </c>
    </row>
    <row r="1280" spans="1:6" hidden="1" x14ac:dyDescent="0.35">
      <c r="A1280" t="s">
        <v>105</v>
      </c>
      <c r="B1280" t="s">
        <v>62</v>
      </c>
      <c r="C1280" t="s">
        <v>63</v>
      </c>
      <c r="D1280">
        <v>0</v>
      </c>
      <c r="E1280">
        <v>0</v>
      </c>
      <c r="F1280">
        <v>60053.4</v>
      </c>
    </row>
    <row r="1281" spans="1:6" hidden="1" x14ac:dyDescent="0.35">
      <c r="A1281" t="s">
        <v>105</v>
      </c>
      <c r="B1281" t="s">
        <v>62</v>
      </c>
      <c r="C1281" t="s">
        <v>64</v>
      </c>
      <c r="D1281">
        <v>0</v>
      </c>
      <c r="E1281">
        <v>0</v>
      </c>
      <c r="F1281">
        <v>0</v>
      </c>
    </row>
    <row r="1282" spans="1:6" hidden="1" x14ac:dyDescent="0.35">
      <c r="A1282" t="s">
        <v>105</v>
      </c>
      <c r="B1282" t="s">
        <v>7</v>
      </c>
      <c r="C1282" t="s">
        <v>16</v>
      </c>
      <c r="D1282">
        <v>0</v>
      </c>
      <c r="E1282">
        <v>0</v>
      </c>
      <c r="F1282">
        <v>0</v>
      </c>
    </row>
    <row r="1283" spans="1:6" hidden="1" x14ac:dyDescent="0.35">
      <c r="A1283" t="s">
        <v>105</v>
      </c>
      <c r="B1283" t="s">
        <v>7</v>
      </c>
      <c r="C1283" t="s">
        <v>14</v>
      </c>
      <c r="D1283">
        <v>0</v>
      </c>
      <c r="E1283">
        <v>14182.25</v>
      </c>
      <c r="F1283">
        <v>6655.14</v>
      </c>
    </row>
    <row r="1284" spans="1:6" hidden="1" x14ac:dyDescent="0.35">
      <c r="A1284" t="s">
        <v>105</v>
      </c>
      <c r="B1284" t="s">
        <v>7</v>
      </c>
      <c r="C1284" t="s">
        <v>11</v>
      </c>
      <c r="D1284">
        <v>0</v>
      </c>
      <c r="E1284">
        <v>4658</v>
      </c>
      <c r="F1284">
        <v>0</v>
      </c>
    </row>
    <row r="1285" spans="1:6" hidden="1" x14ac:dyDescent="0.35">
      <c r="A1285" t="s">
        <v>105</v>
      </c>
      <c r="B1285" t="s">
        <v>7</v>
      </c>
      <c r="C1285" t="s">
        <v>17</v>
      </c>
      <c r="D1285">
        <v>0</v>
      </c>
      <c r="E1285">
        <v>0</v>
      </c>
      <c r="F1285">
        <v>0</v>
      </c>
    </row>
    <row r="1286" spans="1:6" hidden="1" x14ac:dyDescent="0.35">
      <c r="A1286" t="s">
        <v>106</v>
      </c>
      <c r="B1286" t="s">
        <v>48</v>
      </c>
      <c r="C1286" t="s">
        <v>48</v>
      </c>
      <c r="D1286">
        <v>5331689.59</v>
      </c>
      <c r="E1286">
        <v>4734908.5199999986</v>
      </c>
      <c r="F1286">
        <v>4595514.9700000007</v>
      </c>
    </row>
    <row r="1287" spans="1:6" hidden="1" x14ac:dyDescent="0.35">
      <c r="A1287" t="s">
        <v>106</v>
      </c>
      <c r="B1287" t="s">
        <v>61</v>
      </c>
      <c r="C1287" t="s">
        <v>61</v>
      </c>
      <c r="D1287">
        <v>552287.25</v>
      </c>
      <c r="E1287">
        <v>4483187.8500000015</v>
      </c>
      <c r="F1287">
        <v>4443417.03</v>
      </c>
    </row>
    <row r="1288" spans="1:6" hidden="1" x14ac:dyDescent="0.35">
      <c r="A1288" t="s">
        <v>106</v>
      </c>
      <c r="B1288" t="s">
        <v>36</v>
      </c>
      <c r="C1288" t="s">
        <v>41</v>
      </c>
      <c r="D1288">
        <v>998177.76</v>
      </c>
      <c r="E1288">
        <v>1174290.97</v>
      </c>
      <c r="F1288">
        <v>1199652.8</v>
      </c>
    </row>
    <row r="1289" spans="1:6" hidden="1" x14ac:dyDescent="0.35">
      <c r="A1289" t="s">
        <v>106</v>
      </c>
      <c r="B1289" t="s">
        <v>36</v>
      </c>
      <c r="C1289" t="s">
        <v>38</v>
      </c>
      <c r="D1289">
        <v>500869.38</v>
      </c>
      <c r="E1289">
        <v>206328.24</v>
      </c>
      <c r="F1289">
        <v>482575.76</v>
      </c>
    </row>
    <row r="1290" spans="1:6" hidden="1" x14ac:dyDescent="0.35">
      <c r="A1290" t="s">
        <v>106</v>
      </c>
      <c r="B1290" t="s">
        <v>36</v>
      </c>
      <c r="C1290" t="s">
        <v>40</v>
      </c>
      <c r="D1290">
        <v>89701.440000000002</v>
      </c>
      <c r="E1290">
        <v>21397.16</v>
      </c>
      <c r="F1290">
        <v>296786.55</v>
      </c>
    </row>
    <row r="1291" spans="1:6" hidden="1" x14ac:dyDescent="0.35">
      <c r="A1291" t="s">
        <v>106</v>
      </c>
      <c r="B1291" t="s">
        <v>36</v>
      </c>
      <c r="C1291" t="s">
        <v>37</v>
      </c>
      <c r="D1291">
        <v>74020.12</v>
      </c>
      <c r="E1291">
        <v>39772.400000000001</v>
      </c>
      <c r="F1291">
        <v>59590.539999999994</v>
      </c>
    </row>
    <row r="1292" spans="1:6" hidden="1" x14ac:dyDescent="0.35">
      <c r="A1292" t="s">
        <v>106</v>
      </c>
      <c r="B1292" t="s">
        <v>36</v>
      </c>
      <c r="C1292" t="s">
        <v>46</v>
      </c>
      <c r="D1292">
        <v>23016.38</v>
      </c>
      <c r="E1292">
        <v>0</v>
      </c>
      <c r="F1292">
        <v>24768.61</v>
      </c>
    </row>
    <row r="1293" spans="1:6" hidden="1" x14ac:dyDescent="0.35">
      <c r="A1293" t="s">
        <v>106</v>
      </c>
      <c r="B1293" t="s">
        <v>36</v>
      </c>
      <c r="C1293" t="s">
        <v>44</v>
      </c>
      <c r="D1293">
        <v>35036.559999999998</v>
      </c>
      <c r="E1293">
        <v>20537.04</v>
      </c>
      <c r="F1293">
        <v>19246.599999999999</v>
      </c>
    </row>
    <row r="1294" spans="1:6" hidden="1" x14ac:dyDescent="0.35">
      <c r="A1294" t="s">
        <v>106</v>
      </c>
      <c r="B1294" t="s">
        <v>36</v>
      </c>
      <c r="C1294" t="s">
        <v>45</v>
      </c>
      <c r="D1294">
        <v>0</v>
      </c>
      <c r="E1294">
        <v>0</v>
      </c>
      <c r="F1294">
        <v>0</v>
      </c>
    </row>
    <row r="1295" spans="1:6" hidden="1" x14ac:dyDescent="0.35">
      <c r="A1295" t="s">
        <v>106</v>
      </c>
      <c r="B1295" t="s">
        <v>36</v>
      </c>
      <c r="C1295" t="s">
        <v>43</v>
      </c>
      <c r="D1295">
        <v>0</v>
      </c>
      <c r="E1295">
        <v>0</v>
      </c>
      <c r="F1295">
        <v>5420.91</v>
      </c>
    </row>
    <row r="1296" spans="1:6" hidden="1" x14ac:dyDescent="0.35">
      <c r="A1296" t="s">
        <v>106</v>
      </c>
      <c r="B1296" t="s">
        <v>18</v>
      </c>
      <c r="C1296" t="s">
        <v>27</v>
      </c>
      <c r="D1296">
        <v>306148.2</v>
      </c>
      <c r="E1296">
        <v>274786</v>
      </c>
      <c r="F1296">
        <v>223522.1</v>
      </c>
    </row>
    <row r="1297" spans="1:6" hidden="1" x14ac:dyDescent="0.35">
      <c r="A1297" t="s">
        <v>106</v>
      </c>
      <c r="B1297" t="s">
        <v>18</v>
      </c>
      <c r="C1297" t="s">
        <v>22</v>
      </c>
      <c r="D1297">
        <v>289808.5</v>
      </c>
      <c r="E1297">
        <v>148184</v>
      </c>
      <c r="F1297">
        <v>136503</v>
      </c>
    </row>
    <row r="1298" spans="1:6" hidden="1" x14ac:dyDescent="0.35">
      <c r="A1298" t="s">
        <v>106</v>
      </c>
      <c r="B1298" t="s">
        <v>18</v>
      </c>
      <c r="C1298" t="s">
        <v>24</v>
      </c>
      <c r="D1298">
        <v>447752.64</v>
      </c>
      <c r="E1298">
        <v>193476.82</v>
      </c>
      <c r="F1298">
        <v>252133.13</v>
      </c>
    </row>
    <row r="1299" spans="1:6" hidden="1" x14ac:dyDescent="0.35">
      <c r="A1299" t="s">
        <v>106</v>
      </c>
      <c r="B1299" t="s">
        <v>18</v>
      </c>
      <c r="C1299" t="s">
        <v>26</v>
      </c>
      <c r="D1299">
        <v>83512</v>
      </c>
      <c r="E1299">
        <v>47370</v>
      </c>
      <c r="F1299">
        <v>0</v>
      </c>
    </row>
    <row r="1300" spans="1:6" hidden="1" x14ac:dyDescent="0.35">
      <c r="A1300" t="s">
        <v>106</v>
      </c>
      <c r="B1300" t="s">
        <v>18</v>
      </c>
      <c r="C1300" t="s">
        <v>20</v>
      </c>
      <c r="D1300">
        <v>122200</v>
      </c>
      <c r="E1300">
        <v>91545</v>
      </c>
      <c r="F1300">
        <v>119796</v>
      </c>
    </row>
    <row r="1301" spans="1:6" hidden="1" x14ac:dyDescent="0.35">
      <c r="A1301" t="s">
        <v>106</v>
      </c>
      <c r="B1301" t="s">
        <v>18</v>
      </c>
      <c r="C1301" t="s">
        <v>23</v>
      </c>
      <c r="D1301">
        <v>0</v>
      </c>
      <c r="E1301">
        <v>0</v>
      </c>
      <c r="F1301">
        <v>0</v>
      </c>
    </row>
    <row r="1302" spans="1:6" hidden="1" x14ac:dyDescent="0.35">
      <c r="A1302" t="s">
        <v>106</v>
      </c>
      <c r="B1302" t="s">
        <v>18</v>
      </c>
      <c r="C1302" t="s">
        <v>21</v>
      </c>
      <c r="D1302">
        <v>0</v>
      </c>
      <c r="E1302">
        <v>0</v>
      </c>
      <c r="F1302">
        <v>0</v>
      </c>
    </row>
    <row r="1303" spans="1:6" x14ac:dyDescent="0.35">
      <c r="A1303" t="s">
        <v>106</v>
      </c>
      <c r="B1303" t="s">
        <v>18</v>
      </c>
      <c r="C1303" t="s">
        <v>28</v>
      </c>
      <c r="D1303">
        <v>0</v>
      </c>
      <c r="E1303">
        <v>22848</v>
      </c>
      <c r="F1303">
        <v>46512</v>
      </c>
    </row>
    <row r="1304" spans="1:6" hidden="1" x14ac:dyDescent="0.35">
      <c r="A1304" t="s">
        <v>106</v>
      </c>
      <c r="B1304" t="s">
        <v>18</v>
      </c>
      <c r="C1304" t="s">
        <v>19</v>
      </c>
      <c r="D1304">
        <v>0</v>
      </c>
      <c r="E1304">
        <v>0</v>
      </c>
      <c r="F1304">
        <v>6512</v>
      </c>
    </row>
    <row r="1305" spans="1:6" hidden="1" x14ac:dyDescent="0.35">
      <c r="A1305" t="s">
        <v>106</v>
      </c>
      <c r="B1305" t="s">
        <v>31</v>
      </c>
      <c r="C1305" t="s">
        <v>34</v>
      </c>
      <c r="D1305">
        <v>703019.69</v>
      </c>
      <c r="E1305">
        <v>404767.28</v>
      </c>
      <c r="F1305">
        <v>689547.34000000008</v>
      </c>
    </row>
    <row r="1306" spans="1:6" hidden="1" x14ac:dyDescent="0.35">
      <c r="A1306" t="s">
        <v>106</v>
      </c>
      <c r="B1306" t="s">
        <v>31</v>
      </c>
      <c r="C1306" t="s">
        <v>35</v>
      </c>
      <c r="D1306">
        <v>69809.929999999993</v>
      </c>
      <c r="E1306">
        <v>120756.68000000001</v>
      </c>
      <c r="F1306">
        <v>57525.68</v>
      </c>
    </row>
    <row r="1307" spans="1:6" hidden="1" x14ac:dyDescent="0.35">
      <c r="A1307" t="s">
        <v>106</v>
      </c>
      <c r="B1307" t="s">
        <v>31</v>
      </c>
      <c r="C1307" t="s">
        <v>33</v>
      </c>
      <c r="D1307">
        <v>15878.259999999998</v>
      </c>
      <c r="E1307">
        <v>5032.91</v>
      </c>
      <c r="F1307">
        <v>3034.29</v>
      </c>
    </row>
    <row r="1308" spans="1:6" hidden="1" x14ac:dyDescent="0.35">
      <c r="A1308" t="s">
        <v>106</v>
      </c>
      <c r="B1308" t="s">
        <v>31</v>
      </c>
      <c r="C1308" t="s">
        <v>32</v>
      </c>
      <c r="D1308">
        <v>0</v>
      </c>
      <c r="E1308">
        <v>0</v>
      </c>
      <c r="F1308">
        <v>0</v>
      </c>
    </row>
    <row r="1309" spans="1:6" hidden="1" x14ac:dyDescent="0.35">
      <c r="A1309" t="s">
        <v>106</v>
      </c>
      <c r="B1309" t="s">
        <v>57</v>
      </c>
      <c r="C1309" t="s">
        <v>58</v>
      </c>
      <c r="D1309">
        <v>495223.99</v>
      </c>
      <c r="E1309">
        <v>766243.36</v>
      </c>
      <c r="F1309">
        <v>338318.28</v>
      </c>
    </row>
    <row r="1310" spans="1:6" hidden="1" x14ac:dyDescent="0.35">
      <c r="A1310" t="s">
        <v>106</v>
      </c>
      <c r="B1310" t="s">
        <v>57</v>
      </c>
      <c r="C1310" t="s">
        <v>60</v>
      </c>
      <c r="D1310">
        <v>9200</v>
      </c>
      <c r="E1310">
        <v>1725</v>
      </c>
      <c r="F1310">
        <v>0</v>
      </c>
    </row>
    <row r="1311" spans="1:6" hidden="1" x14ac:dyDescent="0.35">
      <c r="A1311" t="s">
        <v>106</v>
      </c>
      <c r="B1311" t="s">
        <v>49</v>
      </c>
      <c r="C1311" t="s">
        <v>51</v>
      </c>
      <c r="D1311">
        <v>89425.37</v>
      </c>
      <c r="E1311">
        <v>510935.08999999997</v>
      </c>
      <c r="F1311">
        <v>708589.41</v>
      </c>
    </row>
    <row r="1312" spans="1:6" hidden="1" x14ac:dyDescent="0.35">
      <c r="A1312" t="s">
        <v>106</v>
      </c>
      <c r="B1312" t="s">
        <v>49</v>
      </c>
      <c r="C1312" t="s">
        <v>54</v>
      </c>
      <c r="D1312">
        <v>0</v>
      </c>
      <c r="E1312">
        <v>107253.2</v>
      </c>
      <c r="F1312">
        <v>35518</v>
      </c>
    </row>
    <row r="1313" spans="1:6" hidden="1" x14ac:dyDescent="0.35">
      <c r="A1313" t="s">
        <v>106</v>
      </c>
      <c r="B1313" t="s">
        <v>49</v>
      </c>
      <c r="C1313" t="s">
        <v>55</v>
      </c>
      <c r="D1313">
        <v>0</v>
      </c>
      <c r="E1313">
        <v>0</v>
      </c>
      <c r="F1313">
        <v>0</v>
      </c>
    </row>
    <row r="1314" spans="1:6" hidden="1" x14ac:dyDescent="0.35">
      <c r="A1314" t="s">
        <v>106</v>
      </c>
      <c r="B1314" t="s">
        <v>49</v>
      </c>
      <c r="C1314" t="s">
        <v>53</v>
      </c>
      <c r="D1314">
        <v>0</v>
      </c>
      <c r="E1314">
        <v>0</v>
      </c>
      <c r="F1314">
        <v>0</v>
      </c>
    </row>
    <row r="1315" spans="1:6" hidden="1" x14ac:dyDescent="0.35">
      <c r="A1315" t="s">
        <v>106</v>
      </c>
      <c r="B1315" t="s">
        <v>62</v>
      </c>
      <c r="C1315" t="s">
        <v>64</v>
      </c>
      <c r="D1315">
        <v>61975.28</v>
      </c>
      <c r="E1315">
        <v>60183.4</v>
      </c>
      <c r="F1315">
        <v>71260.800000000003</v>
      </c>
    </row>
    <row r="1316" spans="1:6" hidden="1" x14ac:dyDescent="0.35">
      <c r="A1316" t="s">
        <v>106</v>
      </c>
      <c r="B1316" t="s">
        <v>62</v>
      </c>
      <c r="C1316" t="s">
        <v>63</v>
      </c>
      <c r="D1316">
        <v>24748</v>
      </c>
      <c r="E1316">
        <v>0</v>
      </c>
      <c r="F1316">
        <v>18375</v>
      </c>
    </row>
    <row r="1317" spans="1:6" hidden="1" x14ac:dyDescent="0.35">
      <c r="A1317" t="s">
        <v>106</v>
      </c>
      <c r="B1317" t="s">
        <v>7</v>
      </c>
      <c r="C1317" t="s">
        <v>16</v>
      </c>
      <c r="D1317">
        <v>0</v>
      </c>
      <c r="E1317">
        <v>910578.96</v>
      </c>
      <c r="F1317">
        <v>0</v>
      </c>
    </row>
    <row r="1318" spans="1:6" hidden="1" x14ac:dyDescent="0.35">
      <c r="A1318" t="s">
        <v>106</v>
      </c>
      <c r="B1318" t="s">
        <v>7</v>
      </c>
      <c r="C1318" t="s">
        <v>17</v>
      </c>
      <c r="D1318">
        <v>3280.77</v>
      </c>
      <c r="E1318">
        <v>0</v>
      </c>
      <c r="F1318">
        <v>3030.85</v>
      </c>
    </row>
    <row r="1319" spans="1:6" hidden="1" x14ac:dyDescent="0.35">
      <c r="A1319" t="s">
        <v>106</v>
      </c>
      <c r="B1319" t="s">
        <v>7</v>
      </c>
      <c r="C1319" t="s">
        <v>11</v>
      </c>
      <c r="D1319">
        <v>0</v>
      </c>
      <c r="E1319">
        <v>0</v>
      </c>
      <c r="F1319">
        <v>0</v>
      </c>
    </row>
    <row r="1320" spans="1:6" hidden="1" x14ac:dyDescent="0.35">
      <c r="A1320" t="s">
        <v>106</v>
      </c>
      <c r="B1320" t="s">
        <v>7</v>
      </c>
      <c r="C1320" t="s">
        <v>14</v>
      </c>
      <c r="D1320">
        <v>5158.87</v>
      </c>
      <c r="E1320">
        <v>0</v>
      </c>
      <c r="F1320">
        <v>0</v>
      </c>
    </row>
    <row r="1321" spans="1:6" hidden="1" x14ac:dyDescent="0.35">
      <c r="A1321" t="s">
        <v>106</v>
      </c>
      <c r="B1321" t="s">
        <v>7</v>
      </c>
      <c r="C1321" t="s">
        <v>67</v>
      </c>
      <c r="D1321">
        <v>0</v>
      </c>
      <c r="E1321">
        <v>0</v>
      </c>
      <c r="F1321">
        <v>0</v>
      </c>
    </row>
    <row r="1322" spans="1:6" hidden="1" x14ac:dyDescent="0.35">
      <c r="A1322" t="s">
        <v>107</v>
      </c>
      <c r="B1322" t="s">
        <v>18</v>
      </c>
      <c r="C1322" t="s">
        <v>25</v>
      </c>
      <c r="D1322">
        <v>7</v>
      </c>
      <c r="E1322">
        <v>105840</v>
      </c>
      <c r="F1322">
        <v>0</v>
      </c>
    </row>
    <row r="1323" spans="1:6" hidden="1" x14ac:dyDescent="0.35">
      <c r="A1323" t="s">
        <v>107</v>
      </c>
      <c r="B1323" t="s">
        <v>18</v>
      </c>
      <c r="C1323" t="s">
        <v>20</v>
      </c>
      <c r="D1323">
        <v>293545.61</v>
      </c>
      <c r="E1323">
        <v>0</v>
      </c>
      <c r="F1323">
        <v>87275</v>
      </c>
    </row>
    <row r="1324" spans="1:6" hidden="1" x14ac:dyDescent="0.35">
      <c r="A1324" t="s">
        <v>107</v>
      </c>
      <c r="B1324" t="s">
        <v>18</v>
      </c>
      <c r="C1324" t="s">
        <v>22</v>
      </c>
      <c r="D1324">
        <v>181293</v>
      </c>
      <c r="E1324">
        <v>50350.15</v>
      </c>
      <c r="F1324">
        <v>93154.5</v>
      </c>
    </row>
    <row r="1325" spans="1:6" hidden="1" x14ac:dyDescent="0.35">
      <c r="A1325" t="s">
        <v>107</v>
      </c>
      <c r="B1325" t="s">
        <v>18</v>
      </c>
      <c r="C1325" t="s">
        <v>26</v>
      </c>
      <c r="D1325">
        <v>0</v>
      </c>
      <c r="E1325">
        <v>0</v>
      </c>
      <c r="F1325">
        <v>0</v>
      </c>
    </row>
    <row r="1326" spans="1:6" hidden="1" x14ac:dyDescent="0.35">
      <c r="A1326" t="s">
        <v>107</v>
      </c>
      <c r="B1326" t="s">
        <v>18</v>
      </c>
      <c r="C1326" t="s">
        <v>21</v>
      </c>
      <c r="D1326">
        <v>0</v>
      </c>
      <c r="E1326">
        <v>150685</v>
      </c>
      <c r="F1326">
        <v>63210</v>
      </c>
    </row>
    <row r="1327" spans="1:6" hidden="1" x14ac:dyDescent="0.35">
      <c r="A1327" t="s">
        <v>107</v>
      </c>
      <c r="B1327" t="s">
        <v>18</v>
      </c>
      <c r="C1327" t="s">
        <v>23</v>
      </c>
      <c r="D1327">
        <v>0</v>
      </c>
      <c r="E1327">
        <v>0.45</v>
      </c>
      <c r="F1327">
        <v>78000</v>
      </c>
    </row>
    <row r="1328" spans="1:6" hidden="1" x14ac:dyDescent="0.35">
      <c r="A1328" t="s">
        <v>107</v>
      </c>
      <c r="B1328" t="s">
        <v>18</v>
      </c>
      <c r="C1328" t="s">
        <v>27</v>
      </c>
      <c r="D1328">
        <v>212510</v>
      </c>
      <c r="E1328">
        <v>0</v>
      </c>
      <c r="F1328">
        <v>65400.49</v>
      </c>
    </row>
    <row r="1329" spans="1:6" hidden="1" x14ac:dyDescent="0.35">
      <c r="A1329" t="s">
        <v>107</v>
      </c>
      <c r="B1329" t="s">
        <v>18</v>
      </c>
      <c r="C1329" t="s">
        <v>19</v>
      </c>
      <c r="D1329">
        <v>0</v>
      </c>
      <c r="E1329">
        <v>48718.400000000001</v>
      </c>
      <c r="F1329">
        <v>100700.6</v>
      </c>
    </row>
    <row r="1330" spans="1:6" x14ac:dyDescent="0.35">
      <c r="A1330" t="s">
        <v>107</v>
      </c>
      <c r="B1330" t="s">
        <v>18</v>
      </c>
      <c r="C1330" t="s">
        <v>29</v>
      </c>
      <c r="D1330">
        <v>0</v>
      </c>
      <c r="E1330">
        <v>0</v>
      </c>
      <c r="F1330">
        <v>0</v>
      </c>
    </row>
    <row r="1331" spans="1:6" hidden="1" x14ac:dyDescent="0.35">
      <c r="A1331" t="s">
        <v>107</v>
      </c>
      <c r="B1331" t="s">
        <v>31</v>
      </c>
      <c r="C1331" t="s">
        <v>33</v>
      </c>
      <c r="D1331">
        <v>2898448.07</v>
      </c>
      <c r="E1331">
        <v>1848458.03</v>
      </c>
      <c r="F1331">
        <v>0</v>
      </c>
    </row>
    <row r="1332" spans="1:6" hidden="1" x14ac:dyDescent="0.35">
      <c r="A1332" t="s">
        <v>107</v>
      </c>
      <c r="B1332" t="s">
        <v>31</v>
      </c>
      <c r="C1332" t="s">
        <v>32</v>
      </c>
      <c r="D1332">
        <v>0</v>
      </c>
      <c r="E1332">
        <v>0</v>
      </c>
      <c r="F1332">
        <v>0</v>
      </c>
    </row>
    <row r="1333" spans="1:6" hidden="1" x14ac:dyDescent="0.35">
      <c r="A1333" t="s">
        <v>107</v>
      </c>
      <c r="B1333" t="s">
        <v>31</v>
      </c>
      <c r="C1333" t="s">
        <v>34</v>
      </c>
      <c r="D1333">
        <v>164878.46</v>
      </c>
      <c r="E1333">
        <v>157444.29999999999</v>
      </c>
      <c r="F1333">
        <v>477460.19</v>
      </c>
    </row>
    <row r="1334" spans="1:6" hidden="1" x14ac:dyDescent="0.35">
      <c r="A1334" t="s">
        <v>107</v>
      </c>
      <c r="B1334" t="s">
        <v>48</v>
      </c>
      <c r="C1334" t="s">
        <v>48</v>
      </c>
      <c r="D1334">
        <v>1382738.73</v>
      </c>
      <c r="E1334">
        <v>208889.43</v>
      </c>
      <c r="F1334">
        <v>282771.20000000001</v>
      </c>
    </row>
    <row r="1335" spans="1:6" hidden="1" x14ac:dyDescent="0.35">
      <c r="A1335" t="s">
        <v>107</v>
      </c>
      <c r="B1335" t="s">
        <v>36</v>
      </c>
      <c r="C1335" t="s">
        <v>41</v>
      </c>
      <c r="D1335">
        <v>59999.89</v>
      </c>
      <c r="E1335">
        <v>1152580</v>
      </c>
      <c r="F1335">
        <v>0</v>
      </c>
    </row>
    <row r="1336" spans="1:6" hidden="1" x14ac:dyDescent="0.35">
      <c r="A1336" t="s">
        <v>107</v>
      </c>
      <c r="B1336" t="s">
        <v>36</v>
      </c>
      <c r="C1336" t="s">
        <v>46</v>
      </c>
      <c r="D1336">
        <v>0</v>
      </c>
      <c r="E1336">
        <v>0</v>
      </c>
      <c r="F1336">
        <v>0</v>
      </c>
    </row>
    <row r="1337" spans="1:6" hidden="1" x14ac:dyDescent="0.35">
      <c r="A1337" t="s">
        <v>107</v>
      </c>
      <c r="B1337" t="s">
        <v>36</v>
      </c>
      <c r="C1337" t="s">
        <v>47</v>
      </c>
      <c r="D1337">
        <v>0</v>
      </c>
      <c r="E1337">
        <v>0</v>
      </c>
      <c r="F1337">
        <v>0</v>
      </c>
    </row>
    <row r="1338" spans="1:6" hidden="1" x14ac:dyDescent="0.35">
      <c r="A1338" t="s">
        <v>107</v>
      </c>
      <c r="B1338" t="s">
        <v>49</v>
      </c>
      <c r="C1338" t="s">
        <v>51</v>
      </c>
      <c r="D1338">
        <v>17546.400000000001</v>
      </c>
      <c r="E1338">
        <v>0</v>
      </c>
      <c r="F1338">
        <v>0</v>
      </c>
    </row>
    <row r="1339" spans="1:6" hidden="1" x14ac:dyDescent="0.35">
      <c r="A1339" t="s">
        <v>107</v>
      </c>
      <c r="B1339" t="s">
        <v>62</v>
      </c>
      <c r="C1339" t="s">
        <v>63</v>
      </c>
      <c r="D1339">
        <v>0</v>
      </c>
      <c r="E1339">
        <v>0</v>
      </c>
      <c r="F1339">
        <v>0</v>
      </c>
    </row>
    <row r="1340" spans="1:6" hidden="1" x14ac:dyDescent="0.35">
      <c r="A1340" t="s">
        <v>107</v>
      </c>
      <c r="B1340" t="s">
        <v>61</v>
      </c>
      <c r="C1340" t="s">
        <v>61</v>
      </c>
      <c r="D1340">
        <v>93.24</v>
      </c>
      <c r="E1340">
        <v>1427.68</v>
      </c>
      <c r="F1340">
        <v>10731.98</v>
      </c>
    </row>
    <row r="1341" spans="1:6" hidden="1" x14ac:dyDescent="0.35">
      <c r="A1341" t="s">
        <v>108</v>
      </c>
      <c r="B1341" t="s">
        <v>49</v>
      </c>
      <c r="C1341" t="s">
        <v>51</v>
      </c>
      <c r="D1341">
        <v>1175355.46</v>
      </c>
      <c r="E1341">
        <v>950673.81</v>
      </c>
      <c r="F1341">
        <v>928573.8</v>
      </c>
    </row>
    <row r="1342" spans="1:6" hidden="1" x14ac:dyDescent="0.35">
      <c r="A1342" t="s">
        <v>108</v>
      </c>
      <c r="B1342" t="s">
        <v>49</v>
      </c>
      <c r="C1342" t="s">
        <v>54</v>
      </c>
      <c r="D1342">
        <v>194857.03</v>
      </c>
      <c r="E1342">
        <v>259283.58000000002</v>
      </c>
      <c r="F1342">
        <v>320026.87</v>
      </c>
    </row>
    <row r="1343" spans="1:6" hidden="1" x14ac:dyDescent="0.35">
      <c r="A1343" t="s">
        <v>108</v>
      </c>
      <c r="B1343" t="s">
        <v>49</v>
      </c>
      <c r="C1343" t="s">
        <v>53</v>
      </c>
      <c r="D1343">
        <v>259418.13</v>
      </c>
      <c r="E1343">
        <v>206452.79</v>
      </c>
      <c r="F1343">
        <v>0</v>
      </c>
    </row>
    <row r="1344" spans="1:6" hidden="1" x14ac:dyDescent="0.35">
      <c r="A1344" t="s">
        <v>108</v>
      </c>
      <c r="B1344" t="s">
        <v>49</v>
      </c>
      <c r="C1344" t="s">
        <v>55</v>
      </c>
      <c r="D1344">
        <v>15501.36</v>
      </c>
      <c r="E1344">
        <v>0</v>
      </c>
      <c r="F1344">
        <v>0</v>
      </c>
    </row>
    <row r="1345" spans="1:6" hidden="1" x14ac:dyDescent="0.35">
      <c r="A1345" t="s">
        <v>108</v>
      </c>
      <c r="B1345" t="s">
        <v>49</v>
      </c>
      <c r="C1345" t="s">
        <v>56</v>
      </c>
      <c r="D1345">
        <v>0</v>
      </c>
      <c r="E1345">
        <v>0</v>
      </c>
      <c r="F1345">
        <v>0</v>
      </c>
    </row>
    <row r="1346" spans="1:6" hidden="1" x14ac:dyDescent="0.35">
      <c r="A1346" t="s">
        <v>108</v>
      </c>
      <c r="B1346" t="s">
        <v>31</v>
      </c>
      <c r="C1346" t="s">
        <v>32</v>
      </c>
      <c r="D1346">
        <v>293156.61</v>
      </c>
      <c r="E1346">
        <v>478915.8</v>
      </c>
      <c r="F1346">
        <v>287138.91000000003</v>
      </c>
    </row>
    <row r="1347" spans="1:6" hidden="1" x14ac:dyDescent="0.35">
      <c r="A1347" t="s">
        <v>108</v>
      </c>
      <c r="B1347" t="s">
        <v>31</v>
      </c>
      <c r="C1347" t="s">
        <v>33</v>
      </c>
      <c r="D1347">
        <v>568985.04</v>
      </c>
      <c r="E1347">
        <v>909279.53</v>
      </c>
      <c r="F1347">
        <v>170054.36</v>
      </c>
    </row>
    <row r="1348" spans="1:6" hidden="1" x14ac:dyDescent="0.35">
      <c r="A1348" t="s">
        <v>108</v>
      </c>
      <c r="B1348" t="s">
        <v>31</v>
      </c>
      <c r="C1348" t="s">
        <v>34</v>
      </c>
      <c r="D1348">
        <v>133344.25</v>
      </c>
      <c r="E1348">
        <v>0</v>
      </c>
      <c r="F1348">
        <v>71013.08</v>
      </c>
    </row>
    <row r="1349" spans="1:6" hidden="1" x14ac:dyDescent="0.35">
      <c r="A1349" t="s">
        <v>108</v>
      </c>
      <c r="B1349" t="s">
        <v>31</v>
      </c>
      <c r="C1349" t="s">
        <v>35</v>
      </c>
      <c r="D1349">
        <v>25</v>
      </c>
      <c r="E1349">
        <v>0</v>
      </c>
      <c r="F1349">
        <v>0</v>
      </c>
    </row>
    <row r="1350" spans="1:6" hidden="1" x14ac:dyDescent="0.35">
      <c r="A1350" t="s">
        <v>108</v>
      </c>
      <c r="B1350" t="s">
        <v>48</v>
      </c>
      <c r="C1350" t="s">
        <v>48</v>
      </c>
      <c r="D1350">
        <v>663515.30000000005</v>
      </c>
      <c r="E1350">
        <v>1083675.9300000002</v>
      </c>
      <c r="F1350">
        <v>1045533.74</v>
      </c>
    </row>
    <row r="1351" spans="1:6" hidden="1" x14ac:dyDescent="0.35">
      <c r="A1351" t="s">
        <v>108</v>
      </c>
      <c r="B1351" t="s">
        <v>18</v>
      </c>
      <c r="C1351" t="s">
        <v>20</v>
      </c>
      <c r="D1351">
        <v>99124</v>
      </c>
      <c r="E1351">
        <v>54380.9</v>
      </c>
      <c r="F1351">
        <v>0</v>
      </c>
    </row>
    <row r="1352" spans="1:6" hidden="1" x14ac:dyDescent="0.35">
      <c r="A1352" t="s">
        <v>108</v>
      </c>
      <c r="B1352" t="s">
        <v>18</v>
      </c>
      <c r="C1352" t="s">
        <v>21</v>
      </c>
      <c r="D1352">
        <v>97575.63</v>
      </c>
      <c r="E1352">
        <v>69131.33</v>
      </c>
      <c r="F1352">
        <v>0</v>
      </c>
    </row>
    <row r="1353" spans="1:6" hidden="1" x14ac:dyDescent="0.35">
      <c r="A1353" t="s">
        <v>108</v>
      </c>
      <c r="B1353" t="s">
        <v>18</v>
      </c>
      <c r="C1353" t="s">
        <v>27</v>
      </c>
      <c r="D1353">
        <v>52626.54</v>
      </c>
      <c r="E1353">
        <v>122211.94</v>
      </c>
      <c r="F1353">
        <v>47684.17</v>
      </c>
    </row>
    <row r="1354" spans="1:6" hidden="1" x14ac:dyDescent="0.35">
      <c r="A1354" t="s">
        <v>108</v>
      </c>
      <c r="B1354" t="s">
        <v>18</v>
      </c>
      <c r="C1354" t="s">
        <v>26</v>
      </c>
      <c r="D1354">
        <v>0</v>
      </c>
      <c r="E1354">
        <v>0</v>
      </c>
      <c r="F1354">
        <v>0</v>
      </c>
    </row>
    <row r="1355" spans="1:6" hidden="1" x14ac:dyDescent="0.35">
      <c r="A1355" t="s">
        <v>108</v>
      </c>
      <c r="B1355" t="s">
        <v>18</v>
      </c>
      <c r="C1355" t="s">
        <v>23</v>
      </c>
      <c r="D1355">
        <v>0</v>
      </c>
      <c r="E1355">
        <v>0</v>
      </c>
      <c r="F1355">
        <v>62635</v>
      </c>
    </row>
    <row r="1356" spans="1:6" hidden="1" x14ac:dyDescent="0.35">
      <c r="A1356" t="s">
        <v>108</v>
      </c>
      <c r="B1356" t="s">
        <v>18</v>
      </c>
      <c r="C1356" t="s">
        <v>22</v>
      </c>
      <c r="D1356">
        <v>0</v>
      </c>
      <c r="E1356">
        <v>0</v>
      </c>
      <c r="F1356">
        <v>0</v>
      </c>
    </row>
    <row r="1357" spans="1:6" hidden="1" x14ac:dyDescent="0.35">
      <c r="A1357" t="s">
        <v>108</v>
      </c>
      <c r="B1357" t="s">
        <v>18</v>
      </c>
      <c r="C1357" t="s">
        <v>19</v>
      </c>
      <c r="D1357">
        <v>0</v>
      </c>
      <c r="E1357">
        <v>14904.8</v>
      </c>
      <c r="F1357">
        <v>40482.15</v>
      </c>
    </row>
    <row r="1358" spans="1:6" hidden="1" x14ac:dyDescent="0.35">
      <c r="A1358" t="s">
        <v>108</v>
      </c>
      <c r="B1358" t="s">
        <v>57</v>
      </c>
      <c r="C1358" t="s">
        <v>58</v>
      </c>
      <c r="D1358">
        <v>422464.87</v>
      </c>
      <c r="E1358">
        <v>521740.04000000004</v>
      </c>
      <c r="F1358">
        <v>91836.6</v>
      </c>
    </row>
    <row r="1359" spans="1:6" hidden="1" x14ac:dyDescent="0.35">
      <c r="A1359" t="s">
        <v>108</v>
      </c>
      <c r="B1359" t="s">
        <v>57</v>
      </c>
      <c r="C1359" t="s">
        <v>60</v>
      </c>
      <c r="D1359">
        <v>2200</v>
      </c>
      <c r="E1359">
        <v>0</v>
      </c>
      <c r="F1359">
        <v>0</v>
      </c>
    </row>
    <row r="1360" spans="1:6" hidden="1" x14ac:dyDescent="0.35">
      <c r="A1360" t="s">
        <v>108</v>
      </c>
      <c r="B1360" t="s">
        <v>36</v>
      </c>
      <c r="C1360" t="s">
        <v>41</v>
      </c>
      <c r="D1360">
        <v>270305.69</v>
      </c>
      <c r="E1360">
        <v>367832.73000000004</v>
      </c>
      <c r="F1360">
        <v>974213.95</v>
      </c>
    </row>
    <row r="1361" spans="1:6" hidden="1" x14ac:dyDescent="0.35">
      <c r="A1361" t="s">
        <v>108</v>
      </c>
      <c r="B1361" t="s">
        <v>36</v>
      </c>
      <c r="C1361" t="s">
        <v>45</v>
      </c>
      <c r="D1361">
        <v>0</v>
      </c>
      <c r="E1361">
        <v>0</v>
      </c>
      <c r="F1361">
        <v>0</v>
      </c>
    </row>
    <row r="1362" spans="1:6" hidden="1" x14ac:dyDescent="0.35">
      <c r="A1362" t="s">
        <v>108</v>
      </c>
      <c r="B1362" t="s">
        <v>36</v>
      </c>
      <c r="C1362" t="s">
        <v>47</v>
      </c>
      <c r="D1362">
        <v>0</v>
      </c>
      <c r="E1362">
        <v>0</v>
      </c>
      <c r="F1362">
        <v>0</v>
      </c>
    </row>
    <row r="1363" spans="1:6" hidden="1" x14ac:dyDescent="0.35">
      <c r="A1363" t="s">
        <v>108</v>
      </c>
      <c r="B1363" t="s">
        <v>61</v>
      </c>
      <c r="C1363" t="s">
        <v>61</v>
      </c>
      <c r="D1363">
        <v>220048.13999999998</v>
      </c>
      <c r="E1363">
        <v>410251.01</v>
      </c>
      <c r="F1363">
        <v>226139.46</v>
      </c>
    </row>
    <row r="1364" spans="1:6" hidden="1" x14ac:dyDescent="0.35">
      <c r="A1364" t="s">
        <v>108</v>
      </c>
      <c r="B1364" t="s">
        <v>62</v>
      </c>
      <c r="C1364" t="s">
        <v>64</v>
      </c>
      <c r="D1364">
        <v>0</v>
      </c>
      <c r="E1364">
        <v>0</v>
      </c>
      <c r="F1364">
        <v>0</v>
      </c>
    </row>
    <row r="1365" spans="1:6" hidden="1" x14ac:dyDescent="0.35">
      <c r="A1365" t="s">
        <v>108</v>
      </c>
      <c r="B1365" t="s">
        <v>62</v>
      </c>
      <c r="C1365" t="s">
        <v>63</v>
      </c>
      <c r="D1365">
        <v>0</v>
      </c>
      <c r="E1365">
        <v>0</v>
      </c>
      <c r="F1365">
        <v>0</v>
      </c>
    </row>
    <row r="1366" spans="1:6" hidden="1" x14ac:dyDescent="0.35">
      <c r="A1366" t="s">
        <v>108</v>
      </c>
      <c r="B1366" t="s">
        <v>7</v>
      </c>
      <c r="C1366" t="s">
        <v>8</v>
      </c>
      <c r="D1366">
        <v>0</v>
      </c>
      <c r="E1366">
        <v>33462031.739999998</v>
      </c>
      <c r="F1366">
        <v>15935108.800000001</v>
      </c>
    </row>
    <row r="1367" spans="1:6" hidden="1" x14ac:dyDescent="0.35">
      <c r="A1367" t="s">
        <v>108</v>
      </c>
      <c r="B1367" t="s">
        <v>7</v>
      </c>
      <c r="C1367" t="s">
        <v>9</v>
      </c>
      <c r="D1367">
        <v>0</v>
      </c>
      <c r="E1367">
        <v>0</v>
      </c>
      <c r="F1367">
        <v>0</v>
      </c>
    </row>
    <row r="1368" spans="1:6" hidden="1" x14ac:dyDescent="0.35">
      <c r="A1368" t="s">
        <v>108</v>
      </c>
      <c r="B1368" t="s">
        <v>7</v>
      </c>
      <c r="C1368" t="s">
        <v>17</v>
      </c>
      <c r="D1368">
        <v>0</v>
      </c>
      <c r="E1368">
        <v>0</v>
      </c>
      <c r="F1368">
        <v>0</v>
      </c>
    </row>
    <row r="1369" spans="1:6" hidden="1" x14ac:dyDescent="0.35">
      <c r="A1369" t="s">
        <v>109</v>
      </c>
      <c r="B1369" t="s">
        <v>48</v>
      </c>
      <c r="C1369" t="s">
        <v>48</v>
      </c>
      <c r="D1369">
        <v>14621852.169999998</v>
      </c>
      <c r="E1369">
        <v>8221453.4399999995</v>
      </c>
      <c r="F1369">
        <v>8334871.6399999997</v>
      </c>
    </row>
    <row r="1370" spans="1:6" hidden="1" x14ac:dyDescent="0.35">
      <c r="A1370" t="s">
        <v>109</v>
      </c>
      <c r="B1370" t="s">
        <v>62</v>
      </c>
      <c r="C1370" t="s">
        <v>63</v>
      </c>
      <c r="D1370">
        <v>4954241.5</v>
      </c>
      <c r="E1370">
        <v>7196746.4000000004</v>
      </c>
      <c r="F1370">
        <v>0</v>
      </c>
    </row>
    <row r="1371" spans="1:6" hidden="1" x14ac:dyDescent="0.35">
      <c r="A1371" t="s">
        <v>109</v>
      </c>
      <c r="B1371" t="s">
        <v>31</v>
      </c>
      <c r="C1371" t="s">
        <v>34</v>
      </c>
      <c r="D1371">
        <v>7116.27</v>
      </c>
      <c r="E1371">
        <v>122884.92</v>
      </c>
      <c r="F1371">
        <v>381977.85</v>
      </c>
    </row>
    <row r="1372" spans="1:6" hidden="1" x14ac:dyDescent="0.35">
      <c r="A1372" t="s">
        <v>109</v>
      </c>
      <c r="B1372" t="s">
        <v>31</v>
      </c>
      <c r="C1372" t="s">
        <v>33</v>
      </c>
      <c r="D1372">
        <v>0</v>
      </c>
      <c r="E1372">
        <v>513891.23000000004</v>
      </c>
      <c r="F1372">
        <v>100099.88</v>
      </c>
    </row>
    <row r="1373" spans="1:6" hidden="1" x14ac:dyDescent="0.35">
      <c r="A1373" t="s">
        <v>109</v>
      </c>
      <c r="B1373" t="s">
        <v>36</v>
      </c>
      <c r="C1373" t="s">
        <v>38</v>
      </c>
      <c r="D1373">
        <v>12737.11</v>
      </c>
      <c r="E1373">
        <v>22560.66</v>
      </c>
      <c r="F1373">
        <v>89659.140000000014</v>
      </c>
    </row>
    <row r="1374" spans="1:6" hidden="1" x14ac:dyDescent="0.35">
      <c r="A1374" t="s">
        <v>109</v>
      </c>
      <c r="B1374" t="s">
        <v>36</v>
      </c>
      <c r="C1374" t="s">
        <v>41</v>
      </c>
      <c r="D1374">
        <v>0</v>
      </c>
      <c r="E1374">
        <v>0</v>
      </c>
      <c r="F1374">
        <v>0</v>
      </c>
    </row>
    <row r="1375" spans="1:6" hidden="1" x14ac:dyDescent="0.35">
      <c r="A1375" t="s">
        <v>109</v>
      </c>
      <c r="B1375" t="s">
        <v>36</v>
      </c>
      <c r="C1375" t="s">
        <v>45</v>
      </c>
      <c r="D1375">
        <v>0</v>
      </c>
      <c r="E1375">
        <v>0</v>
      </c>
      <c r="F1375">
        <v>0</v>
      </c>
    </row>
    <row r="1376" spans="1:6" hidden="1" x14ac:dyDescent="0.35">
      <c r="A1376" t="s">
        <v>109</v>
      </c>
      <c r="B1376" t="s">
        <v>61</v>
      </c>
      <c r="C1376" t="s">
        <v>61</v>
      </c>
      <c r="D1376">
        <v>71502</v>
      </c>
      <c r="E1376">
        <v>68822.87</v>
      </c>
      <c r="F1376">
        <v>77965.850000000006</v>
      </c>
    </row>
    <row r="1377" spans="1:6" hidden="1" x14ac:dyDescent="0.35">
      <c r="A1377" t="s">
        <v>109</v>
      </c>
      <c r="B1377" t="s">
        <v>18</v>
      </c>
      <c r="C1377" t="s">
        <v>21</v>
      </c>
      <c r="D1377">
        <v>163449.79</v>
      </c>
      <c r="E1377">
        <v>110102</v>
      </c>
      <c r="F1377">
        <v>74667</v>
      </c>
    </row>
    <row r="1378" spans="1:6" hidden="1" x14ac:dyDescent="0.35">
      <c r="A1378" t="s">
        <v>109</v>
      </c>
      <c r="B1378" t="s">
        <v>18</v>
      </c>
      <c r="C1378" t="s">
        <v>27</v>
      </c>
      <c r="D1378">
        <v>0</v>
      </c>
      <c r="E1378">
        <v>107552</v>
      </c>
      <c r="F1378">
        <v>0</v>
      </c>
    </row>
    <row r="1379" spans="1:6" hidden="1" x14ac:dyDescent="0.35">
      <c r="A1379" t="s">
        <v>109</v>
      </c>
      <c r="B1379" t="s">
        <v>18</v>
      </c>
      <c r="C1379" t="s">
        <v>22</v>
      </c>
      <c r="D1379">
        <v>0</v>
      </c>
      <c r="E1379">
        <v>0</v>
      </c>
      <c r="F1379">
        <v>0</v>
      </c>
    </row>
    <row r="1380" spans="1:6" hidden="1" x14ac:dyDescent="0.35">
      <c r="A1380" t="s">
        <v>109</v>
      </c>
      <c r="B1380" t="s">
        <v>49</v>
      </c>
      <c r="C1380" t="s">
        <v>53</v>
      </c>
      <c r="D1380">
        <v>0</v>
      </c>
      <c r="E1380">
        <v>67998.64</v>
      </c>
      <c r="F1380">
        <v>0</v>
      </c>
    </row>
    <row r="1381" spans="1:6" hidden="1" x14ac:dyDescent="0.35">
      <c r="A1381" t="s">
        <v>109</v>
      </c>
      <c r="B1381" t="s">
        <v>49</v>
      </c>
      <c r="C1381" t="s">
        <v>50</v>
      </c>
      <c r="D1381">
        <v>17002.66</v>
      </c>
      <c r="E1381">
        <v>0</v>
      </c>
      <c r="F1381">
        <v>0</v>
      </c>
    </row>
    <row r="1382" spans="1:6" hidden="1" x14ac:dyDescent="0.35">
      <c r="A1382" t="s">
        <v>109</v>
      </c>
      <c r="B1382" t="s">
        <v>49</v>
      </c>
      <c r="C1382" t="s">
        <v>55</v>
      </c>
      <c r="D1382">
        <v>0</v>
      </c>
      <c r="E1382">
        <v>0</v>
      </c>
      <c r="F1382">
        <v>0</v>
      </c>
    </row>
    <row r="1383" spans="1:6" hidden="1" x14ac:dyDescent="0.35">
      <c r="A1383" t="s">
        <v>109</v>
      </c>
      <c r="B1383" t="s">
        <v>57</v>
      </c>
      <c r="C1383" t="s">
        <v>58</v>
      </c>
      <c r="D1383">
        <v>0</v>
      </c>
      <c r="E1383">
        <v>0</v>
      </c>
      <c r="F1383">
        <v>40176</v>
      </c>
    </row>
    <row r="1384" spans="1:6" hidden="1" x14ac:dyDescent="0.35">
      <c r="A1384" t="s">
        <v>109</v>
      </c>
      <c r="B1384" t="s">
        <v>7</v>
      </c>
      <c r="C1384" t="s">
        <v>12</v>
      </c>
      <c r="D1384">
        <v>158101.21</v>
      </c>
      <c r="E1384">
        <v>0</v>
      </c>
      <c r="F1384">
        <v>0</v>
      </c>
    </row>
    <row r="1385" spans="1:6" hidden="1" x14ac:dyDescent="0.35">
      <c r="A1385" t="s">
        <v>109</v>
      </c>
      <c r="B1385" t="s">
        <v>7</v>
      </c>
      <c r="C1385" t="s">
        <v>17</v>
      </c>
      <c r="D1385">
        <v>0</v>
      </c>
      <c r="E1385">
        <v>150</v>
      </c>
      <c r="F1385">
        <v>0</v>
      </c>
    </row>
    <row r="1386" spans="1:6" hidden="1" x14ac:dyDescent="0.35">
      <c r="A1386" t="s">
        <v>110</v>
      </c>
      <c r="B1386" t="s">
        <v>49</v>
      </c>
      <c r="C1386" t="s">
        <v>51</v>
      </c>
      <c r="D1386">
        <v>3895285.6199999996</v>
      </c>
      <c r="E1386">
        <v>4934499.53</v>
      </c>
      <c r="F1386">
        <v>4473882.42</v>
      </c>
    </row>
    <row r="1387" spans="1:6" hidden="1" x14ac:dyDescent="0.35">
      <c r="A1387" t="s">
        <v>110</v>
      </c>
      <c r="B1387" t="s">
        <v>49</v>
      </c>
      <c r="C1387" t="s">
        <v>54</v>
      </c>
      <c r="D1387">
        <v>0</v>
      </c>
      <c r="E1387">
        <v>0</v>
      </c>
      <c r="F1387">
        <v>0</v>
      </c>
    </row>
    <row r="1388" spans="1:6" hidden="1" x14ac:dyDescent="0.35">
      <c r="A1388" t="s">
        <v>110</v>
      </c>
      <c r="B1388" t="s">
        <v>31</v>
      </c>
      <c r="C1388" t="s">
        <v>32</v>
      </c>
      <c r="D1388">
        <v>2133408.7200000002</v>
      </c>
      <c r="E1388">
        <v>0</v>
      </c>
      <c r="F1388">
        <v>1939356.87</v>
      </c>
    </row>
    <row r="1389" spans="1:6" hidden="1" x14ac:dyDescent="0.35">
      <c r="A1389" t="s">
        <v>110</v>
      </c>
      <c r="B1389" t="s">
        <v>31</v>
      </c>
      <c r="C1389" t="s">
        <v>34</v>
      </c>
      <c r="D1389">
        <v>0</v>
      </c>
      <c r="E1389">
        <v>0</v>
      </c>
      <c r="F1389">
        <v>43383</v>
      </c>
    </row>
    <row r="1390" spans="1:6" hidden="1" x14ac:dyDescent="0.35">
      <c r="A1390" t="s">
        <v>110</v>
      </c>
      <c r="B1390" t="s">
        <v>31</v>
      </c>
      <c r="C1390" t="s">
        <v>33</v>
      </c>
      <c r="D1390">
        <v>517.72</v>
      </c>
      <c r="E1390">
        <v>0</v>
      </c>
      <c r="F1390">
        <v>0</v>
      </c>
    </row>
    <row r="1391" spans="1:6" hidden="1" x14ac:dyDescent="0.35">
      <c r="A1391" t="s">
        <v>110</v>
      </c>
      <c r="B1391" t="s">
        <v>31</v>
      </c>
      <c r="C1391" t="s">
        <v>35</v>
      </c>
      <c r="D1391">
        <v>58.3</v>
      </c>
      <c r="E1391">
        <v>0</v>
      </c>
      <c r="F1391">
        <v>0</v>
      </c>
    </row>
    <row r="1392" spans="1:6" hidden="1" x14ac:dyDescent="0.35">
      <c r="A1392" t="s">
        <v>110</v>
      </c>
      <c r="B1392" t="s">
        <v>48</v>
      </c>
      <c r="C1392" t="s">
        <v>48</v>
      </c>
      <c r="D1392">
        <v>198068.91</v>
      </c>
      <c r="E1392">
        <v>1770497.97</v>
      </c>
      <c r="F1392">
        <v>2863539.6499999994</v>
      </c>
    </row>
    <row r="1393" spans="1:6" hidden="1" x14ac:dyDescent="0.35">
      <c r="A1393" t="s">
        <v>110</v>
      </c>
      <c r="B1393" t="s">
        <v>18</v>
      </c>
      <c r="C1393" t="s">
        <v>27</v>
      </c>
      <c r="D1393">
        <v>638855.4</v>
      </c>
      <c r="E1393">
        <v>239889.2</v>
      </c>
      <c r="F1393">
        <v>0</v>
      </c>
    </row>
    <row r="1394" spans="1:6" hidden="1" x14ac:dyDescent="0.35">
      <c r="A1394" t="s">
        <v>110</v>
      </c>
      <c r="B1394" t="s">
        <v>18</v>
      </c>
      <c r="C1394" t="s">
        <v>23</v>
      </c>
      <c r="D1394">
        <v>36042.400000000001</v>
      </c>
      <c r="E1394">
        <v>133079.79999999999</v>
      </c>
      <c r="F1394">
        <v>211797.12</v>
      </c>
    </row>
    <row r="1395" spans="1:6" hidden="1" x14ac:dyDescent="0.35">
      <c r="A1395" t="s">
        <v>110</v>
      </c>
      <c r="B1395" t="s">
        <v>18</v>
      </c>
      <c r="C1395" t="s">
        <v>20</v>
      </c>
      <c r="D1395">
        <v>0</v>
      </c>
      <c r="E1395">
        <v>64032</v>
      </c>
      <c r="F1395">
        <v>0</v>
      </c>
    </row>
    <row r="1396" spans="1:6" hidden="1" x14ac:dyDescent="0.35">
      <c r="A1396" t="s">
        <v>110</v>
      </c>
      <c r="B1396" t="s">
        <v>18</v>
      </c>
      <c r="C1396" t="s">
        <v>21</v>
      </c>
      <c r="D1396">
        <v>0</v>
      </c>
      <c r="E1396">
        <v>34824.800000000003</v>
      </c>
      <c r="F1396">
        <v>0</v>
      </c>
    </row>
    <row r="1397" spans="1:6" hidden="1" x14ac:dyDescent="0.35">
      <c r="A1397" t="s">
        <v>110</v>
      </c>
      <c r="B1397" t="s">
        <v>36</v>
      </c>
      <c r="C1397" t="s">
        <v>42</v>
      </c>
      <c r="D1397">
        <v>0</v>
      </c>
      <c r="E1397">
        <v>0</v>
      </c>
      <c r="F1397">
        <v>0</v>
      </c>
    </row>
    <row r="1398" spans="1:6" hidden="1" x14ac:dyDescent="0.35">
      <c r="A1398" t="s">
        <v>110</v>
      </c>
      <c r="B1398" t="s">
        <v>36</v>
      </c>
      <c r="C1398" t="s">
        <v>44</v>
      </c>
      <c r="D1398">
        <v>131049.60000000001</v>
      </c>
      <c r="E1398">
        <v>251285.76000000001</v>
      </c>
      <c r="F1398">
        <v>27854.54</v>
      </c>
    </row>
    <row r="1399" spans="1:6" hidden="1" x14ac:dyDescent="0.35">
      <c r="A1399" t="s">
        <v>110</v>
      </c>
      <c r="B1399" t="s">
        <v>36</v>
      </c>
      <c r="C1399" t="s">
        <v>41</v>
      </c>
      <c r="D1399">
        <v>0</v>
      </c>
      <c r="E1399">
        <v>23376</v>
      </c>
      <c r="F1399">
        <v>62783.5</v>
      </c>
    </row>
    <row r="1400" spans="1:6" hidden="1" x14ac:dyDescent="0.35">
      <c r="A1400" t="s">
        <v>110</v>
      </c>
      <c r="B1400" t="s">
        <v>36</v>
      </c>
      <c r="C1400" t="s">
        <v>46</v>
      </c>
      <c r="D1400">
        <v>0</v>
      </c>
      <c r="E1400">
        <v>0</v>
      </c>
      <c r="F1400">
        <v>0</v>
      </c>
    </row>
    <row r="1401" spans="1:6" hidden="1" x14ac:dyDescent="0.35">
      <c r="A1401" t="s">
        <v>110</v>
      </c>
      <c r="B1401" t="s">
        <v>57</v>
      </c>
      <c r="C1401" t="s">
        <v>58</v>
      </c>
      <c r="D1401">
        <v>200470.11000000002</v>
      </c>
      <c r="E1401">
        <v>164582.87000000002</v>
      </c>
      <c r="F1401">
        <v>3323.01</v>
      </c>
    </row>
    <row r="1402" spans="1:6" hidden="1" x14ac:dyDescent="0.35">
      <c r="A1402" t="s">
        <v>110</v>
      </c>
      <c r="B1402" t="s">
        <v>57</v>
      </c>
      <c r="C1402" t="s">
        <v>60</v>
      </c>
      <c r="D1402">
        <v>7000</v>
      </c>
      <c r="E1402">
        <v>0</v>
      </c>
      <c r="F1402">
        <v>0</v>
      </c>
    </row>
    <row r="1403" spans="1:6" hidden="1" x14ac:dyDescent="0.35">
      <c r="A1403" t="s">
        <v>110</v>
      </c>
      <c r="B1403" t="s">
        <v>61</v>
      </c>
      <c r="C1403" t="s">
        <v>61</v>
      </c>
      <c r="D1403">
        <v>5761.57</v>
      </c>
      <c r="E1403">
        <v>52856.85</v>
      </c>
      <c r="F1403">
        <v>108277.54</v>
      </c>
    </row>
    <row r="1404" spans="1:6" hidden="1" x14ac:dyDescent="0.35">
      <c r="A1404" t="s">
        <v>110</v>
      </c>
      <c r="B1404" t="s">
        <v>62</v>
      </c>
      <c r="C1404" t="s">
        <v>64</v>
      </c>
      <c r="D1404">
        <v>0</v>
      </c>
      <c r="E1404">
        <v>0</v>
      </c>
      <c r="F1404">
        <v>0</v>
      </c>
    </row>
    <row r="1405" spans="1:6" hidden="1" x14ac:dyDescent="0.35">
      <c r="A1405" t="s">
        <v>110</v>
      </c>
      <c r="B1405" t="s">
        <v>7</v>
      </c>
      <c r="C1405" t="s">
        <v>17</v>
      </c>
      <c r="D1405">
        <v>0</v>
      </c>
      <c r="E1405">
        <v>0</v>
      </c>
      <c r="F1405">
        <v>0</v>
      </c>
    </row>
    <row r="1406" spans="1:6" hidden="1" x14ac:dyDescent="0.35">
      <c r="A1406" t="s">
        <v>111</v>
      </c>
      <c r="B1406" t="s">
        <v>7</v>
      </c>
      <c r="C1406" t="s">
        <v>8</v>
      </c>
      <c r="D1406">
        <v>0</v>
      </c>
      <c r="E1406">
        <v>0</v>
      </c>
      <c r="F1406">
        <v>0</v>
      </c>
    </row>
    <row r="1407" spans="1:6" hidden="1" x14ac:dyDescent="0.35">
      <c r="A1407" t="s">
        <v>111</v>
      </c>
      <c r="B1407" t="s">
        <v>49</v>
      </c>
      <c r="C1407" t="s">
        <v>51</v>
      </c>
      <c r="D1407">
        <v>51184.88</v>
      </c>
      <c r="E1407">
        <v>162827.34</v>
      </c>
      <c r="F1407">
        <v>60736.71</v>
      </c>
    </row>
    <row r="1408" spans="1:6" hidden="1" x14ac:dyDescent="0.35">
      <c r="A1408" t="s">
        <v>111</v>
      </c>
      <c r="B1408" t="s">
        <v>49</v>
      </c>
      <c r="C1408" t="s">
        <v>53</v>
      </c>
      <c r="D1408">
        <v>0</v>
      </c>
      <c r="E1408">
        <v>0</v>
      </c>
      <c r="F1408">
        <v>0</v>
      </c>
    </row>
    <row r="1409" spans="1:6" hidden="1" x14ac:dyDescent="0.35">
      <c r="A1409" t="s">
        <v>111</v>
      </c>
      <c r="B1409" t="s">
        <v>18</v>
      </c>
      <c r="C1409" t="s">
        <v>27</v>
      </c>
      <c r="D1409">
        <v>9220.0400000000009</v>
      </c>
      <c r="E1409">
        <v>68245.56</v>
      </c>
      <c r="F1409">
        <v>0</v>
      </c>
    </row>
    <row r="1410" spans="1:6" hidden="1" x14ac:dyDescent="0.35">
      <c r="A1410" t="s">
        <v>111</v>
      </c>
      <c r="B1410" t="s">
        <v>48</v>
      </c>
      <c r="C1410" t="s">
        <v>48</v>
      </c>
      <c r="D1410">
        <v>73606.010000000009</v>
      </c>
      <c r="E1410">
        <v>67016.399999999994</v>
      </c>
      <c r="F1410">
        <v>142220.66</v>
      </c>
    </row>
    <row r="1411" spans="1:6" hidden="1" x14ac:dyDescent="0.35">
      <c r="A1411" t="s">
        <v>111</v>
      </c>
      <c r="B1411" t="s">
        <v>31</v>
      </c>
      <c r="C1411" t="s">
        <v>35</v>
      </c>
      <c r="D1411">
        <v>5490.08</v>
      </c>
      <c r="E1411">
        <v>0</v>
      </c>
      <c r="F1411">
        <v>0</v>
      </c>
    </row>
    <row r="1412" spans="1:6" hidden="1" x14ac:dyDescent="0.35">
      <c r="A1412" t="s">
        <v>111</v>
      </c>
      <c r="B1412" t="s">
        <v>31</v>
      </c>
      <c r="C1412" t="s">
        <v>34</v>
      </c>
      <c r="D1412">
        <v>0</v>
      </c>
      <c r="E1412">
        <v>0</v>
      </c>
      <c r="F1412">
        <v>17219.73</v>
      </c>
    </row>
    <row r="1413" spans="1:6" hidden="1" x14ac:dyDescent="0.35">
      <c r="A1413" t="s">
        <v>111</v>
      </c>
      <c r="B1413" t="s">
        <v>61</v>
      </c>
      <c r="C1413" t="s">
        <v>61</v>
      </c>
      <c r="D1413">
        <v>0</v>
      </c>
      <c r="E1413">
        <v>0</v>
      </c>
      <c r="F1413">
        <v>0</v>
      </c>
    </row>
    <row r="1414" spans="1:6" hidden="1" x14ac:dyDescent="0.35">
      <c r="A1414" t="s">
        <v>112</v>
      </c>
      <c r="B1414" t="s">
        <v>57</v>
      </c>
      <c r="C1414" t="s">
        <v>58</v>
      </c>
      <c r="D1414">
        <v>1537785.8199999998</v>
      </c>
      <c r="E1414">
        <v>884782.6100000001</v>
      </c>
      <c r="F1414">
        <v>1839014.35</v>
      </c>
    </row>
    <row r="1415" spans="1:6" hidden="1" x14ac:dyDescent="0.35">
      <c r="A1415" t="s">
        <v>112</v>
      </c>
      <c r="B1415" t="s">
        <v>57</v>
      </c>
      <c r="C1415" t="s">
        <v>59</v>
      </c>
      <c r="D1415">
        <v>220371.14</v>
      </c>
      <c r="E1415">
        <v>223989.97</v>
      </c>
      <c r="F1415">
        <v>237600</v>
      </c>
    </row>
    <row r="1416" spans="1:6" hidden="1" x14ac:dyDescent="0.35">
      <c r="A1416" t="s">
        <v>112</v>
      </c>
      <c r="B1416" t="s">
        <v>57</v>
      </c>
      <c r="C1416" t="s">
        <v>60</v>
      </c>
      <c r="D1416">
        <v>2938.44</v>
      </c>
      <c r="E1416">
        <v>0</v>
      </c>
      <c r="F1416">
        <v>0</v>
      </c>
    </row>
    <row r="1417" spans="1:6" hidden="1" x14ac:dyDescent="0.35">
      <c r="A1417" t="s">
        <v>112</v>
      </c>
      <c r="B1417" t="s">
        <v>48</v>
      </c>
      <c r="C1417" t="s">
        <v>48</v>
      </c>
      <c r="D1417">
        <v>1189189.7299999997</v>
      </c>
      <c r="E1417">
        <v>3103362.8500000006</v>
      </c>
      <c r="F1417">
        <v>6240953.8300000001</v>
      </c>
    </row>
    <row r="1418" spans="1:6" hidden="1" x14ac:dyDescent="0.35">
      <c r="A1418" t="s">
        <v>112</v>
      </c>
      <c r="B1418" t="s">
        <v>18</v>
      </c>
      <c r="C1418" t="s">
        <v>25</v>
      </c>
      <c r="D1418">
        <v>0</v>
      </c>
      <c r="E1418">
        <v>0</v>
      </c>
      <c r="F1418">
        <v>0</v>
      </c>
    </row>
    <row r="1419" spans="1:6" hidden="1" x14ac:dyDescent="0.35">
      <c r="A1419" t="s">
        <v>112</v>
      </c>
      <c r="B1419" t="s">
        <v>18</v>
      </c>
      <c r="C1419" t="s">
        <v>21</v>
      </c>
      <c r="D1419">
        <v>369291.08</v>
      </c>
      <c r="E1419">
        <v>276223.3</v>
      </c>
      <c r="F1419">
        <v>415423.17000000004</v>
      </c>
    </row>
    <row r="1420" spans="1:6" hidden="1" x14ac:dyDescent="0.35">
      <c r="A1420" t="s">
        <v>112</v>
      </c>
      <c r="B1420" t="s">
        <v>18</v>
      </c>
      <c r="C1420" t="s">
        <v>27</v>
      </c>
      <c r="D1420">
        <v>384493.16000000003</v>
      </c>
      <c r="E1420">
        <v>44525.1</v>
      </c>
      <c r="F1420">
        <v>83863.399999999994</v>
      </c>
    </row>
    <row r="1421" spans="1:6" hidden="1" x14ac:dyDescent="0.35">
      <c r="A1421" t="s">
        <v>112</v>
      </c>
      <c r="B1421" t="s">
        <v>18</v>
      </c>
      <c r="C1421" t="s">
        <v>26</v>
      </c>
      <c r="D1421">
        <v>0</v>
      </c>
      <c r="E1421">
        <v>31975.48</v>
      </c>
      <c r="F1421">
        <v>0</v>
      </c>
    </row>
    <row r="1422" spans="1:6" hidden="1" x14ac:dyDescent="0.35">
      <c r="A1422" t="s">
        <v>112</v>
      </c>
      <c r="B1422" t="s">
        <v>18</v>
      </c>
      <c r="C1422" t="s">
        <v>20</v>
      </c>
      <c r="D1422">
        <v>44212.130000000005</v>
      </c>
      <c r="E1422">
        <v>69896.289999999994</v>
      </c>
      <c r="F1422">
        <v>40372.18</v>
      </c>
    </row>
    <row r="1423" spans="1:6" hidden="1" x14ac:dyDescent="0.35">
      <c r="A1423" t="s">
        <v>112</v>
      </c>
      <c r="B1423" t="s">
        <v>18</v>
      </c>
      <c r="C1423" t="s">
        <v>23</v>
      </c>
      <c r="D1423">
        <v>0</v>
      </c>
      <c r="E1423">
        <v>0</v>
      </c>
      <c r="F1423">
        <v>0</v>
      </c>
    </row>
    <row r="1424" spans="1:6" hidden="1" x14ac:dyDescent="0.35">
      <c r="A1424" t="s">
        <v>112</v>
      </c>
      <c r="B1424" t="s">
        <v>18</v>
      </c>
      <c r="C1424" t="s">
        <v>22</v>
      </c>
      <c r="D1424">
        <v>0</v>
      </c>
      <c r="E1424">
        <v>0</v>
      </c>
      <c r="F1424">
        <v>0</v>
      </c>
    </row>
    <row r="1425" spans="1:6" hidden="1" x14ac:dyDescent="0.35">
      <c r="A1425" t="s">
        <v>112</v>
      </c>
      <c r="B1425" t="s">
        <v>18</v>
      </c>
      <c r="C1425" t="s">
        <v>24</v>
      </c>
      <c r="D1425">
        <v>57433.25</v>
      </c>
      <c r="E1425">
        <v>30257.279999999999</v>
      </c>
      <c r="F1425">
        <v>0</v>
      </c>
    </row>
    <row r="1426" spans="1:6" hidden="1" x14ac:dyDescent="0.35">
      <c r="A1426" t="s">
        <v>112</v>
      </c>
      <c r="B1426" t="s">
        <v>61</v>
      </c>
      <c r="C1426" t="s">
        <v>61</v>
      </c>
      <c r="D1426">
        <v>723953.98</v>
      </c>
      <c r="E1426">
        <v>800791.29</v>
      </c>
      <c r="F1426">
        <v>492821.68</v>
      </c>
    </row>
    <row r="1427" spans="1:6" hidden="1" x14ac:dyDescent="0.35">
      <c r="A1427" t="s">
        <v>112</v>
      </c>
      <c r="B1427" t="s">
        <v>36</v>
      </c>
      <c r="C1427" t="s">
        <v>46</v>
      </c>
      <c r="D1427">
        <v>0</v>
      </c>
      <c r="E1427">
        <v>84255.48</v>
      </c>
      <c r="F1427">
        <v>149223.22</v>
      </c>
    </row>
    <row r="1428" spans="1:6" hidden="1" x14ac:dyDescent="0.35">
      <c r="A1428" t="s">
        <v>112</v>
      </c>
      <c r="B1428" t="s">
        <v>36</v>
      </c>
      <c r="C1428" t="s">
        <v>37</v>
      </c>
      <c r="D1428">
        <v>0</v>
      </c>
      <c r="E1428">
        <v>0</v>
      </c>
      <c r="F1428">
        <v>0</v>
      </c>
    </row>
    <row r="1429" spans="1:6" hidden="1" x14ac:dyDescent="0.35">
      <c r="A1429" t="s">
        <v>112</v>
      </c>
      <c r="B1429" t="s">
        <v>36</v>
      </c>
      <c r="C1429" t="s">
        <v>42</v>
      </c>
      <c r="D1429">
        <v>182550.78</v>
      </c>
      <c r="E1429">
        <v>0</v>
      </c>
      <c r="F1429">
        <v>0</v>
      </c>
    </row>
    <row r="1430" spans="1:6" hidden="1" x14ac:dyDescent="0.35">
      <c r="A1430" t="s">
        <v>112</v>
      </c>
      <c r="B1430" t="s">
        <v>36</v>
      </c>
      <c r="C1430" t="s">
        <v>41</v>
      </c>
      <c r="D1430">
        <v>0</v>
      </c>
      <c r="E1430">
        <v>2836</v>
      </c>
      <c r="F1430">
        <v>0</v>
      </c>
    </row>
    <row r="1431" spans="1:6" hidden="1" x14ac:dyDescent="0.35">
      <c r="A1431" t="s">
        <v>112</v>
      </c>
      <c r="B1431" t="s">
        <v>31</v>
      </c>
      <c r="C1431" t="s">
        <v>33</v>
      </c>
      <c r="D1431">
        <v>76154.880000000005</v>
      </c>
      <c r="E1431">
        <v>23167.61</v>
      </c>
      <c r="F1431">
        <v>51196.17</v>
      </c>
    </row>
    <row r="1432" spans="1:6" hidden="1" x14ac:dyDescent="0.35">
      <c r="A1432" t="s">
        <v>112</v>
      </c>
      <c r="B1432" t="s">
        <v>31</v>
      </c>
      <c r="C1432" t="s">
        <v>35</v>
      </c>
      <c r="D1432">
        <v>215.52</v>
      </c>
      <c r="E1432">
        <v>0</v>
      </c>
      <c r="F1432">
        <v>0</v>
      </c>
    </row>
    <row r="1433" spans="1:6" hidden="1" x14ac:dyDescent="0.35">
      <c r="A1433" t="s">
        <v>112</v>
      </c>
      <c r="B1433" t="s">
        <v>31</v>
      </c>
      <c r="C1433" t="s">
        <v>34</v>
      </c>
      <c r="D1433">
        <v>0</v>
      </c>
      <c r="E1433">
        <v>78.849999999999994</v>
      </c>
      <c r="F1433">
        <v>0</v>
      </c>
    </row>
    <row r="1434" spans="1:6" hidden="1" x14ac:dyDescent="0.35">
      <c r="A1434" t="s">
        <v>112</v>
      </c>
      <c r="B1434" t="s">
        <v>49</v>
      </c>
      <c r="C1434" t="s">
        <v>54</v>
      </c>
      <c r="D1434">
        <v>0</v>
      </c>
      <c r="E1434">
        <v>0</v>
      </c>
      <c r="F1434">
        <v>0</v>
      </c>
    </row>
    <row r="1435" spans="1:6" hidden="1" x14ac:dyDescent="0.35">
      <c r="A1435" t="s">
        <v>112</v>
      </c>
      <c r="B1435" t="s">
        <v>49</v>
      </c>
      <c r="C1435" t="s">
        <v>53</v>
      </c>
      <c r="D1435">
        <v>0</v>
      </c>
      <c r="E1435">
        <v>0</v>
      </c>
      <c r="F1435">
        <v>480</v>
      </c>
    </row>
    <row r="1436" spans="1:6" hidden="1" x14ac:dyDescent="0.35">
      <c r="A1436" t="s">
        <v>112</v>
      </c>
      <c r="B1436" t="s">
        <v>62</v>
      </c>
      <c r="C1436" t="s">
        <v>64</v>
      </c>
      <c r="D1436">
        <v>3879.4</v>
      </c>
      <c r="E1436">
        <v>0</v>
      </c>
      <c r="F1436">
        <v>0</v>
      </c>
    </row>
    <row r="1437" spans="1:6" hidden="1" x14ac:dyDescent="0.35">
      <c r="A1437" t="s">
        <v>112</v>
      </c>
      <c r="B1437" t="s">
        <v>7</v>
      </c>
      <c r="C1437" t="s">
        <v>8</v>
      </c>
      <c r="D1437">
        <v>0</v>
      </c>
      <c r="E1437">
        <v>0</v>
      </c>
      <c r="F1437">
        <v>0</v>
      </c>
    </row>
    <row r="1438" spans="1:6" hidden="1" x14ac:dyDescent="0.35">
      <c r="A1438" t="s">
        <v>112</v>
      </c>
      <c r="B1438" t="s">
        <v>7</v>
      </c>
      <c r="C1438" t="s">
        <v>17</v>
      </c>
      <c r="D1438">
        <v>0</v>
      </c>
      <c r="E1438">
        <v>0</v>
      </c>
      <c r="F1438">
        <v>0</v>
      </c>
    </row>
    <row r="1439" spans="1:6" hidden="1" x14ac:dyDescent="0.35">
      <c r="A1439" t="s">
        <v>113</v>
      </c>
      <c r="B1439" t="s">
        <v>31</v>
      </c>
      <c r="C1439" t="s">
        <v>32</v>
      </c>
      <c r="D1439">
        <v>894220.45</v>
      </c>
      <c r="E1439">
        <v>1298678.46</v>
      </c>
      <c r="F1439">
        <v>1751326.75</v>
      </c>
    </row>
    <row r="1440" spans="1:6" hidden="1" x14ac:dyDescent="0.35">
      <c r="A1440" t="s">
        <v>113</v>
      </c>
      <c r="B1440" t="s">
        <v>31</v>
      </c>
      <c r="C1440" t="s">
        <v>33</v>
      </c>
      <c r="D1440">
        <v>920697.41999999993</v>
      </c>
      <c r="E1440">
        <v>580348.09</v>
      </c>
      <c r="F1440">
        <v>1343300.3</v>
      </c>
    </row>
    <row r="1441" spans="1:6" hidden="1" x14ac:dyDescent="0.35">
      <c r="A1441" t="s">
        <v>113</v>
      </c>
      <c r="B1441" t="s">
        <v>31</v>
      </c>
      <c r="C1441" t="s">
        <v>34</v>
      </c>
      <c r="D1441">
        <v>0</v>
      </c>
      <c r="E1441">
        <v>746</v>
      </c>
      <c r="F1441">
        <v>0</v>
      </c>
    </row>
    <row r="1442" spans="1:6" hidden="1" x14ac:dyDescent="0.35">
      <c r="A1442" t="s">
        <v>113</v>
      </c>
      <c r="B1442" t="s">
        <v>48</v>
      </c>
      <c r="C1442" t="s">
        <v>48</v>
      </c>
      <c r="D1442">
        <v>1062698.6499999999</v>
      </c>
      <c r="E1442">
        <v>1033077.3099999999</v>
      </c>
      <c r="F1442">
        <v>1275076.5299999998</v>
      </c>
    </row>
    <row r="1443" spans="1:6" hidden="1" x14ac:dyDescent="0.35">
      <c r="A1443" t="s">
        <v>113</v>
      </c>
      <c r="B1443" t="s">
        <v>49</v>
      </c>
      <c r="C1443" t="s">
        <v>50</v>
      </c>
      <c r="D1443">
        <v>51918</v>
      </c>
      <c r="E1443">
        <v>924964</v>
      </c>
      <c r="F1443">
        <v>505368</v>
      </c>
    </row>
    <row r="1444" spans="1:6" hidden="1" x14ac:dyDescent="0.35">
      <c r="A1444" t="s">
        <v>113</v>
      </c>
      <c r="B1444" t="s">
        <v>49</v>
      </c>
      <c r="C1444" t="s">
        <v>51</v>
      </c>
      <c r="D1444">
        <v>341335.35000000003</v>
      </c>
      <c r="E1444">
        <v>560458.77</v>
      </c>
      <c r="F1444">
        <v>76082.789999999994</v>
      </c>
    </row>
    <row r="1445" spans="1:6" hidden="1" x14ac:dyDescent="0.35">
      <c r="A1445" t="s">
        <v>113</v>
      </c>
      <c r="B1445" t="s">
        <v>49</v>
      </c>
      <c r="C1445" t="s">
        <v>53</v>
      </c>
      <c r="D1445">
        <v>0</v>
      </c>
      <c r="E1445">
        <v>395100.13</v>
      </c>
      <c r="F1445">
        <v>82764.11</v>
      </c>
    </row>
    <row r="1446" spans="1:6" hidden="1" x14ac:dyDescent="0.35">
      <c r="A1446" t="s">
        <v>113</v>
      </c>
      <c r="B1446" t="s">
        <v>49</v>
      </c>
      <c r="C1446" t="s">
        <v>55</v>
      </c>
      <c r="D1446">
        <v>0</v>
      </c>
      <c r="E1446">
        <v>0</v>
      </c>
      <c r="F1446">
        <v>0</v>
      </c>
    </row>
    <row r="1447" spans="1:6" hidden="1" x14ac:dyDescent="0.35">
      <c r="A1447" t="s">
        <v>113</v>
      </c>
      <c r="B1447" t="s">
        <v>18</v>
      </c>
      <c r="C1447" t="s">
        <v>20</v>
      </c>
      <c r="D1447">
        <v>0</v>
      </c>
      <c r="E1447">
        <v>0</v>
      </c>
      <c r="F1447">
        <v>0</v>
      </c>
    </row>
    <row r="1448" spans="1:6" hidden="1" x14ac:dyDescent="0.35">
      <c r="A1448" t="s">
        <v>113</v>
      </c>
      <c r="B1448" t="s">
        <v>18</v>
      </c>
      <c r="C1448" t="s">
        <v>26</v>
      </c>
      <c r="D1448">
        <v>0</v>
      </c>
      <c r="E1448">
        <v>0</v>
      </c>
      <c r="F1448">
        <v>0</v>
      </c>
    </row>
    <row r="1449" spans="1:6" hidden="1" x14ac:dyDescent="0.35">
      <c r="A1449" t="s">
        <v>113</v>
      </c>
      <c r="B1449" t="s">
        <v>18</v>
      </c>
      <c r="C1449" t="s">
        <v>22</v>
      </c>
      <c r="D1449">
        <v>0</v>
      </c>
      <c r="E1449">
        <v>0</v>
      </c>
      <c r="F1449">
        <v>0</v>
      </c>
    </row>
    <row r="1450" spans="1:6" hidden="1" x14ac:dyDescent="0.35">
      <c r="A1450" t="s">
        <v>113</v>
      </c>
      <c r="B1450" t="s">
        <v>18</v>
      </c>
      <c r="C1450" t="s">
        <v>23</v>
      </c>
      <c r="D1450">
        <v>0</v>
      </c>
      <c r="E1450">
        <v>0</v>
      </c>
      <c r="F1450">
        <v>25147.8</v>
      </c>
    </row>
    <row r="1451" spans="1:6" hidden="1" x14ac:dyDescent="0.35">
      <c r="A1451" t="s">
        <v>113</v>
      </c>
      <c r="B1451" t="s">
        <v>36</v>
      </c>
      <c r="C1451" t="s">
        <v>41</v>
      </c>
      <c r="D1451">
        <v>28140</v>
      </c>
      <c r="E1451">
        <v>56301.36</v>
      </c>
      <c r="F1451">
        <v>139244.63</v>
      </c>
    </row>
    <row r="1452" spans="1:6" hidden="1" x14ac:dyDescent="0.35">
      <c r="A1452" t="s">
        <v>113</v>
      </c>
      <c r="B1452" t="s">
        <v>62</v>
      </c>
      <c r="C1452" t="s">
        <v>63</v>
      </c>
      <c r="D1452">
        <v>0</v>
      </c>
      <c r="E1452">
        <v>0</v>
      </c>
      <c r="F1452">
        <v>243224.72</v>
      </c>
    </row>
    <row r="1453" spans="1:6" hidden="1" x14ac:dyDescent="0.35">
      <c r="A1453" t="s">
        <v>113</v>
      </c>
      <c r="B1453" t="s">
        <v>57</v>
      </c>
      <c r="C1453" t="s">
        <v>58</v>
      </c>
      <c r="D1453">
        <v>72250</v>
      </c>
      <c r="E1453">
        <v>28306.5</v>
      </c>
      <c r="F1453">
        <v>46152</v>
      </c>
    </row>
    <row r="1454" spans="1:6" hidden="1" x14ac:dyDescent="0.35">
      <c r="A1454" t="s">
        <v>113</v>
      </c>
      <c r="B1454" t="s">
        <v>57</v>
      </c>
      <c r="C1454" t="s">
        <v>60</v>
      </c>
      <c r="D1454">
        <v>0</v>
      </c>
      <c r="E1454">
        <v>0</v>
      </c>
      <c r="F1454">
        <v>0</v>
      </c>
    </row>
    <row r="1455" spans="1:6" hidden="1" x14ac:dyDescent="0.35">
      <c r="A1455" t="s">
        <v>113</v>
      </c>
      <c r="B1455" t="s">
        <v>61</v>
      </c>
      <c r="C1455" t="s">
        <v>61</v>
      </c>
      <c r="D1455">
        <v>60.28</v>
      </c>
      <c r="E1455">
        <v>165.86</v>
      </c>
      <c r="F1455">
        <v>650</v>
      </c>
    </row>
    <row r="1456" spans="1:6" hidden="1" x14ac:dyDescent="0.35">
      <c r="A1456" t="s">
        <v>113</v>
      </c>
      <c r="B1456" t="s">
        <v>7</v>
      </c>
      <c r="C1456" t="s">
        <v>9</v>
      </c>
      <c r="D1456">
        <v>3379103.78</v>
      </c>
      <c r="E1456">
        <v>2372126.62</v>
      </c>
      <c r="F1456">
        <v>3517664.38</v>
      </c>
    </row>
    <row r="1457" spans="1:6" hidden="1" x14ac:dyDescent="0.35">
      <c r="A1457" t="s">
        <v>114</v>
      </c>
      <c r="B1457" t="s">
        <v>48</v>
      </c>
      <c r="C1457" t="s">
        <v>48</v>
      </c>
      <c r="D1457">
        <v>5843693.1799999997</v>
      </c>
      <c r="E1457">
        <v>1389395.46</v>
      </c>
      <c r="F1457">
        <v>1071284.95</v>
      </c>
    </row>
    <row r="1458" spans="1:6" hidden="1" x14ac:dyDescent="0.35">
      <c r="A1458" t="s">
        <v>114</v>
      </c>
      <c r="B1458" t="s">
        <v>49</v>
      </c>
      <c r="C1458" t="s">
        <v>51</v>
      </c>
      <c r="D1458">
        <v>680178.10000000009</v>
      </c>
      <c r="E1458">
        <v>218685.14</v>
      </c>
      <c r="F1458">
        <v>389330.86</v>
      </c>
    </row>
    <row r="1459" spans="1:6" hidden="1" x14ac:dyDescent="0.35">
      <c r="A1459" t="s">
        <v>114</v>
      </c>
      <c r="B1459" t="s">
        <v>49</v>
      </c>
      <c r="C1459" t="s">
        <v>54</v>
      </c>
      <c r="D1459">
        <v>287824.62</v>
      </c>
      <c r="E1459">
        <v>530925.68999999994</v>
      </c>
      <c r="F1459">
        <v>570937.91</v>
      </c>
    </row>
    <row r="1460" spans="1:6" hidden="1" x14ac:dyDescent="0.35">
      <c r="A1460" t="s">
        <v>114</v>
      </c>
      <c r="B1460" t="s">
        <v>49</v>
      </c>
      <c r="C1460" t="s">
        <v>53</v>
      </c>
      <c r="D1460">
        <v>0</v>
      </c>
      <c r="E1460">
        <v>66048</v>
      </c>
      <c r="F1460">
        <v>249282.27000000002</v>
      </c>
    </row>
    <row r="1461" spans="1:6" hidden="1" x14ac:dyDescent="0.35">
      <c r="A1461" t="s">
        <v>114</v>
      </c>
      <c r="B1461" t="s">
        <v>49</v>
      </c>
      <c r="C1461" t="s">
        <v>52</v>
      </c>
      <c r="D1461">
        <v>0</v>
      </c>
      <c r="E1461">
        <v>0</v>
      </c>
      <c r="F1461">
        <v>0</v>
      </c>
    </row>
    <row r="1462" spans="1:6" hidden="1" x14ac:dyDescent="0.35">
      <c r="A1462" t="s">
        <v>114</v>
      </c>
      <c r="B1462" t="s">
        <v>57</v>
      </c>
      <c r="C1462" t="s">
        <v>58</v>
      </c>
      <c r="D1462">
        <v>447871.7</v>
      </c>
      <c r="E1462">
        <v>904977.35</v>
      </c>
      <c r="F1462">
        <v>565933.04</v>
      </c>
    </row>
    <row r="1463" spans="1:6" hidden="1" x14ac:dyDescent="0.35">
      <c r="A1463" t="s">
        <v>114</v>
      </c>
      <c r="B1463" t="s">
        <v>57</v>
      </c>
      <c r="C1463" t="s">
        <v>59</v>
      </c>
      <c r="D1463">
        <v>0</v>
      </c>
      <c r="E1463">
        <v>0</v>
      </c>
      <c r="F1463">
        <v>0</v>
      </c>
    </row>
    <row r="1464" spans="1:6" hidden="1" x14ac:dyDescent="0.35">
      <c r="A1464" t="s">
        <v>114</v>
      </c>
      <c r="B1464" t="s">
        <v>57</v>
      </c>
      <c r="C1464" t="s">
        <v>60</v>
      </c>
      <c r="D1464">
        <v>0</v>
      </c>
      <c r="E1464">
        <v>122.3</v>
      </c>
      <c r="F1464">
        <v>0</v>
      </c>
    </row>
    <row r="1465" spans="1:6" hidden="1" x14ac:dyDescent="0.35">
      <c r="A1465" t="s">
        <v>114</v>
      </c>
      <c r="B1465" t="s">
        <v>18</v>
      </c>
      <c r="C1465" t="s">
        <v>19</v>
      </c>
      <c r="D1465">
        <v>0</v>
      </c>
      <c r="E1465">
        <v>185266.21</v>
      </c>
      <c r="F1465">
        <v>962790.94</v>
      </c>
    </row>
    <row r="1466" spans="1:6" hidden="1" x14ac:dyDescent="0.35">
      <c r="A1466" t="s">
        <v>114</v>
      </c>
      <c r="B1466" t="s">
        <v>18</v>
      </c>
      <c r="C1466" t="s">
        <v>23</v>
      </c>
      <c r="D1466">
        <v>0</v>
      </c>
      <c r="E1466">
        <v>0</v>
      </c>
      <c r="F1466">
        <v>239911.63999999998</v>
      </c>
    </row>
    <row r="1467" spans="1:6" hidden="1" x14ac:dyDescent="0.35">
      <c r="A1467" t="s">
        <v>114</v>
      </c>
      <c r="B1467" t="s">
        <v>18</v>
      </c>
      <c r="C1467" t="s">
        <v>24</v>
      </c>
      <c r="D1467">
        <v>275748.16000000003</v>
      </c>
      <c r="E1467">
        <v>186502.81</v>
      </c>
      <c r="F1467">
        <v>191628.54</v>
      </c>
    </row>
    <row r="1468" spans="1:6" hidden="1" x14ac:dyDescent="0.35">
      <c r="A1468" t="s">
        <v>114</v>
      </c>
      <c r="B1468" t="s">
        <v>18</v>
      </c>
      <c r="C1468" t="s">
        <v>20</v>
      </c>
      <c r="D1468">
        <v>0</v>
      </c>
      <c r="E1468">
        <v>0</v>
      </c>
      <c r="F1468">
        <v>0</v>
      </c>
    </row>
    <row r="1469" spans="1:6" hidden="1" x14ac:dyDescent="0.35">
      <c r="A1469" t="s">
        <v>114</v>
      </c>
      <c r="B1469" t="s">
        <v>18</v>
      </c>
      <c r="C1469" t="s">
        <v>25</v>
      </c>
      <c r="D1469">
        <v>110580</v>
      </c>
      <c r="E1469">
        <v>0</v>
      </c>
      <c r="F1469">
        <v>0</v>
      </c>
    </row>
    <row r="1470" spans="1:6" hidden="1" x14ac:dyDescent="0.35">
      <c r="A1470" t="s">
        <v>114</v>
      </c>
      <c r="B1470" t="s">
        <v>18</v>
      </c>
      <c r="C1470" t="s">
        <v>22</v>
      </c>
      <c r="D1470">
        <v>0</v>
      </c>
      <c r="E1470">
        <v>0</v>
      </c>
      <c r="F1470">
        <v>32105.41</v>
      </c>
    </row>
    <row r="1471" spans="1:6" hidden="1" x14ac:dyDescent="0.35">
      <c r="A1471" t="s">
        <v>114</v>
      </c>
      <c r="B1471" t="s">
        <v>18</v>
      </c>
      <c r="C1471" t="s">
        <v>21</v>
      </c>
      <c r="D1471">
        <v>49857</v>
      </c>
      <c r="E1471">
        <v>0</v>
      </c>
      <c r="F1471">
        <v>0</v>
      </c>
    </row>
    <row r="1472" spans="1:6" hidden="1" x14ac:dyDescent="0.35">
      <c r="A1472" t="s">
        <v>114</v>
      </c>
      <c r="B1472" t="s">
        <v>18</v>
      </c>
      <c r="C1472" t="s">
        <v>26</v>
      </c>
      <c r="D1472">
        <v>0</v>
      </c>
      <c r="E1472">
        <v>0</v>
      </c>
      <c r="F1472">
        <v>0</v>
      </c>
    </row>
    <row r="1473" spans="1:6" hidden="1" x14ac:dyDescent="0.35">
      <c r="A1473" t="s">
        <v>114</v>
      </c>
      <c r="B1473" t="s">
        <v>18</v>
      </c>
      <c r="C1473" t="s">
        <v>27</v>
      </c>
      <c r="D1473">
        <v>0</v>
      </c>
      <c r="E1473">
        <v>0</v>
      </c>
      <c r="F1473">
        <v>12724.26</v>
      </c>
    </row>
    <row r="1474" spans="1:6" hidden="1" x14ac:dyDescent="0.35">
      <c r="A1474" t="s">
        <v>114</v>
      </c>
      <c r="B1474" t="s">
        <v>61</v>
      </c>
      <c r="C1474" t="s">
        <v>61</v>
      </c>
      <c r="D1474">
        <v>290953.90000000002</v>
      </c>
      <c r="E1474">
        <v>183000.12</v>
      </c>
      <c r="F1474">
        <v>686633.44000000006</v>
      </c>
    </row>
    <row r="1475" spans="1:6" hidden="1" x14ac:dyDescent="0.35">
      <c r="A1475" t="s">
        <v>114</v>
      </c>
      <c r="B1475" t="s">
        <v>36</v>
      </c>
      <c r="C1475" t="s">
        <v>40</v>
      </c>
      <c r="D1475">
        <v>113750</v>
      </c>
      <c r="E1475">
        <v>161020</v>
      </c>
      <c r="F1475">
        <v>236130</v>
      </c>
    </row>
    <row r="1476" spans="1:6" hidden="1" x14ac:dyDescent="0.35">
      <c r="A1476" t="s">
        <v>114</v>
      </c>
      <c r="B1476" t="s">
        <v>36</v>
      </c>
      <c r="C1476" t="s">
        <v>39</v>
      </c>
      <c r="D1476">
        <v>104166.12999999999</v>
      </c>
      <c r="E1476">
        <v>14517.93</v>
      </c>
      <c r="F1476">
        <v>39406.75</v>
      </c>
    </row>
    <row r="1477" spans="1:6" hidden="1" x14ac:dyDescent="0.35">
      <c r="A1477" t="s">
        <v>114</v>
      </c>
      <c r="B1477" t="s">
        <v>36</v>
      </c>
      <c r="C1477" t="s">
        <v>46</v>
      </c>
      <c r="D1477">
        <v>49179.9</v>
      </c>
      <c r="E1477">
        <v>108593.14</v>
      </c>
      <c r="F1477">
        <v>0</v>
      </c>
    </row>
    <row r="1478" spans="1:6" hidden="1" x14ac:dyDescent="0.35">
      <c r="A1478" t="s">
        <v>114</v>
      </c>
      <c r="B1478" t="s">
        <v>36</v>
      </c>
      <c r="C1478" t="s">
        <v>38</v>
      </c>
      <c r="D1478">
        <v>0</v>
      </c>
      <c r="E1478">
        <v>0</v>
      </c>
      <c r="F1478">
        <v>0</v>
      </c>
    </row>
    <row r="1479" spans="1:6" hidden="1" x14ac:dyDescent="0.35">
      <c r="A1479" t="s">
        <v>114</v>
      </c>
      <c r="B1479" t="s">
        <v>36</v>
      </c>
      <c r="C1479" t="s">
        <v>41</v>
      </c>
      <c r="D1479">
        <v>0</v>
      </c>
      <c r="E1479">
        <v>0</v>
      </c>
      <c r="F1479">
        <v>0</v>
      </c>
    </row>
    <row r="1480" spans="1:6" hidden="1" x14ac:dyDescent="0.35">
      <c r="A1480" t="s">
        <v>114</v>
      </c>
      <c r="B1480" t="s">
        <v>36</v>
      </c>
      <c r="C1480" t="s">
        <v>37</v>
      </c>
      <c r="D1480">
        <v>37975</v>
      </c>
      <c r="E1480">
        <v>0</v>
      </c>
      <c r="F1480">
        <v>0</v>
      </c>
    </row>
    <row r="1481" spans="1:6" hidden="1" x14ac:dyDescent="0.35">
      <c r="A1481" t="s">
        <v>114</v>
      </c>
      <c r="B1481" t="s">
        <v>36</v>
      </c>
      <c r="C1481" t="s">
        <v>42</v>
      </c>
      <c r="D1481">
        <v>33464.9</v>
      </c>
      <c r="E1481">
        <v>0</v>
      </c>
      <c r="F1481">
        <v>0</v>
      </c>
    </row>
    <row r="1482" spans="1:6" hidden="1" x14ac:dyDescent="0.35">
      <c r="A1482" t="s">
        <v>114</v>
      </c>
      <c r="B1482" t="s">
        <v>36</v>
      </c>
      <c r="C1482" t="s">
        <v>45</v>
      </c>
      <c r="D1482">
        <v>0</v>
      </c>
      <c r="E1482">
        <v>0</v>
      </c>
      <c r="F1482">
        <v>0</v>
      </c>
    </row>
    <row r="1483" spans="1:6" hidden="1" x14ac:dyDescent="0.35">
      <c r="A1483" t="s">
        <v>114</v>
      </c>
      <c r="B1483" t="s">
        <v>36</v>
      </c>
      <c r="C1483" t="s">
        <v>47</v>
      </c>
      <c r="D1483">
        <v>0</v>
      </c>
      <c r="E1483">
        <v>0</v>
      </c>
      <c r="F1483">
        <v>0</v>
      </c>
    </row>
    <row r="1484" spans="1:6" hidden="1" x14ac:dyDescent="0.35">
      <c r="A1484" t="s">
        <v>114</v>
      </c>
      <c r="B1484" t="s">
        <v>31</v>
      </c>
      <c r="C1484" t="s">
        <v>34</v>
      </c>
      <c r="D1484">
        <v>0</v>
      </c>
      <c r="E1484">
        <v>0</v>
      </c>
      <c r="F1484">
        <v>0</v>
      </c>
    </row>
    <row r="1485" spans="1:6" hidden="1" x14ac:dyDescent="0.35">
      <c r="A1485" t="s">
        <v>114</v>
      </c>
      <c r="B1485" t="s">
        <v>31</v>
      </c>
      <c r="C1485" t="s">
        <v>35</v>
      </c>
      <c r="D1485">
        <v>0</v>
      </c>
      <c r="E1485">
        <v>260</v>
      </c>
      <c r="F1485">
        <v>0</v>
      </c>
    </row>
    <row r="1486" spans="1:6" hidden="1" x14ac:dyDescent="0.35">
      <c r="A1486" t="s">
        <v>114</v>
      </c>
      <c r="B1486" t="s">
        <v>31</v>
      </c>
      <c r="C1486" t="s">
        <v>33</v>
      </c>
      <c r="D1486">
        <v>505</v>
      </c>
      <c r="E1486">
        <v>210</v>
      </c>
      <c r="F1486">
        <v>0</v>
      </c>
    </row>
    <row r="1487" spans="1:6" hidden="1" x14ac:dyDescent="0.35">
      <c r="A1487" t="s">
        <v>114</v>
      </c>
      <c r="B1487" t="s">
        <v>62</v>
      </c>
      <c r="C1487" t="s">
        <v>64</v>
      </c>
      <c r="D1487">
        <v>0</v>
      </c>
      <c r="E1487">
        <v>0</v>
      </c>
      <c r="F1487">
        <v>0</v>
      </c>
    </row>
    <row r="1488" spans="1:6" hidden="1" x14ac:dyDescent="0.35">
      <c r="A1488" t="s">
        <v>114</v>
      </c>
      <c r="B1488" t="s">
        <v>7</v>
      </c>
      <c r="C1488" t="s">
        <v>9</v>
      </c>
      <c r="D1488">
        <v>0</v>
      </c>
      <c r="E1488">
        <v>665156.65</v>
      </c>
      <c r="F1488">
        <v>0</v>
      </c>
    </row>
    <row r="1489" spans="1:6" hidden="1" x14ac:dyDescent="0.35">
      <c r="A1489" t="s">
        <v>115</v>
      </c>
      <c r="B1489" t="s">
        <v>36</v>
      </c>
      <c r="C1489" t="s">
        <v>38</v>
      </c>
      <c r="D1489">
        <v>2046923.6599999997</v>
      </c>
      <c r="E1489">
        <v>1738196.68</v>
      </c>
      <c r="F1489">
        <v>2323637.7999999998</v>
      </c>
    </row>
    <row r="1490" spans="1:6" hidden="1" x14ac:dyDescent="0.35">
      <c r="A1490" t="s">
        <v>115</v>
      </c>
      <c r="B1490" t="s">
        <v>36</v>
      </c>
      <c r="C1490" t="s">
        <v>40</v>
      </c>
      <c r="D1490">
        <v>134891.64000000001</v>
      </c>
      <c r="E1490">
        <v>66771.11</v>
      </c>
      <c r="F1490">
        <v>0</v>
      </c>
    </row>
    <row r="1491" spans="1:6" hidden="1" x14ac:dyDescent="0.35">
      <c r="A1491" t="s">
        <v>115</v>
      </c>
      <c r="B1491" t="s">
        <v>36</v>
      </c>
      <c r="C1491" t="s">
        <v>41</v>
      </c>
      <c r="D1491">
        <v>328604.5</v>
      </c>
      <c r="E1491">
        <v>81285.179999999993</v>
      </c>
      <c r="F1491">
        <v>191359.2</v>
      </c>
    </row>
    <row r="1492" spans="1:6" hidden="1" x14ac:dyDescent="0.35">
      <c r="A1492" t="s">
        <v>115</v>
      </c>
      <c r="B1492" t="s">
        <v>36</v>
      </c>
      <c r="C1492" t="s">
        <v>37</v>
      </c>
      <c r="D1492">
        <v>0</v>
      </c>
      <c r="E1492">
        <v>132010.56</v>
      </c>
      <c r="F1492">
        <v>18696.14</v>
      </c>
    </row>
    <row r="1493" spans="1:6" hidden="1" x14ac:dyDescent="0.35">
      <c r="A1493" t="s">
        <v>115</v>
      </c>
      <c r="B1493" t="s">
        <v>36</v>
      </c>
      <c r="C1493" t="s">
        <v>46</v>
      </c>
      <c r="D1493">
        <v>0</v>
      </c>
      <c r="E1493">
        <v>0</v>
      </c>
      <c r="F1493">
        <v>0</v>
      </c>
    </row>
    <row r="1494" spans="1:6" hidden="1" x14ac:dyDescent="0.35">
      <c r="A1494" t="s">
        <v>115</v>
      </c>
      <c r="B1494" t="s">
        <v>36</v>
      </c>
      <c r="C1494" t="s">
        <v>44</v>
      </c>
      <c r="D1494">
        <v>0</v>
      </c>
      <c r="E1494">
        <v>0</v>
      </c>
      <c r="F1494">
        <v>0</v>
      </c>
    </row>
    <row r="1495" spans="1:6" hidden="1" x14ac:dyDescent="0.35">
      <c r="A1495" t="s">
        <v>115</v>
      </c>
      <c r="B1495" t="s">
        <v>18</v>
      </c>
      <c r="C1495" t="s">
        <v>22</v>
      </c>
      <c r="D1495">
        <v>265424.21999999997</v>
      </c>
      <c r="E1495">
        <v>199539.51</v>
      </c>
      <c r="F1495">
        <v>200051.77999999997</v>
      </c>
    </row>
    <row r="1496" spans="1:6" hidden="1" x14ac:dyDescent="0.35">
      <c r="A1496" t="s">
        <v>115</v>
      </c>
      <c r="B1496" t="s">
        <v>18</v>
      </c>
      <c r="C1496" t="s">
        <v>20</v>
      </c>
      <c r="D1496">
        <v>0</v>
      </c>
      <c r="E1496">
        <v>0</v>
      </c>
      <c r="F1496">
        <v>0</v>
      </c>
    </row>
    <row r="1497" spans="1:6" x14ac:dyDescent="0.35">
      <c r="A1497" t="s">
        <v>115</v>
      </c>
      <c r="B1497" t="s">
        <v>18</v>
      </c>
      <c r="C1497" t="s">
        <v>29</v>
      </c>
      <c r="D1497">
        <v>178973.52000000002</v>
      </c>
      <c r="E1497">
        <v>0</v>
      </c>
      <c r="F1497">
        <v>0</v>
      </c>
    </row>
    <row r="1498" spans="1:6" hidden="1" x14ac:dyDescent="0.35">
      <c r="A1498" t="s">
        <v>115</v>
      </c>
      <c r="B1498" t="s">
        <v>18</v>
      </c>
      <c r="C1498" t="s">
        <v>25</v>
      </c>
      <c r="D1498">
        <v>18781.47</v>
      </c>
      <c r="E1498">
        <v>0</v>
      </c>
      <c r="F1498">
        <v>0</v>
      </c>
    </row>
    <row r="1499" spans="1:6" hidden="1" x14ac:dyDescent="0.35">
      <c r="A1499" t="s">
        <v>115</v>
      </c>
      <c r="B1499" t="s">
        <v>18</v>
      </c>
      <c r="C1499" t="s">
        <v>21</v>
      </c>
      <c r="D1499">
        <v>0</v>
      </c>
      <c r="E1499">
        <v>0</v>
      </c>
      <c r="F1499">
        <v>9121.2999999999993</v>
      </c>
    </row>
    <row r="1500" spans="1:6" hidden="1" x14ac:dyDescent="0.35">
      <c r="A1500" t="s">
        <v>115</v>
      </c>
      <c r="B1500" t="s">
        <v>18</v>
      </c>
      <c r="C1500" t="s">
        <v>23</v>
      </c>
      <c r="D1500">
        <v>0</v>
      </c>
      <c r="E1500">
        <v>21102.27</v>
      </c>
      <c r="F1500">
        <v>0</v>
      </c>
    </row>
    <row r="1501" spans="1:6" hidden="1" x14ac:dyDescent="0.35">
      <c r="A1501" t="s">
        <v>115</v>
      </c>
      <c r="B1501" t="s">
        <v>18</v>
      </c>
      <c r="C1501" t="s">
        <v>19</v>
      </c>
      <c r="D1501">
        <v>0</v>
      </c>
      <c r="E1501">
        <v>6489.12</v>
      </c>
      <c r="F1501">
        <v>134574.46</v>
      </c>
    </row>
    <row r="1502" spans="1:6" hidden="1" x14ac:dyDescent="0.35">
      <c r="A1502" t="s">
        <v>115</v>
      </c>
      <c r="B1502" t="s">
        <v>18</v>
      </c>
      <c r="C1502" t="s">
        <v>30</v>
      </c>
      <c r="D1502">
        <v>0</v>
      </c>
      <c r="E1502">
        <v>0</v>
      </c>
      <c r="F1502">
        <v>17221.3</v>
      </c>
    </row>
    <row r="1503" spans="1:6" hidden="1" x14ac:dyDescent="0.35">
      <c r="A1503" t="s">
        <v>115</v>
      </c>
      <c r="B1503" t="s">
        <v>18</v>
      </c>
      <c r="C1503" t="s">
        <v>26</v>
      </c>
      <c r="D1503">
        <v>0</v>
      </c>
      <c r="E1503">
        <v>0</v>
      </c>
      <c r="F1503">
        <v>0</v>
      </c>
    </row>
    <row r="1504" spans="1:6" hidden="1" x14ac:dyDescent="0.35">
      <c r="A1504" t="s">
        <v>115</v>
      </c>
      <c r="B1504" t="s">
        <v>18</v>
      </c>
      <c r="C1504" t="s">
        <v>27</v>
      </c>
      <c r="D1504">
        <v>63494</v>
      </c>
      <c r="E1504">
        <v>0</v>
      </c>
      <c r="F1504">
        <v>0</v>
      </c>
    </row>
    <row r="1505" spans="1:6" hidden="1" x14ac:dyDescent="0.35">
      <c r="A1505" t="s">
        <v>115</v>
      </c>
      <c r="B1505" t="s">
        <v>31</v>
      </c>
      <c r="C1505" t="s">
        <v>33</v>
      </c>
      <c r="D1505">
        <v>478253.8</v>
      </c>
      <c r="E1505">
        <v>647410.74</v>
      </c>
      <c r="F1505">
        <v>559525.84000000008</v>
      </c>
    </row>
    <row r="1506" spans="1:6" hidden="1" x14ac:dyDescent="0.35">
      <c r="A1506" t="s">
        <v>115</v>
      </c>
      <c r="B1506" t="s">
        <v>31</v>
      </c>
      <c r="C1506" t="s">
        <v>35</v>
      </c>
      <c r="D1506">
        <v>104077</v>
      </c>
      <c r="E1506">
        <v>0</v>
      </c>
      <c r="F1506">
        <v>129145.96</v>
      </c>
    </row>
    <row r="1507" spans="1:6" hidden="1" x14ac:dyDescent="0.35">
      <c r="A1507" t="s">
        <v>115</v>
      </c>
      <c r="B1507" t="s">
        <v>31</v>
      </c>
      <c r="C1507" t="s">
        <v>34</v>
      </c>
      <c r="D1507">
        <v>0</v>
      </c>
      <c r="E1507">
        <v>0</v>
      </c>
      <c r="F1507">
        <v>962.96</v>
      </c>
    </row>
    <row r="1508" spans="1:6" hidden="1" x14ac:dyDescent="0.35">
      <c r="A1508" t="s">
        <v>115</v>
      </c>
      <c r="B1508" t="s">
        <v>57</v>
      </c>
      <c r="C1508" t="s">
        <v>58</v>
      </c>
      <c r="D1508">
        <v>301395</v>
      </c>
      <c r="E1508">
        <v>674402.15</v>
      </c>
      <c r="F1508">
        <v>0</v>
      </c>
    </row>
    <row r="1509" spans="1:6" hidden="1" x14ac:dyDescent="0.35">
      <c r="A1509" t="s">
        <v>115</v>
      </c>
      <c r="B1509" t="s">
        <v>57</v>
      </c>
      <c r="C1509" t="s">
        <v>60</v>
      </c>
      <c r="D1509">
        <v>7400</v>
      </c>
      <c r="E1509">
        <v>6963.35</v>
      </c>
      <c r="F1509">
        <v>0</v>
      </c>
    </row>
    <row r="1510" spans="1:6" hidden="1" x14ac:dyDescent="0.35">
      <c r="A1510" t="s">
        <v>115</v>
      </c>
      <c r="B1510" t="s">
        <v>49</v>
      </c>
      <c r="C1510" t="s">
        <v>51</v>
      </c>
      <c r="D1510">
        <v>387654.55000000005</v>
      </c>
      <c r="E1510">
        <v>495071.19</v>
      </c>
      <c r="F1510">
        <v>407703.96</v>
      </c>
    </row>
    <row r="1511" spans="1:6" hidden="1" x14ac:dyDescent="0.35">
      <c r="A1511" t="s">
        <v>115</v>
      </c>
      <c r="B1511" t="s">
        <v>49</v>
      </c>
      <c r="C1511" t="s">
        <v>53</v>
      </c>
      <c r="D1511">
        <v>0</v>
      </c>
      <c r="E1511">
        <v>0</v>
      </c>
      <c r="F1511">
        <v>0</v>
      </c>
    </row>
    <row r="1512" spans="1:6" hidden="1" x14ac:dyDescent="0.35">
      <c r="A1512" t="s">
        <v>115</v>
      </c>
      <c r="B1512" t="s">
        <v>49</v>
      </c>
      <c r="C1512" t="s">
        <v>54</v>
      </c>
      <c r="D1512">
        <v>0</v>
      </c>
      <c r="E1512">
        <v>0</v>
      </c>
      <c r="F1512">
        <v>0</v>
      </c>
    </row>
    <row r="1513" spans="1:6" hidden="1" x14ac:dyDescent="0.35">
      <c r="A1513" t="s">
        <v>115</v>
      </c>
      <c r="B1513" t="s">
        <v>61</v>
      </c>
      <c r="C1513" t="s">
        <v>61</v>
      </c>
      <c r="D1513">
        <v>121557.19</v>
      </c>
      <c r="E1513">
        <v>154911.34</v>
      </c>
      <c r="F1513">
        <v>99481.88</v>
      </c>
    </row>
    <row r="1514" spans="1:6" hidden="1" x14ac:dyDescent="0.35">
      <c r="A1514" t="s">
        <v>115</v>
      </c>
      <c r="B1514" t="s">
        <v>48</v>
      </c>
      <c r="C1514" t="s">
        <v>48</v>
      </c>
      <c r="D1514">
        <v>201937.09</v>
      </c>
      <c r="E1514">
        <v>148038.98000000001</v>
      </c>
      <c r="F1514">
        <v>153443.93</v>
      </c>
    </row>
    <row r="1515" spans="1:6" hidden="1" x14ac:dyDescent="0.35">
      <c r="A1515" t="s">
        <v>115</v>
      </c>
      <c r="B1515" t="s">
        <v>62</v>
      </c>
      <c r="C1515" t="s">
        <v>63</v>
      </c>
      <c r="D1515">
        <v>75275.489999999991</v>
      </c>
      <c r="E1515">
        <v>25408</v>
      </c>
      <c r="F1515">
        <v>92099.6</v>
      </c>
    </row>
    <row r="1516" spans="1:6" hidden="1" x14ac:dyDescent="0.35">
      <c r="A1516" t="s">
        <v>116</v>
      </c>
      <c r="B1516" t="s">
        <v>48</v>
      </c>
      <c r="C1516" t="s">
        <v>48</v>
      </c>
      <c r="D1516">
        <v>5870836.4199999999</v>
      </c>
      <c r="E1516">
        <v>4185218.1</v>
      </c>
      <c r="F1516">
        <v>4926906.09</v>
      </c>
    </row>
    <row r="1517" spans="1:6" hidden="1" x14ac:dyDescent="0.35">
      <c r="A1517" t="s">
        <v>116</v>
      </c>
      <c r="B1517" t="s">
        <v>18</v>
      </c>
      <c r="C1517" t="s">
        <v>27</v>
      </c>
      <c r="D1517">
        <v>812867.47</v>
      </c>
      <c r="E1517">
        <v>630104.25</v>
      </c>
      <c r="F1517">
        <v>174050.56</v>
      </c>
    </row>
    <row r="1518" spans="1:6" hidden="1" x14ac:dyDescent="0.35">
      <c r="A1518" t="s">
        <v>116</v>
      </c>
      <c r="B1518" t="s">
        <v>18</v>
      </c>
      <c r="C1518" t="s">
        <v>21</v>
      </c>
      <c r="D1518">
        <v>180016.29</v>
      </c>
      <c r="E1518">
        <v>54302</v>
      </c>
      <c r="F1518">
        <v>65475.89</v>
      </c>
    </row>
    <row r="1519" spans="1:6" hidden="1" x14ac:dyDescent="0.35">
      <c r="A1519" t="s">
        <v>116</v>
      </c>
      <c r="B1519" t="s">
        <v>18</v>
      </c>
      <c r="C1519" t="s">
        <v>20</v>
      </c>
      <c r="D1519">
        <v>0</v>
      </c>
      <c r="E1519">
        <v>44381</v>
      </c>
      <c r="F1519">
        <v>0</v>
      </c>
    </row>
    <row r="1520" spans="1:6" hidden="1" x14ac:dyDescent="0.35">
      <c r="A1520" t="s">
        <v>116</v>
      </c>
      <c r="B1520" t="s">
        <v>18</v>
      </c>
      <c r="C1520" t="s">
        <v>26</v>
      </c>
      <c r="D1520">
        <v>36350</v>
      </c>
      <c r="E1520">
        <v>0</v>
      </c>
      <c r="F1520">
        <v>0</v>
      </c>
    </row>
    <row r="1521" spans="1:6" hidden="1" x14ac:dyDescent="0.35">
      <c r="A1521" t="s">
        <v>116</v>
      </c>
      <c r="B1521" t="s">
        <v>18</v>
      </c>
      <c r="C1521" t="s">
        <v>22</v>
      </c>
      <c r="D1521">
        <v>0</v>
      </c>
      <c r="E1521">
        <v>0</v>
      </c>
      <c r="F1521">
        <v>0</v>
      </c>
    </row>
    <row r="1522" spans="1:6" hidden="1" x14ac:dyDescent="0.35">
      <c r="A1522" t="s">
        <v>116</v>
      </c>
      <c r="B1522" t="s">
        <v>18</v>
      </c>
      <c r="C1522" t="s">
        <v>23</v>
      </c>
      <c r="D1522">
        <v>0</v>
      </c>
      <c r="E1522">
        <v>0</v>
      </c>
      <c r="F1522">
        <v>0</v>
      </c>
    </row>
    <row r="1523" spans="1:6" hidden="1" x14ac:dyDescent="0.35">
      <c r="A1523" t="s">
        <v>116</v>
      </c>
      <c r="B1523" t="s">
        <v>36</v>
      </c>
      <c r="C1523" t="s">
        <v>41</v>
      </c>
      <c r="D1523">
        <v>138488.49</v>
      </c>
      <c r="E1523">
        <v>116500</v>
      </c>
      <c r="F1523">
        <v>367645.29000000004</v>
      </c>
    </row>
    <row r="1524" spans="1:6" hidden="1" x14ac:dyDescent="0.35">
      <c r="A1524" t="s">
        <v>116</v>
      </c>
      <c r="B1524" t="s">
        <v>36</v>
      </c>
      <c r="C1524" t="s">
        <v>46</v>
      </c>
      <c r="D1524">
        <v>64272.9</v>
      </c>
      <c r="E1524">
        <v>0</v>
      </c>
      <c r="F1524">
        <v>15787.3</v>
      </c>
    </row>
    <row r="1525" spans="1:6" hidden="1" x14ac:dyDescent="0.35">
      <c r="A1525" t="s">
        <v>116</v>
      </c>
      <c r="B1525" t="s">
        <v>36</v>
      </c>
      <c r="C1525" t="s">
        <v>45</v>
      </c>
      <c r="D1525">
        <v>0</v>
      </c>
      <c r="E1525">
        <v>0</v>
      </c>
      <c r="F1525">
        <v>0</v>
      </c>
    </row>
    <row r="1526" spans="1:6" hidden="1" x14ac:dyDescent="0.35">
      <c r="A1526" t="s">
        <v>116</v>
      </c>
      <c r="B1526" t="s">
        <v>36</v>
      </c>
      <c r="C1526" t="s">
        <v>44</v>
      </c>
      <c r="D1526">
        <v>0</v>
      </c>
      <c r="E1526">
        <v>0</v>
      </c>
      <c r="F1526">
        <v>0</v>
      </c>
    </row>
    <row r="1527" spans="1:6" hidden="1" x14ac:dyDescent="0.35">
      <c r="A1527" t="s">
        <v>116</v>
      </c>
      <c r="B1527" t="s">
        <v>61</v>
      </c>
      <c r="C1527" t="s">
        <v>61</v>
      </c>
      <c r="D1527">
        <v>28473.77</v>
      </c>
      <c r="E1527">
        <v>27443.29</v>
      </c>
      <c r="F1527">
        <v>48395.430000000008</v>
      </c>
    </row>
    <row r="1528" spans="1:6" hidden="1" x14ac:dyDescent="0.35">
      <c r="A1528" t="s">
        <v>116</v>
      </c>
      <c r="B1528" t="s">
        <v>57</v>
      </c>
      <c r="C1528" t="s">
        <v>58</v>
      </c>
      <c r="D1528">
        <v>0</v>
      </c>
      <c r="E1528">
        <v>28707.86</v>
      </c>
      <c r="F1528">
        <v>37700</v>
      </c>
    </row>
    <row r="1529" spans="1:6" hidden="1" x14ac:dyDescent="0.35">
      <c r="A1529" t="s">
        <v>116</v>
      </c>
      <c r="B1529" t="s">
        <v>31</v>
      </c>
      <c r="C1529" t="s">
        <v>33</v>
      </c>
      <c r="D1529">
        <v>0</v>
      </c>
      <c r="E1529">
        <v>29</v>
      </c>
      <c r="F1529">
        <v>1248.21</v>
      </c>
    </row>
    <row r="1530" spans="1:6" hidden="1" x14ac:dyDescent="0.35">
      <c r="A1530" t="s">
        <v>116</v>
      </c>
      <c r="B1530" t="s">
        <v>31</v>
      </c>
      <c r="C1530" t="s">
        <v>35</v>
      </c>
      <c r="D1530">
        <v>0</v>
      </c>
      <c r="E1530">
        <v>0</v>
      </c>
      <c r="F1530">
        <v>0</v>
      </c>
    </row>
    <row r="1531" spans="1:6" hidden="1" x14ac:dyDescent="0.35">
      <c r="A1531" t="s">
        <v>116</v>
      </c>
      <c r="B1531" t="s">
        <v>31</v>
      </c>
      <c r="C1531" t="s">
        <v>34</v>
      </c>
      <c r="D1531">
        <v>0</v>
      </c>
      <c r="E1531">
        <v>0</v>
      </c>
      <c r="F1531">
        <v>0</v>
      </c>
    </row>
    <row r="1532" spans="1:6" hidden="1" x14ac:dyDescent="0.35">
      <c r="A1532" t="s">
        <v>116</v>
      </c>
      <c r="B1532" t="s">
        <v>7</v>
      </c>
      <c r="C1532" t="s">
        <v>10</v>
      </c>
      <c r="D1532">
        <v>951.68</v>
      </c>
      <c r="E1532">
        <v>0</v>
      </c>
      <c r="F1532">
        <v>0</v>
      </c>
    </row>
    <row r="1533" spans="1:6" hidden="1" x14ac:dyDescent="0.35">
      <c r="A1533" t="s">
        <v>117</v>
      </c>
      <c r="B1533" t="s">
        <v>18</v>
      </c>
      <c r="C1533" t="s">
        <v>21</v>
      </c>
      <c r="D1533">
        <v>2751361.9299999997</v>
      </c>
      <c r="E1533">
        <v>1411272.13</v>
      </c>
      <c r="F1533">
        <v>840970.4</v>
      </c>
    </row>
    <row r="1534" spans="1:6" hidden="1" x14ac:dyDescent="0.35">
      <c r="A1534" t="s">
        <v>117</v>
      </c>
      <c r="B1534" t="s">
        <v>18</v>
      </c>
      <c r="C1534" t="s">
        <v>20</v>
      </c>
      <c r="D1534">
        <v>647949.38</v>
      </c>
      <c r="E1534">
        <v>473911.1</v>
      </c>
      <c r="F1534">
        <v>261149</v>
      </c>
    </row>
    <row r="1535" spans="1:6" hidden="1" x14ac:dyDescent="0.35">
      <c r="A1535" t="s">
        <v>117</v>
      </c>
      <c r="B1535" t="s">
        <v>18</v>
      </c>
      <c r="C1535" t="s">
        <v>23</v>
      </c>
      <c r="D1535">
        <v>0</v>
      </c>
      <c r="E1535">
        <v>0</v>
      </c>
      <c r="F1535">
        <v>42696.65</v>
      </c>
    </row>
    <row r="1536" spans="1:6" hidden="1" x14ac:dyDescent="0.35">
      <c r="A1536" t="s">
        <v>117</v>
      </c>
      <c r="B1536" t="s">
        <v>18</v>
      </c>
      <c r="C1536" t="s">
        <v>27</v>
      </c>
      <c r="D1536">
        <v>573476.03</v>
      </c>
      <c r="E1536">
        <v>102752.76999999999</v>
      </c>
      <c r="F1536">
        <v>198460.2</v>
      </c>
    </row>
    <row r="1537" spans="1:6" hidden="1" x14ac:dyDescent="0.35">
      <c r="A1537" t="s">
        <v>117</v>
      </c>
      <c r="B1537" t="s">
        <v>18</v>
      </c>
      <c r="C1537" t="s">
        <v>26</v>
      </c>
      <c r="D1537">
        <v>36850</v>
      </c>
      <c r="E1537">
        <v>36535</v>
      </c>
      <c r="F1537">
        <v>0</v>
      </c>
    </row>
    <row r="1538" spans="1:6" hidden="1" x14ac:dyDescent="0.35">
      <c r="A1538" t="s">
        <v>117</v>
      </c>
      <c r="B1538" t="s">
        <v>18</v>
      </c>
      <c r="C1538" t="s">
        <v>22</v>
      </c>
      <c r="D1538">
        <v>0</v>
      </c>
      <c r="E1538">
        <v>0</v>
      </c>
      <c r="F1538">
        <v>0</v>
      </c>
    </row>
    <row r="1539" spans="1:6" x14ac:dyDescent="0.35">
      <c r="A1539" t="s">
        <v>117</v>
      </c>
      <c r="B1539" t="s">
        <v>18</v>
      </c>
      <c r="C1539" t="s">
        <v>28</v>
      </c>
      <c r="D1539">
        <v>0</v>
      </c>
      <c r="E1539">
        <v>0</v>
      </c>
      <c r="F1539">
        <v>0</v>
      </c>
    </row>
    <row r="1540" spans="1:6" hidden="1" x14ac:dyDescent="0.35">
      <c r="A1540" t="s">
        <v>117</v>
      </c>
      <c r="B1540" t="s">
        <v>18</v>
      </c>
      <c r="C1540" t="s">
        <v>25</v>
      </c>
      <c r="D1540">
        <v>0</v>
      </c>
      <c r="E1540">
        <v>0</v>
      </c>
      <c r="F1540">
        <v>0</v>
      </c>
    </row>
    <row r="1541" spans="1:6" hidden="1" x14ac:dyDescent="0.35">
      <c r="A1541" t="s">
        <v>117</v>
      </c>
      <c r="B1541" t="s">
        <v>49</v>
      </c>
      <c r="C1541" t="s">
        <v>53</v>
      </c>
      <c r="D1541">
        <v>1060431.05</v>
      </c>
      <c r="E1541">
        <v>422719.7</v>
      </c>
      <c r="F1541">
        <v>506688.42000000004</v>
      </c>
    </row>
    <row r="1542" spans="1:6" hidden="1" x14ac:dyDescent="0.35">
      <c r="A1542" t="s">
        <v>117</v>
      </c>
      <c r="B1542" t="s">
        <v>49</v>
      </c>
      <c r="C1542" t="s">
        <v>51</v>
      </c>
      <c r="D1542">
        <v>440482.98</v>
      </c>
      <c r="E1542">
        <v>223803.94</v>
      </c>
      <c r="F1542">
        <v>0</v>
      </c>
    </row>
    <row r="1543" spans="1:6" hidden="1" x14ac:dyDescent="0.35">
      <c r="A1543" t="s">
        <v>117</v>
      </c>
      <c r="B1543" t="s">
        <v>49</v>
      </c>
      <c r="C1543" t="s">
        <v>54</v>
      </c>
      <c r="D1543">
        <v>87452.75</v>
      </c>
      <c r="E1543">
        <v>0</v>
      </c>
      <c r="F1543">
        <v>39726</v>
      </c>
    </row>
    <row r="1544" spans="1:6" hidden="1" x14ac:dyDescent="0.35">
      <c r="A1544" t="s">
        <v>117</v>
      </c>
      <c r="B1544" t="s">
        <v>57</v>
      </c>
      <c r="C1544" t="s">
        <v>58</v>
      </c>
      <c r="D1544">
        <v>990306.07999999984</v>
      </c>
      <c r="E1544">
        <v>2288243.5</v>
      </c>
      <c r="F1544">
        <v>1240386.31</v>
      </c>
    </row>
    <row r="1545" spans="1:6" hidden="1" x14ac:dyDescent="0.35">
      <c r="A1545" t="s">
        <v>117</v>
      </c>
      <c r="B1545" t="s">
        <v>57</v>
      </c>
      <c r="C1545" t="s">
        <v>59</v>
      </c>
      <c r="D1545">
        <v>70872</v>
      </c>
      <c r="E1545">
        <v>82332.600000000006</v>
      </c>
      <c r="F1545">
        <v>19920</v>
      </c>
    </row>
    <row r="1546" spans="1:6" hidden="1" x14ac:dyDescent="0.35">
      <c r="A1546" t="s">
        <v>117</v>
      </c>
      <c r="B1546" t="s">
        <v>57</v>
      </c>
      <c r="C1546" t="s">
        <v>60</v>
      </c>
      <c r="D1546">
        <v>2137.5</v>
      </c>
      <c r="E1546">
        <v>0</v>
      </c>
      <c r="F1546">
        <v>0</v>
      </c>
    </row>
    <row r="1547" spans="1:6" hidden="1" x14ac:dyDescent="0.35">
      <c r="A1547" t="s">
        <v>117</v>
      </c>
      <c r="B1547" t="s">
        <v>48</v>
      </c>
      <c r="C1547" t="s">
        <v>48</v>
      </c>
      <c r="D1547">
        <v>239872.66</v>
      </c>
      <c r="E1547">
        <v>295282.11</v>
      </c>
      <c r="F1547">
        <v>304995.26</v>
      </c>
    </row>
    <row r="1548" spans="1:6" hidden="1" x14ac:dyDescent="0.35">
      <c r="A1548" t="s">
        <v>117</v>
      </c>
      <c r="B1548" t="s">
        <v>36</v>
      </c>
      <c r="C1548" t="s">
        <v>41</v>
      </c>
      <c r="D1548">
        <v>126186.99</v>
      </c>
      <c r="E1548">
        <v>50161.05</v>
      </c>
      <c r="F1548">
        <v>344143.69</v>
      </c>
    </row>
    <row r="1549" spans="1:6" hidden="1" x14ac:dyDescent="0.35">
      <c r="A1549" t="s">
        <v>117</v>
      </c>
      <c r="B1549" t="s">
        <v>36</v>
      </c>
      <c r="C1549" t="s">
        <v>46</v>
      </c>
      <c r="D1549">
        <v>22600</v>
      </c>
      <c r="E1549">
        <v>0</v>
      </c>
      <c r="F1549">
        <v>0</v>
      </c>
    </row>
    <row r="1550" spans="1:6" hidden="1" x14ac:dyDescent="0.35">
      <c r="A1550" t="s">
        <v>117</v>
      </c>
      <c r="B1550" t="s">
        <v>36</v>
      </c>
      <c r="C1550" t="s">
        <v>38</v>
      </c>
      <c r="D1550">
        <v>0</v>
      </c>
      <c r="E1550">
        <v>0</v>
      </c>
      <c r="F1550">
        <v>15375.54</v>
      </c>
    </row>
    <row r="1551" spans="1:6" hidden="1" x14ac:dyDescent="0.35">
      <c r="A1551" t="s">
        <v>117</v>
      </c>
      <c r="B1551" t="s">
        <v>31</v>
      </c>
      <c r="C1551" t="s">
        <v>34</v>
      </c>
      <c r="D1551">
        <v>208219.53</v>
      </c>
      <c r="E1551">
        <v>39102.47</v>
      </c>
      <c r="F1551">
        <v>287896.07</v>
      </c>
    </row>
    <row r="1552" spans="1:6" hidden="1" x14ac:dyDescent="0.35">
      <c r="A1552" t="s">
        <v>117</v>
      </c>
      <c r="B1552" t="s">
        <v>31</v>
      </c>
      <c r="C1552" t="s">
        <v>33</v>
      </c>
      <c r="D1552">
        <v>0</v>
      </c>
      <c r="E1552">
        <v>12660.19</v>
      </c>
      <c r="F1552">
        <v>110</v>
      </c>
    </row>
    <row r="1553" spans="1:6" hidden="1" x14ac:dyDescent="0.35">
      <c r="A1553" t="s">
        <v>117</v>
      </c>
      <c r="B1553" t="s">
        <v>61</v>
      </c>
      <c r="C1553" t="s">
        <v>61</v>
      </c>
      <c r="D1553">
        <v>19093.059999999998</v>
      </c>
      <c r="E1553">
        <v>1386.1</v>
      </c>
      <c r="F1553">
        <v>103405.71</v>
      </c>
    </row>
    <row r="1554" spans="1:6" hidden="1" x14ac:dyDescent="0.35">
      <c r="A1554" t="s">
        <v>117</v>
      </c>
      <c r="B1554" t="s">
        <v>62</v>
      </c>
      <c r="C1554" t="s">
        <v>64</v>
      </c>
      <c r="D1554">
        <v>6000</v>
      </c>
      <c r="E1554">
        <v>0</v>
      </c>
      <c r="F1554">
        <v>0</v>
      </c>
    </row>
    <row r="1555" spans="1:6" hidden="1" x14ac:dyDescent="0.35">
      <c r="A1555" t="s">
        <v>117</v>
      </c>
      <c r="B1555" t="s">
        <v>62</v>
      </c>
      <c r="C1555" t="s">
        <v>63</v>
      </c>
      <c r="D1555">
        <v>0</v>
      </c>
      <c r="E1555">
        <v>0</v>
      </c>
      <c r="F1555">
        <v>0</v>
      </c>
    </row>
    <row r="1556" spans="1:6" hidden="1" x14ac:dyDescent="0.35">
      <c r="A1556" t="s">
        <v>117</v>
      </c>
      <c r="B1556" t="s">
        <v>7</v>
      </c>
      <c r="C1556" t="s">
        <v>9</v>
      </c>
      <c r="D1556">
        <v>116596.88</v>
      </c>
      <c r="E1556">
        <v>0</v>
      </c>
      <c r="F1556">
        <v>119678.6</v>
      </c>
    </row>
    <row r="1557" spans="1:6" hidden="1" x14ac:dyDescent="0.35">
      <c r="A1557" t="s">
        <v>118</v>
      </c>
      <c r="B1557" t="s">
        <v>31</v>
      </c>
      <c r="C1557" t="s">
        <v>32</v>
      </c>
      <c r="D1557">
        <v>2681215.2599999998</v>
      </c>
      <c r="E1557">
        <v>2625673.4500000002</v>
      </c>
      <c r="F1557">
        <v>1841462.34</v>
      </c>
    </row>
    <row r="1558" spans="1:6" hidden="1" x14ac:dyDescent="0.35">
      <c r="A1558" t="s">
        <v>118</v>
      </c>
      <c r="B1558" t="s">
        <v>31</v>
      </c>
      <c r="C1558" t="s">
        <v>33</v>
      </c>
      <c r="D1558">
        <v>324016.18000000005</v>
      </c>
      <c r="E1558">
        <v>812326.2</v>
      </c>
      <c r="F1558">
        <v>613758.36</v>
      </c>
    </row>
    <row r="1559" spans="1:6" hidden="1" x14ac:dyDescent="0.35">
      <c r="A1559" t="s">
        <v>118</v>
      </c>
      <c r="B1559" t="s">
        <v>31</v>
      </c>
      <c r="C1559" t="s">
        <v>34</v>
      </c>
      <c r="D1559">
        <v>219595.44</v>
      </c>
      <c r="E1559">
        <v>169183.09</v>
      </c>
      <c r="F1559">
        <v>138693.94</v>
      </c>
    </row>
    <row r="1560" spans="1:6" hidden="1" x14ac:dyDescent="0.35">
      <c r="A1560" t="s">
        <v>118</v>
      </c>
      <c r="B1560" t="s">
        <v>31</v>
      </c>
      <c r="C1560" t="s">
        <v>35</v>
      </c>
      <c r="D1560">
        <v>40085.840000000004</v>
      </c>
      <c r="E1560">
        <v>65660.53</v>
      </c>
      <c r="F1560">
        <v>73005.440000000002</v>
      </c>
    </row>
    <row r="1561" spans="1:6" hidden="1" x14ac:dyDescent="0.35">
      <c r="A1561" t="s">
        <v>118</v>
      </c>
      <c r="B1561" t="s">
        <v>18</v>
      </c>
      <c r="C1561" t="s">
        <v>25</v>
      </c>
      <c r="D1561">
        <v>369374.18</v>
      </c>
      <c r="E1561">
        <v>302090.88</v>
      </c>
      <c r="F1561">
        <v>349055</v>
      </c>
    </row>
    <row r="1562" spans="1:6" hidden="1" x14ac:dyDescent="0.35">
      <c r="A1562" t="s">
        <v>118</v>
      </c>
      <c r="B1562" t="s">
        <v>18</v>
      </c>
      <c r="C1562" t="s">
        <v>20</v>
      </c>
      <c r="D1562">
        <v>0</v>
      </c>
      <c r="E1562">
        <v>0</v>
      </c>
      <c r="F1562">
        <v>0</v>
      </c>
    </row>
    <row r="1563" spans="1:6" hidden="1" x14ac:dyDescent="0.35">
      <c r="A1563" t="s">
        <v>118</v>
      </c>
      <c r="B1563" t="s">
        <v>18</v>
      </c>
      <c r="C1563" t="s">
        <v>22</v>
      </c>
      <c r="D1563">
        <v>25600</v>
      </c>
      <c r="E1563">
        <v>0</v>
      </c>
      <c r="F1563">
        <v>37114.68</v>
      </c>
    </row>
    <row r="1564" spans="1:6" hidden="1" x14ac:dyDescent="0.35">
      <c r="A1564" t="s">
        <v>118</v>
      </c>
      <c r="B1564" t="s">
        <v>18</v>
      </c>
      <c r="C1564" t="s">
        <v>26</v>
      </c>
      <c r="D1564">
        <v>0</v>
      </c>
      <c r="E1564">
        <v>0</v>
      </c>
      <c r="F1564">
        <v>0</v>
      </c>
    </row>
    <row r="1565" spans="1:6" hidden="1" x14ac:dyDescent="0.35">
      <c r="A1565" t="s">
        <v>118</v>
      </c>
      <c r="B1565" t="s">
        <v>18</v>
      </c>
      <c r="C1565" t="s">
        <v>21</v>
      </c>
      <c r="D1565">
        <v>0</v>
      </c>
      <c r="E1565">
        <v>0</v>
      </c>
      <c r="F1565">
        <v>0</v>
      </c>
    </row>
    <row r="1566" spans="1:6" hidden="1" x14ac:dyDescent="0.35">
      <c r="A1566" t="s">
        <v>118</v>
      </c>
      <c r="B1566" t="s">
        <v>18</v>
      </c>
      <c r="C1566" t="s">
        <v>30</v>
      </c>
      <c r="D1566">
        <v>0</v>
      </c>
      <c r="E1566">
        <v>0</v>
      </c>
      <c r="F1566">
        <v>55603.06</v>
      </c>
    </row>
    <row r="1567" spans="1:6" x14ac:dyDescent="0.35">
      <c r="A1567" t="s">
        <v>118</v>
      </c>
      <c r="B1567" t="s">
        <v>18</v>
      </c>
      <c r="C1567" t="s">
        <v>29</v>
      </c>
      <c r="D1567">
        <v>0</v>
      </c>
      <c r="E1567">
        <v>0</v>
      </c>
      <c r="F1567">
        <v>0</v>
      </c>
    </row>
    <row r="1568" spans="1:6" hidden="1" x14ac:dyDescent="0.35">
      <c r="A1568" t="s">
        <v>118</v>
      </c>
      <c r="B1568" t="s">
        <v>18</v>
      </c>
      <c r="C1568" t="s">
        <v>23</v>
      </c>
      <c r="D1568">
        <v>0</v>
      </c>
      <c r="E1568">
        <v>0</v>
      </c>
      <c r="F1568">
        <v>0</v>
      </c>
    </row>
    <row r="1569" spans="1:6" hidden="1" x14ac:dyDescent="0.35">
      <c r="A1569" t="s">
        <v>118</v>
      </c>
      <c r="B1569" t="s">
        <v>18</v>
      </c>
      <c r="C1569" t="s">
        <v>19</v>
      </c>
      <c r="D1569">
        <v>0</v>
      </c>
      <c r="E1569">
        <v>0</v>
      </c>
      <c r="F1569">
        <v>3910.5</v>
      </c>
    </row>
    <row r="1570" spans="1:6" hidden="1" x14ac:dyDescent="0.35">
      <c r="A1570" t="s">
        <v>118</v>
      </c>
      <c r="B1570" t="s">
        <v>36</v>
      </c>
      <c r="C1570" t="s">
        <v>41</v>
      </c>
      <c r="D1570">
        <v>886086.03</v>
      </c>
      <c r="E1570">
        <v>400231.19999999995</v>
      </c>
      <c r="F1570">
        <v>393782.93</v>
      </c>
    </row>
    <row r="1571" spans="1:6" hidden="1" x14ac:dyDescent="0.35">
      <c r="A1571" t="s">
        <v>118</v>
      </c>
      <c r="B1571" t="s">
        <v>36</v>
      </c>
      <c r="C1571" t="s">
        <v>43</v>
      </c>
      <c r="D1571">
        <v>108679.33</v>
      </c>
      <c r="E1571">
        <v>35136.97</v>
      </c>
      <c r="F1571">
        <v>161078.10999999999</v>
      </c>
    </row>
    <row r="1572" spans="1:6" hidden="1" x14ac:dyDescent="0.35">
      <c r="A1572" t="s">
        <v>118</v>
      </c>
      <c r="B1572" t="s">
        <v>36</v>
      </c>
      <c r="C1572" t="s">
        <v>38</v>
      </c>
      <c r="D1572">
        <v>41036.61</v>
      </c>
      <c r="E1572">
        <v>13596.65</v>
      </c>
      <c r="F1572">
        <v>66217.320000000007</v>
      </c>
    </row>
    <row r="1573" spans="1:6" hidden="1" x14ac:dyDescent="0.35">
      <c r="A1573" t="s">
        <v>118</v>
      </c>
      <c r="B1573" t="s">
        <v>36</v>
      </c>
      <c r="C1573" t="s">
        <v>40</v>
      </c>
      <c r="D1573">
        <v>0</v>
      </c>
      <c r="E1573">
        <v>0</v>
      </c>
      <c r="F1573">
        <v>0</v>
      </c>
    </row>
    <row r="1574" spans="1:6" hidden="1" x14ac:dyDescent="0.35">
      <c r="A1574" t="s">
        <v>118</v>
      </c>
      <c r="B1574" t="s">
        <v>36</v>
      </c>
      <c r="C1574" t="s">
        <v>44</v>
      </c>
      <c r="D1574">
        <v>0</v>
      </c>
      <c r="E1574">
        <v>0</v>
      </c>
      <c r="F1574">
        <v>0</v>
      </c>
    </row>
    <row r="1575" spans="1:6" hidden="1" x14ac:dyDescent="0.35">
      <c r="A1575" t="s">
        <v>118</v>
      </c>
      <c r="B1575" t="s">
        <v>48</v>
      </c>
      <c r="C1575" t="s">
        <v>48</v>
      </c>
      <c r="D1575">
        <v>624917.94999999995</v>
      </c>
      <c r="E1575">
        <v>525273.47</v>
      </c>
      <c r="F1575">
        <v>684308.96</v>
      </c>
    </row>
    <row r="1576" spans="1:6" hidden="1" x14ac:dyDescent="0.35">
      <c r="A1576" t="s">
        <v>118</v>
      </c>
      <c r="B1576" t="s">
        <v>57</v>
      </c>
      <c r="C1576" t="s">
        <v>58</v>
      </c>
      <c r="D1576">
        <v>499201.5</v>
      </c>
      <c r="E1576">
        <v>102161</v>
      </c>
      <c r="F1576">
        <v>193206.5</v>
      </c>
    </row>
    <row r="1577" spans="1:6" hidden="1" x14ac:dyDescent="0.35">
      <c r="A1577" t="s">
        <v>118</v>
      </c>
      <c r="B1577" t="s">
        <v>57</v>
      </c>
      <c r="C1577" t="s">
        <v>60</v>
      </c>
      <c r="D1577">
        <v>4900</v>
      </c>
      <c r="E1577">
        <v>6900</v>
      </c>
      <c r="F1577">
        <v>0</v>
      </c>
    </row>
    <row r="1578" spans="1:6" hidden="1" x14ac:dyDescent="0.35">
      <c r="A1578" t="s">
        <v>118</v>
      </c>
      <c r="B1578" t="s">
        <v>49</v>
      </c>
      <c r="C1578" t="s">
        <v>51</v>
      </c>
      <c r="D1578">
        <v>65246.32</v>
      </c>
      <c r="E1578">
        <v>214282.23999999999</v>
      </c>
      <c r="F1578">
        <v>0</v>
      </c>
    </row>
    <row r="1579" spans="1:6" hidden="1" x14ac:dyDescent="0.35">
      <c r="A1579" t="s">
        <v>118</v>
      </c>
      <c r="B1579" t="s">
        <v>49</v>
      </c>
      <c r="C1579" t="s">
        <v>54</v>
      </c>
      <c r="D1579">
        <v>22653.93</v>
      </c>
      <c r="E1579">
        <v>110290.19</v>
      </c>
      <c r="F1579">
        <v>0</v>
      </c>
    </row>
    <row r="1580" spans="1:6" hidden="1" x14ac:dyDescent="0.35">
      <c r="A1580" t="s">
        <v>118</v>
      </c>
      <c r="B1580" t="s">
        <v>49</v>
      </c>
      <c r="C1580" t="s">
        <v>55</v>
      </c>
      <c r="D1580">
        <v>30857.5</v>
      </c>
      <c r="E1580">
        <v>0</v>
      </c>
      <c r="F1580">
        <v>0</v>
      </c>
    </row>
    <row r="1581" spans="1:6" hidden="1" x14ac:dyDescent="0.35">
      <c r="A1581" t="s">
        <v>118</v>
      </c>
      <c r="B1581" t="s">
        <v>49</v>
      </c>
      <c r="C1581" t="s">
        <v>53</v>
      </c>
      <c r="D1581">
        <v>0</v>
      </c>
      <c r="E1581">
        <v>2621.09</v>
      </c>
      <c r="F1581">
        <v>0</v>
      </c>
    </row>
    <row r="1582" spans="1:6" hidden="1" x14ac:dyDescent="0.35">
      <c r="A1582" t="s">
        <v>118</v>
      </c>
      <c r="B1582" t="s">
        <v>61</v>
      </c>
      <c r="C1582" t="s">
        <v>61</v>
      </c>
      <c r="D1582">
        <v>2773.3300000000004</v>
      </c>
      <c r="E1582">
        <v>17053.169999999998</v>
      </c>
      <c r="F1582">
        <v>14789.71</v>
      </c>
    </row>
    <row r="1583" spans="1:6" hidden="1" x14ac:dyDescent="0.35">
      <c r="A1583" t="s">
        <v>118</v>
      </c>
      <c r="B1583" t="s">
        <v>62</v>
      </c>
      <c r="C1583" t="s">
        <v>63</v>
      </c>
      <c r="D1583">
        <v>7953.16</v>
      </c>
      <c r="E1583">
        <v>0</v>
      </c>
      <c r="F1583">
        <v>0</v>
      </c>
    </row>
    <row r="1584" spans="1:6" hidden="1" x14ac:dyDescent="0.35">
      <c r="A1584" t="s">
        <v>118</v>
      </c>
      <c r="B1584" t="s">
        <v>7</v>
      </c>
      <c r="C1584" t="s">
        <v>16</v>
      </c>
      <c r="D1584">
        <v>0</v>
      </c>
      <c r="E1584">
        <v>0</v>
      </c>
      <c r="F1584">
        <v>0</v>
      </c>
    </row>
    <row r="1585" spans="1:6" hidden="1" x14ac:dyDescent="0.35">
      <c r="A1585" t="s">
        <v>119</v>
      </c>
      <c r="B1585" t="s">
        <v>57</v>
      </c>
      <c r="C1585" t="s">
        <v>58</v>
      </c>
      <c r="D1585">
        <v>4104493.59</v>
      </c>
      <c r="E1585">
        <v>2971362.6999999997</v>
      </c>
      <c r="F1585">
        <v>2222442.6300000004</v>
      </c>
    </row>
    <row r="1586" spans="1:6" hidden="1" x14ac:dyDescent="0.35">
      <c r="A1586" t="s">
        <v>119</v>
      </c>
      <c r="B1586" t="s">
        <v>57</v>
      </c>
      <c r="C1586" t="s">
        <v>60</v>
      </c>
      <c r="D1586">
        <v>0</v>
      </c>
      <c r="E1586">
        <v>0</v>
      </c>
      <c r="F1586">
        <v>0</v>
      </c>
    </row>
    <row r="1587" spans="1:6" hidden="1" x14ac:dyDescent="0.35">
      <c r="A1587" t="s">
        <v>119</v>
      </c>
      <c r="B1587" t="s">
        <v>57</v>
      </c>
      <c r="C1587" t="s">
        <v>59</v>
      </c>
      <c r="D1587">
        <v>120</v>
      </c>
      <c r="E1587">
        <v>0</v>
      </c>
      <c r="F1587">
        <v>0</v>
      </c>
    </row>
    <row r="1588" spans="1:6" hidden="1" x14ac:dyDescent="0.35">
      <c r="A1588" t="s">
        <v>119</v>
      </c>
      <c r="B1588" t="s">
        <v>18</v>
      </c>
      <c r="C1588" t="s">
        <v>25</v>
      </c>
      <c r="D1588">
        <v>140723.20000000001</v>
      </c>
      <c r="E1588">
        <v>0</v>
      </c>
      <c r="F1588">
        <v>0</v>
      </c>
    </row>
    <row r="1589" spans="1:6" hidden="1" x14ac:dyDescent="0.35">
      <c r="A1589" t="s">
        <v>119</v>
      </c>
      <c r="B1589" t="s">
        <v>18</v>
      </c>
      <c r="C1589" t="s">
        <v>20</v>
      </c>
      <c r="D1589">
        <v>0</v>
      </c>
      <c r="E1589">
        <v>0</v>
      </c>
      <c r="F1589">
        <v>0</v>
      </c>
    </row>
    <row r="1590" spans="1:6" hidden="1" x14ac:dyDescent="0.35">
      <c r="A1590" t="s">
        <v>119</v>
      </c>
      <c r="B1590" t="s">
        <v>18</v>
      </c>
      <c r="C1590" t="s">
        <v>23</v>
      </c>
      <c r="D1590">
        <v>0</v>
      </c>
      <c r="E1590">
        <v>0</v>
      </c>
      <c r="F1590">
        <v>56550</v>
      </c>
    </row>
    <row r="1591" spans="1:6" hidden="1" x14ac:dyDescent="0.35">
      <c r="A1591" t="s">
        <v>119</v>
      </c>
      <c r="B1591" t="s">
        <v>18</v>
      </c>
      <c r="C1591" t="s">
        <v>26</v>
      </c>
      <c r="D1591">
        <v>0</v>
      </c>
      <c r="E1591">
        <v>0</v>
      </c>
      <c r="F1591">
        <v>0</v>
      </c>
    </row>
    <row r="1592" spans="1:6" hidden="1" x14ac:dyDescent="0.35">
      <c r="A1592" t="s">
        <v>119</v>
      </c>
      <c r="B1592" t="s">
        <v>18</v>
      </c>
      <c r="C1592" t="s">
        <v>21</v>
      </c>
      <c r="D1592">
        <v>0</v>
      </c>
      <c r="E1592">
        <v>0</v>
      </c>
      <c r="F1592">
        <v>0</v>
      </c>
    </row>
    <row r="1593" spans="1:6" hidden="1" x14ac:dyDescent="0.35">
      <c r="A1593" t="s">
        <v>119</v>
      </c>
      <c r="B1593" t="s">
        <v>48</v>
      </c>
      <c r="C1593" t="s">
        <v>48</v>
      </c>
      <c r="D1593">
        <v>141091.52000000002</v>
      </c>
      <c r="E1593">
        <v>56900.26</v>
      </c>
      <c r="F1593">
        <v>1588034.41</v>
      </c>
    </row>
    <row r="1594" spans="1:6" hidden="1" x14ac:dyDescent="0.35">
      <c r="A1594" t="s">
        <v>119</v>
      </c>
      <c r="B1594" t="s">
        <v>61</v>
      </c>
      <c r="C1594" t="s">
        <v>61</v>
      </c>
      <c r="D1594">
        <v>375578.07000000007</v>
      </c>
      <c r="E1594">
        <v>415532.57000000007</v>
      </c>
      <c r="F1594">
        <v>315331.40999999997</v>
      </c>
    </row>
    <row r="1595" spans="1:6" hidden="1" x14ac:dyDescent="0.35">
      <c r="A1595" t="s">
        <v>119</v>
      </c>
      <c r="B1595" t="s">
        <v>49</v>
      </c>
      <c r="C1595" t="s">
        <v>51</v>
      </c>
      <c r="D1595">
        <v>86553.23</v>
      </c>
      <c r="E1595">
        <v>118147.49</v>
      </c>
      <c r="F1595">
        <v>0</v>
      </c>
    </row>
    <row r="1596" spans="1:6" hidden="1" x14ac:dyDescent="0.35">
      <c r="A1596" t="s">
        <v>119</v>
      </c>
      <c r="B1596" t="s">
        <v>49</v>
      </c>
      <c r="C1596" t="s">
        <v>53</v>
      </c>
      <c r="D1596">
        <v>400</v>
      </c>
      <c r="E1596">
        <v>400</v>
      </c>
      <c r="F1596">
        <v>0</v>
      </c>
    </row>
    <row r="1597" spans="1:6" hidden="1" x14ac:dyDescent="0.35">
      <c r="A1597" t="s">
        <v>119</v>
      </c>
      <c r="B1597" t="s">
        <v>49</v>
      </c>
      <c r="C1597" t="s">
        <v>54</v>
      </c>
      <c r="D1597">
        <v>0</v>
      </c>
      <c r="E1597">
        <v>0</v>
      </c>
      <c r="F1597">
        <v>0</v>
      </c>
    </row>
    <row r="1598" spans="1:6" hidden="1" x14ac:dyDescent="0.35">
      <c r="A1598" t="s">
        <v>119</v>
      </c>
      <c r="B1598" t="s">
        <v>36</v>
      </c>
      <c r="C1598" t="s">
        <v>41</v>
      </c>
      <c r="D1598">
        <v>32201.41</v>
      </c>
      <c r="E1598">
        <v>0</v>
      </c>
      <c r="F1598">
        <v>0</v>
      </c>
    </row>
    <row r="1599" spans="1:6" hidden="1" x14ac:dyDescent="0.35">
      <c r="A1599" t="s">
        <v>119</v>
      </c>
      <c r="B1599" t="s">
        <v>36</v>
      </c>
      <c r="C1599" t="s">
        <v>46</v>
      </c>
      <c r="D1599">
        <v>0</v>
      </c>
      <c r="E1599">
        <v>0</v>
      </c>
      <c r="F1599">
        <v>0</v>
      </c>
    </row>
    <row r="1600" spans="1:6" hidden="1" x14ac:dyDescent="0.35">
      <c r="A1600" t="s">
        <v>119</v>
      </c>
      <c r="B1600" t="s">
        <v>31</v>
      </c>
      <c r="C1600" t="s">
        <v>33</v>
      </c>
      <c r="D1600">
        <v>440.76</v>
      </c>
      <c r="E1600">
        <v>1980</v>
      </c>
      <c r="F1600">
        <v>990</v>
      </c>
    </row>
    <row r="1601" spans="1:6" hidden="1" x14ac:dyDescent="0.35">
      <c r="A1601" t="s">
        <v>119</v>
      </c>
      <c r="B1601" t="s">
        <v>31</v>
      </c>
      <c r="C1601" t="s">
        <v>35</v>
      </c>
      <c r="D1601">
        <v>0</v>
      </c>
      <c r="E1601">
        <v>0</v>
      </c>
      <c r="F1601">
        <v>0</v>
      </c>
    </row>
    <row r="1602" spans="1:6" hidden="1" x14ac:dyDescent="0.35">
      <c r="A1602" t="s">
        <v>120</v>
      </c>
      <c r="B1602" t="s">
        <v>36</v>
      </c>
      <c r="C1602" t="s">
        <v>41</v>
      </c>
      <c r="D1602">
        <v>1844130.9299999997</v>
      </c>
      <c r="E1602">
        <v>1030328.2999999999</v>
      </c>
      <c r="F1602">
        <v>1100690.43</v>
      </c>
    </row>
    <row r="1603" spans="1:6" hidden="1" x14ac:dyDescent="0.35">
      <c r="A1603" t="s">
        <v>120</v>
      </c>
      <c r="B1603" t="s">
        <v>36</v>
      </c>
      <c r="C1603" t="s">
        <v>43</v>
      </c>
      <c r="D1603">
        <v>34554</v>
      </c>
      <c r="E1603">
        <v>174229.92</v>
      </c>
      <c r="F1603">
        <v>167606.24</v>
      </c>
    </row>
    <row r="1604" spans="1:6" hidden="1" x14ac:dyDescent="0.35">
      <c r="A1604" t="s">
        <v>120</v>
      </c>
      <c r="B1604" t="s">
        <v>36</v>
      </c>
      <c r="C1604" t="s">
        <v>44</v>
      </c>
      <c r="D1604">
        <v>4560</v>
      </c>
      <c r="E1604">
        <v>0</v>
      </c>
      <c r="F1604">
        <v>5205</v>
      </c>
    </row>
    <row r="1605" spans="1:6" hidden="1" x14ac:dyDescent="0.35">
      <c r="A1605" t="s">
        <v>120</v>
      </c>
      <c r="B1605" t="s">
        <v>36</v>
      </c>
      <c r="C1605" t="s">
        <v>46</v>
      </c>
      <c r="D1605">
        <v>6576.29</v>
      </c>
      <c r="E1605">
        <v>0</v>
      </c>
      <c r="F1605">
        <v>5490</v>
      </c>
    </row>
    <row r="1606" spans="1:6" hidden="1" x14ac:dyDescent="0.35">
      <c r="A1606" t="s">
        <v>120</v>
      </c>
      <c r="B1606" t="s">
        <v>36</v>
      </c>
      <c r="C1606" t="s">
        <v>37</v>
      </c>
      <c r="D1606">
        <v>0</v>
      </c>
      <c r="E1606">
        <v>0</v>
      </c>
      <c r="F1606">
        <v>47550.460000000006</v>
      </c>
    </row>
    <row r="1607" spans="1:6" hidden="1" x14ac:dyDescent="0.35">
      <c r="A1607" t="s">
        <v>120</v>
      </c>
      <c r="B1607" t="s">
        <v>48</v>
      </c>
      <c r="C1607" t="s">
        <v>48</v>
      </c>
      <c r="D1607">
        <v>1640625.69</v>
      </c>
      <c r="E1607">
        <v>1125925.9000000001</v>
      </c>
      <c r="F1607">
        <v>1567626.1100000003</v>
      </c>
    </row>
    <row r="1608" spans="1:6" hidden="1" x14ac:dyDescent="0.35">
      <c r="A1608" t="s">
        <v>120</v>
      </c>
      <c r="B1608" t="s">
        <v>31</v>
      </c>
      <c r="C1608" t="s">
        <v>32</v>
      </c>
      <c r="D1608">
        <v>490952.87</v>
      </c>
      <c r="E1608">
        <v>0</v>
      </c>
      <c r="F1608">
        <v>461691.4</v>
      </c>
    </row>
    <row r="1609" spans="1:6" hidden="1" x14ac:dyDescent="0.35">
      <c r="A1609" t="s">
        <v>120</v>
      </c>
      <c r="B1609" t="s">
        <v>31</v>
      </c>
      <c r="C1609" t="s">
        <v>34</v>
      </c>
      <c r="D1609">
        <v>152971.91</v>
      </c>
      <c r="E1609">
        <v>202963.36</v>
      </c>
      <c r="F1609">
        <v>355757.88999999996</v>
      </c>
    </row>
    <row r="1610" spans="1:6" hidden="1" x14ac:dyDescent="0.35">
      <c r="A1610" t="s">
        <v>120</v>
      </c>
      <c r="B1610" t="s">
        <v>31</v>
      </c>
      <c r="C1610" t="s">
        <v>33</v>
      </c>
      <c r="D1610">
        <v>45379.75</v>
      </c>
      <c r="E1610">
        <v>237281.44</v>
      </c>
      <c r="F1610">
        <v>552046.91</v>
      </c>
    </row>
    <row r="1611" spans="1:6" hidden="1" x14ac:dyDescent="0.35">
      <c r="A1611" t="s">
        <v>120</v>
      </c>
      <c r="B1611" t="s">
        <v>31</v>
      </c>
      <c r="C1611" t="s">
        <v>35</v>
      </c>
      <c r="D1611">
        <v>324353.32999999996</v>
      </c>
      <c r="E1611">
        <v>155398.86000000002</v>
      </c>
      <c r="F1611">
        <v>46860.480000000003</v>
      </c>
    </row>
    <row r="1612" spans="1:6" hidden="1" x14ac:dyDescent="0.35">
      <c r="A1612" t="s">
        <v>120</v>
      </c>
      <c r="B1612" t="s">
        <v>18</v>
      </c>
      <c r="C1612" t="s">
        <v>20</v>
      </c>
      <c r="D1612">
        <v>21507.599999999999</v>
      </c>
      <c r="E1612">
        <v>16726.129999999997</v>
      </c>
      <c r="F1612">
        <v>96677.29</v>
      </c>
    </row>
    <row r="1613" spans="1:6" hidden="1" x14ac:dyDescent="0.35">
      <c r="A1613" t="s">
        <v>120</v>
      </c>
      <c r="B1613" t="s">
        <v>18</v>
      </c>
      <c r="C1613" t="s">
        <v>22</v>
      </c>
      <c r="D1613">
        <v>310481.08</v>
      </c>
      <c r="E1613">
        <v>172712.97</v>
      </c>
      <c r="F1613">
        <v>5277.51</v>
      </c>
    </row>
    <row r="1614" spans="1:6" hidden="1" x14ac:dyDescent="0.35">
      <c r="A1614" t="s">
        <v>120</v>
      </c>
      <c r="B1614" t="s">
        <v>18</v>
      </c>
      <c r="C1614" t="s">
        <v>21</v>
      </c>
      <c r="D1614">
        <v>118016.40000000001</v>
      </c>
      <c r="E1614">
        <v>33619.42</v>
      </c>
      <c r="F1614">
        <v>93144.16</v>
      </c>
    </row>
    <row r="1615" spans="1:6" x14ac:dyDescent="0.35">
      <c r="A1615" t="s">
        <v>120</v>
      </c>
      <c r="B1615" t="s">
        <v>18</v>
      </c>
      <c r="C1615" t="s">
        <v>29</v>
      </c>
      <c r="D1615">
        <v>179642.87</v>
      </c>
      <c r="E1615">
        <v>85126.51</v>
      </c>
      <c r="F1615">
        <v>0</v>
      </c>
    </row>
    <row r="1616" spans="1:6" hidden="1" x14ac:dyDescent="0.35">
      <c r="A1616" t="s">
        <v>120</v>
      </c>
      <c r="B1616" t="s">
        <v>18</v>
      </c>
      <c r="C1616" t="s">
        <v>26</v>
      </c>
      <c r="D1616">
        <v>27716.400000000001</v>
      </c>
      <c r="E1616">
        <v>0</v>
      </c>
      <c r="F1616">
        <v>0</v>
      </c>
    </row>
    <row r="1617" spans="1:6" hidden="1" x14ac:dyDescent="0.35">
      <c r="A1617" t="s">
        <v>120</v>
      </c>
      <c r="B1617" t="s">
        <v>18</v>
      </c>
      <c r="C1617" t="s">
        <v>25</v>
      </c>
      <c r="D1617">
        <v>0</v>
      </c>
      <c r="E1617">
        <v>0</v>
      </c>
      <c r="F1617">
        <v>77885.5</v>
      </c>
    </row>
    <row r="1618" spans="1:6" hidden="1" x14ac:dyDescent="0.35">
      <c r="A1618" t="s">
        <v>120</v>
      </c>
      <c r="B1618" t="s">
        <v>18</v>
      </c>
      <c r="C1618" t="s">
        <v>19</v>
      </c>
      <c r="D1618">
        <v>0</v>
      </c>
      <c r="E1618">
        <v>0</v>
      </c>
      <c r="F1618">
        <v>22703.360000000001</v>
      </c>
    </row>
    <row r="1619" spans="1:6" hidden="1" x14ac:dyDescent="0.35">
      <c r="A1619" t="s">
        <v>120</v>
      </c>
      <c r="B1619" t="s">
        <v>18</v>
      </c>
      <c r="C1619" t="s">
        <v>23</v>
      </c>
      <c r="D1619">
        <v>0</v>
      </c>
      <c r="E1619">
        <v>0</v>
      </c>
      <c r="F1619">
        <v>9502.3700000000008</v>
      </c>
    </row>
    <row r="1620" spans="1:6" hidden="1" x14ac:dyDescent="0.35">
      <c r="A1620" t="s">
        <v>120</v>
      </c>
      <c r="B1620" t="s">
        <v>18</v>
      </c>
      <c r="C1620" t="s">
        <v>30</v>
      </c>
      <c r="D1620">
        <v>0</v>
      </c>
      <c r="E1620">
        <v>0</v>
      </c>
      <c r="F1620">
        <v>4905.75</v>
      </c>
    </row>
    <row r="1621" spans="1:6" x14ac:dyDescent="0.35">
      <c r="A1621" t="s">
        <v>120</v>
      </c>
      <c r="B1621" t="s">
        <v>18</v>
      </c>
      <c r="C1621" t="s">
        <v>28</v>
      </c>
      <c r="D1621">
        <v>1274.6300000000001</v>
      </c>
      <c r="E1621">
        <v>0</v>
      </c>
      <c r="F1621">
        <v>0</v>
      </c>
    </row>
    <row r="1622" spans="1:6" hidden="1" x14ac:dyDescent="0.35">
      <c r="A1622" t="s">
        <v>120</v>
      </c>
      <c r="B1622" t="s">
        <v>18</v>
      </c>
      <c r="C1622" t="s">
        <v>27</v>
      </c>
      <c r="D1622">
        <v>0</v>
      </c>
      <c r="E1622">
        <v>2212.4499999999998</v>
      </c>
      <c r="F1622">
        <v>0</v>
      </c>
    </row>
    <row r="1623" spans="1:6" hidden="1" x14ac:dyDescent="0.35">
      <c r="A1623" t="s">
        <v>120</v>
      </c>
      <c r="B1623" t="s">
        <v>49</v>
      </c>
      <c r="C1623" t="s">
        <v>51</v>
      </c>
      <c r="D1623">
        <v>114008.25</v>
      </c>
      <c r="E1623">
        <v>317604.49</v>
      </c>
      <c r="F1623">
        <v>261440.84999999998</v>
      </c>
    </row>
    <row r="1624" spans="1:6" hidden="1" x14ac:dyDescent="0.35">
      <c r="A1624" t="s">
        <v>120</v>
      </c>
      <c r="B1624" t="s">
        <v>49</v>
      </c>
      <c r="C1624" t="s">
        <v>53</v>
      </c>
      <c r="D1624">
        <v>6445.25</v>
      </c>
      <c r="E1624">
        <v>34575</v>
      </c>
      <c r="F1624">
        <v>0</v>
      </c>
    </row>
    <row r="1625" spans="1:6" hidden="1" x14ac:dyDescent="0.35">
      <c r="A1625" t="s">
        <v>120</v>
      </c>
      <c r="B1625" t="s">
        <v>49</v>
      </c>
      <c r="C1625" t="s">
        <v>55</v>
      </c>
      <c r="D1625">
        <v>0</v>
      </c>
      <c r="E1625">
        <v>0</v>
      </c>
      <c r="F1625">
        <v>0</v>
      </c>
    </row>
    <row r="1626" spans="1:6" hidden="1" x14ac:dyDescent="0.35">
      <c r="A1626" t="s">
        <v>120</v>
      </c>
      <c r="B1626" t="s">
        <v>49</v>
      </c>
      <c r="C1626" t="s">
        <v>54</v>
      </c>
      <c r="D1626">
        <v>0</v>
      </c>
      <c r="E1626">
        <v>4054.34</v>
      </c>
      <c r="F1626">
        <v>0</v>
      </c>
    </row>
    <row r="1627" spans="1:6" hidden="1" x14ac:dyDescent="0.35">
      <c r="A1627" t="s">
        <v>120</v>
      </c>
      <c r="B1627" t="s">
        <v>57</v>
      </c>
      <c r="C1627" t="s">
        <v>58</v>
      </c>
      <c r="D1627">
        <v>126567.16</v>
      </c>
      <c r="E1627">
        <v>697886.48</v>
      </c>
      <c r="F1627">
        <v>376257.05</v>
      </c>
    </row>
    <row r="1628" spans="1:6" hidden="1" x14ac:dyDescent="0.35">
      <c r="A1628" t="s">
        <v>120</v>
      </c>
      <c r="B1628" t="s">
        <v>61</v>
      </c>
      <c r="C1628" t="s">
        <v>61</v>
      </c>
      <c r="D1628">
        <v>29060.420000000002</v>
      </c>
      <c r="E1628">
        <v>83915.36</v>
      </c>
      <c r="F1628">
        <v>49960.67</v>
      </c>
    </row>
    <row r="1629" spans="1:6" hidden="1" x14ac:dyDescent="0.35">
      <c r="A1629" t="s">
        <v>120</v>
      </c>
      <c r="B1629" t="s">
        <v>62</v>
      </c>
      <c r="C1629" t="s">
        <v>63</v>
      </c>
      <c r="D1629">
        <v>0</v>
      </c>
      <c r="E1629">
        <v>2</v>
      </c>
      <c r="F1629">
        <v>156596</v>
      </c>
    </row>
    <row r="1630" spans="1:6" hidden="1" x14ac:dyDescent="0.35">
      <c r="A1630" t="s">
        <v>120</v>
      </c>
      <c r="B1630" t="s">
        <v>62</v>
      </c>
      <c r="C1630" t="s">
        <v>64</v>
      </c>
      <c r="D1630">
        <v>0</v>
      </c>
      <c r="E1630">
        <v>3705</v>
      </c>
      <c r="F1630">
        <v>0</v>
      </c>
    </row>
    <row r="1631" spans="1:6" hidden="1" x14ac:dyDescent="0.35">
      <c r="A1631" t="s">
        <v>120</v>
      </c>
      <c r="B1631" t="s">
        <v>7</v>
      </c>
      <c r="C1631" t="s">
        <v>17</v>
      </c>
      <c r="D1631">
        <v>0</v>
      </c>
      <c r="E1631">
        <v>0</v>
      </c>
      <c r="F1631">
        <v>0</v>
      </c>
    </row>
    <row r="1632" spans="1:6" hidden="1" x14ac:dyDescent="0.35">
      <c r="A1632" t="s">
        <v>121</v>
      </c>
      <c r="B1632" t="s">
        <v>31</v>
      </c>
      <c r="C1632" t="s">
        <v>33</v>
      </c>
      <c r="D1632">
        <v>2200303.37</v>
      </c>
      <c r="E1632">
        <v>1318868.6499999999</v>
      </c>
      <c r="F1632">
        <v>1715803.62</v>
      </c>
    </row>
    <row r="1633" spans="1:6" hidden="1" x14ac:dyDescent="0.35">
      <c r="A1633" t="s">
        <v>121</v>
      </c>
      <c r="B1633" t="s">
        <v>31</v>
      </c>
      <c r="C1633" t="s">
        <v>32</v>
      </c>
      <c r="D1633">
        <v>678782.04</v>
      </c>
      <c r="E1633">
        <v>189350.3</v>
      </c>
      <c r="F1633">
        <v>727119.03</v>
      </c>
    </row>
    <row r="1634" spans="1:6" hidden="1" x14ac:dyDescent="0.35">
      <c r="A1634" t="s">
        <v>121</v>
      </c>
      <c r="B1634" t="s">
        <v>31</v>
      </c>
      <c r="C1634" t="s">
        <v>34</v>
      </c>
      <c r="D1634">
        <v>183597.98</v>
      </c>
      <c r="E1634">
        <v>72250.42</v>
      </c>
      <c r="F1634">
        <v>58143.7</v>
      </c>
    </row>
    <row r="1635" spans="1:6" hidden="1" x14ac:dyDescent="0.35">
      <c r="A1635" t="s">
        <v>121</v>
      </c>
      <c r="B1635" t="s">
        <v>31</v>
      </c>
      <c r="C1635" t="s">
        <v>35</v>
      </c>
      <c r="D1635">
        <v>0</v>
      </c>
      <c r="E1635">
        <v>734.76</v>
      </c>
      <c r="F1635">
        <v>0</v>
      </c>
    </row>
    <row r="1636" spans="1:6" hidden="1" x14ac:dyDescent="0.35">
      <c r="A1636" t="s">
        <v>121</v>
      </c>
      <c r="B1636" t="s">
        <v>18</v>
      </c>
      <c r="C1636" t="s">
        <v>22</v>
      </c>
      <c r="D1636">
        <v>468346.76000000007</v>
      </c>
      <c r="E1636">
        <v>509598.92000000004</v>
      </c>
      <c r="F1636">
        <v>510376.06999999995</v>
      </c>
    </row>
    <row r="1637" spans="1:6" hidden="1" x14ac:dyDescent="0.35">
      <c r="A1637" t="s">
        <v>121</v>
      </c>
      <c r="B1637" t="s">
        <v>18</v>
      </c>
      <c r="C1637" t="s">
        <v>23</v>
      </c>
      <c r="D1637">
        <v>436222.85</v>
      </c>
      <c r="E1637">
        <v>530587.74</v>
      </c>
      <c r="F1637">
        <v>183527.65000000002</v>
      </c>
    </row>
    <row r="1638" spans="1:6" hidden="1" x14ac:dyDescent="0.35">
      <c r="A1638" t="s">
        <v>121</v>
      </c>
      <c r="B1638" t="s">
        <v>18</v>
      </c>
      <c r="C1638" t="s">
        <v>20</v>
      </c>
      <c r="D1638">
        <v>0</v>
      </c>
      <c r="E1638">
        <v>5808.76</v>
      </c>
      <c r="F1638">
        <v>38500</v>
      </c>
    </row>
    <row r="1639" spans="1:6" hidden="1" x14ac:dyDescent="0.35">
      <c r="A1639" t="s">
        <v>121</v>
      </c>
      <c r="B1639" t="s">
        <v>18</v>
      </c>
      <c r="C1639" t="s">
        <v>21</v>
      </c>
      <c r="D1639">
        <v>0</v>
      </c>
      <c r="E1639">
        <v>104200</v>
      </c>
      <c r="F1639">
        <v>109204.48999999999</v>
      </c>
    </row>
    <row r="1640" spans="1:6" hidden="1" x14ac:dyDescent="0.35">
      <c r="A1640" t="s">
        <v>121</v>
      </c>
      <c r="B1640" t="s">
        <v>18</v>
      </c>
      <c r="C1640" t="s">
        <v>27</v>
      </c>
      <c r="D1640">
        <v>0</v>
      </c>
      <c r="E1640">
        <v>63176.800000000003</v>
      </c>
      <c r="F1640">
        <v>0</v>
      </c>
    </row>
    <row r="1641" spans="1:6" hidden="1" x14ac:dyDescent="0.35">
      <c r="A1641" t="s">
        <v>121</v>
      </c>
      <c r="B1641" t="s">
        <v>18</v>
      </c>
      <c r="C1641" t="s">
        <v>25</v>
      </c>
      <c r="D1641">
        <v>24013</v>
      </c>
      <c r="E1641">
        <v>0</v>
      </c>
      <c r="F1641">
        <v>0</v>
      </c>
    </row>
    <row r="1642" spans="1:6" hidden="1" x14ac:dyDescent="0.35">
      <c r="A1642" t="s">
        <v>121</v>
      </c>
      <c r="B1642" t="s">
        <v>18</v>
      </c>
      <c r="C1642" t="s">
        <v>26</v>
      </c>
      <c r="D1642">
        <v>0</v>
      </c>
      <c r="E1642">
        <v>2241.04</v>
      </c>
      <c r="F1642">
        <v>1026.9100000000001</v>
      </c>
    </row>
    <row r="1643" spans="1:6" hidden="1" x14ac:dyDescent="0.35">
      <c r="A1643" t="s">
        <v>121</v>
      </c>
      <c r="B1643" t="s">
        <v>18</v>
      </c>
      <c r="C1643" t="s">
        <v>66</v>
      </c>
      <c r="D1643">
        <v>0</v>
      </c>
      <c r="E1643">
        <v>0</v>
      </c>
      <c r="F1643">
        <v>0</v>
      </c>
    </row>
    <row r="1644" spans="1:6" hidden="1" x14ac:dyDescent="0.35">
      <c r="A1644" t="s">
        <v>121</v>
      </c>
      <c r="B1644" t="s">
        <v>48</v>
      </c>
      <c r="C1644" t="s">
        <v>48</v>
      </c>
      <c r="D1644">
        <v>389105.18</v>
      </c>
      <c r="E1644">
        <v>800549.71</v>
      </c>
      <c r="F1644">
        <v>918932.99</v>
      </c>
    </row>
    <row r="1645" spans="1:6" hidden="1" x14ac:dyDescent="0.35">
      <c r="A1645" t="s">
        <v>121</v>
      </c>
      <c r="B1645" t="s">
        <v>36</v>
      </c>
      <c r="C1645" t="s">
        <v>41</v>
      </c>
      <c r="D1645">
        <v>85812.69</v>
      </c>
      <c r="E1645">
        <v>62490.41</v>
      </c>
      <c r="F1645">
        <v>302528.83</v>
      </c>
    </row>
    <row r="1646" spans="1:6" hidden="1" x14ac:dyDescent="0.35">
      <c r="A1646" t="s">
        <v>121</v>
      </c>
      <c r="B1646" t="s">
        <v>36</v>
      </c>
      <c r="C1646" t="s">
        <v>42</v>
      </c>
      <c r="D1646">
        <v>0</v>
      </c>
      <c r="E1646">
        <v>0</v>
      </c>
      <c r="F1646">
        <v>0</v>
      </c>
    </row>
    <row r="1647" spans="1:6" hidden="1" x14ac:dyDescent="0.35">
      <c r="A1647" t="s">
        <v>121</v>
      </c>
      <c r="B1647" t="s">
        <v>36</v>
      </c>
      <c r="C1647" t="s">
        <v>39</v>
      </c>
      <c r="D1647">
        <v>0</v>
      </c>
      <c r="E1647">
        <v>0</v>
      </c>
      <c r="F1647">
        <v>0</v>
      </c>
    </row>
    <row r="1648" spans="1:6" hidden="1" x14ac:dyDescent="0.35">
      <c r="A1648" t="s">
        <v>121</v>
      </c>
      <c r="B1648" t="s">
        <v>36</v>
      </c>
      <c r="C1648" t="s">
        <v>45</v>
      </c>
      <c r="D1648">
        <v>0</v>
      </c>
      <c r="E1648">
        <v>0</v>
      </c>
      <c r="F1648">
        <v>0</v>
      </c>
    </row>
    <row r="1649" spans="1:6" hidden="1" x14ac:dyDescent="0.35">
      <c r="A1649" t="s">
        <v>121</v>
      </c>
      <c r="B1649" t="s">
        <v>57</v>
      </c>
      <c r="C1649" t="s">
        <v>59</v>
      </c>
      <c r="D1649">
        <v>0</v>
      </c>
      <c r="E1649">
        <v>0</v>
      </c>
      <c r="F1649">
        <v>99120</v>
      </c>
    </row>
    <row r="1650" spans="1:6" hidden="1" x14ac:dyDescent="0.35">
      <c r="A1650" t="s">
        <v>121</v>
      </c>
      <c r="B1650" t="s">
        <v>57</v>
      </c>
      <c r="C1650" t="s">
        <v>58</v>
      </c>
      <c r="D1650">
        <v>12582</v>
      </c>
      <c r="E1650">
        <v>135602.56</v>
      </c>
      <c r="F1650">
        <v>66367.69</v>
      </c>
    </row>
    <row r="1651" spans="1:6" hidden="1" x14ac:dyDescent="0.35">
      <c r="A1651" t="s">
        <v>121</v>
      </c>
      <c r="B1651" t="s">
        <v>57</v>
      </c>
      <c r="C1651" t="s">
        <v>60</v>
      </c>
      <c r="D1651">
        <v>0</v>
      </c>
      <c r="E1651">
        <v>37.770000000000003</v>
      </c>
      <c r="F1651">
        <v>2711.18</v>
      </c>
    </row>
    <row r="1652" spans="1:6" hidden="1" x14ac:dyDescent="0.35">
      <c r="A1652" t="s">
        <v>121</v>
      </c>
      <c r="B1652" t="s">
        <v>49</v>
      </c>
      <c r="C1652" t="s">
        <v>53</v>
      </c>
      <c r="D1652">
        <v>0</v>
      </c>
      <c r="E1652">
        <v>719570</v>
      </c>
      <c r="F1652">
        <v>0</v>
      </c>
    </row>
    <row r="1653" spans="1:6" hidden="1" x14ac:dyDescent="0.35">
      <c r="A1653" t="s">
        <v>121</v>
      </c>
      <c r="B1653" t="s">
        <v>49</v>
      </c>
      <c r="C1653" t="s">
        <v>55</v>
      </c>
      <c r="D1653">
        <v>50156.87</v>
      </c>
      <c r="E1653">
        <v>0</v>
      </c>
      <c r="F1653">
        <v>0</v>
      </c>
    </row>
    <row r="1654" spans="1:6" hidden="1" x14ac:dyDescent="0.35">
      <c r="A1654" t="s">
        <v>121</v>
      </c>
      <c r="B1654" t="s">
        <v>49</v>
      </c>
      <c r="C1654" t="s">
        <v>54</v>
      </c>
      <c r="D1654">
        <v>0</v>
      </c>
      <c r="E1654">
        <v>0</v>
      </c>
      <c r="F1654">
        <v>0</v>
      </c>
    </row>
    <row r="1655" spans="1:6" hidden="1" x14ac:dyDescent="0.35">
      <c r="A1655" t="s">
        <v>121</v>
      </c>
      <c r="B1655" t="s">
        <v>61</v>
      </c>
      <c r="C1655" t="s">
        <v>61</v>
      </c>
      <c r="D1655">
        <v>16.850000000000001</v>
      </c>
      <c r="E1655">
        <v>1443.27</v>
      </c>
      <c r="F1655">
        <v>339871.95</v>
      </c>
    </row>
    <row r="1656" spans="1:6" hidden="1" x14ac:dyDescent="0.35">
      <c r="A1656" t="s">
        <v>121</v>
      </c>
      <c r="B1656" t="s">
        <v>62</v>
      </c>
      <c r="C1656" t="s">
        <v>64</v>
      </c>
      <c r="D1656">
        <v>3420</v>
      </c>
      <c r="E1656">
        <v>1</v>
      </c>
      <c r="F1656">
        <v>6608</v>
      </c>
    </row>
    <row r="1657" spans="1:6" hidden="1" x14ac:dyDescent="0.35">
      <c r="A1657" t="s">
        <v>121</v>
      </c>
      <c r="B1657" t="s">
        <v>7</v>
      </c>
      <c r="C1657" t="s">
        <v>11</v>
      </c>
      <c r="D1657">
        <v>0</v>
      </c>
      <c r="E1657">
        <v>0</v>
      </c>
      <c r="F1657">
        <v>286920.7</v>
      </c>
    </row>
    <row r="1658" spans="1:6" hidden="1" x14ac:dyDescent="0.35">
      <c r="A1658" t="s">
        <v>122</v>
      </c>
      <c r="B1658" t="s">
        <v>49</v>
      </c>
      <c r="C1658" t="s">
        <v>53</v>
      </c>
      <c r="D1658">
        <v>943200</v>
      </c>
      <c r="E1658">
        <v>0</v>
      </c>
      <c r="F1658">
        <v>485000</v>
      </c>
    </row>
    <row r="1659" spans="1:6" hidden="1" x14ac:dyDescent="0.35">
      <c r="A1659" t="s">
        <v>122</v>
      </c>
      <c r="B1659" t="s">
        <v>31</v>
      </c>
      <c r="C1659" t="s">
        <v>34</v>
      </c>
      <c r="D1659">
        <v>0</v>
      </c>
      <c r="E1659">
        <v>384858.83</v>
      </c>
      <c r="F1659">
        <v>385156.39</v>
      </c>
    </row>
    <row r="1660" spans="1:6" hidden="1" x14ac:dyDescent="0.35">
      <c r="A1660" t="s">
        <v>122</v>
      </c>
      <c r="B1660" t="s">
        <v>31</v>
      </c>
      <c r="C1660" t="s">
        <v>32</v>
      </c>
      <c r="D1660">
        <v>0</v>
      </c>
      <c r="E1660">
        <v>117816.52</v>
      </c>
      <c r="F1660">
        <v>119633.37</v>
      </c>
    </row>
    <row r="1661" spans="1:6" hidden="1" x14ac:dyDescent="0.35">
      <c r="A1661" t="s">
        <v>122</v>
      </c>
      <c r="B1661" t="s">
        <v>31</v>
      </c>
      <c r="C1661" t="s">
        <v>35</v>
      </c>
      <c r="D1661">
        <v>0</v>
      </c>
      <c r="E1661">
        <v>0</v>
      </c>
      <c r="F1661">
        <v>0</v>
      </c>
    </row>
    <row r="1662" spans="1:6" hidden="1" x14ac:dyDescent="0.35">
      <c r="A1662" t="s">
        <v>122</v>
      </c>
      <c r="B1662" t="s">
        <v>57</v>
      </c>
      <c r="C1662" t="s">
        <v>58</v>
      </c>
      <c r="D1662">
        <v>0</v>
      </c>
      <c r="E1662">
        <v>0</v>
      </c>
      <c r="F1662">
        <v>0</v>
      </c>
    </row>
    <row r="1663" spans="1:6" hidden="1" x14ac:dyDescent="0.35">
      <c r="A1663" t="s">
        <v>122</v>
      </c>
      <c r="B1663" t="s">
        <v>57</v>
      </c>
      <c r="C1663" t="s">
        <v>60</v>
      </c>
      <c r="D1663">
        <v>0</v>
      </c>
      <c r="E1663">
        <v>0</v>
      </c>
      <c r="F1663">
        <v>0</v>
      </c>
    </row>
    <row r="1664" spans="1:6" hidden="1" x14ac:dyDescent="0.35">
      <c r="A1664" t="s">
        <v>122</v>
      </c>
      <c r="B1664" t="s">
        <v>48</v>
      </c>
      <c r="C1664" t="s">
        <v>48</v>
      </c>
      <c r="D1664">
        <v>540</v>
      </c>
      <c r="E1664">
        <v>1244</v>
      </c>
      <c r="F1664">
        <v>41738.47</v>
      </c>
    </row>
    <row r="1665" spans="1:6" hidden="1" x14ac:dyDescent="0.35">
      <c r="A1665" t="s">
        <v>122</v>
      </c>
      <c r="B1665" t="s">
        <v>18</v>
      </c>
      <c r="C1665" t="s">
        <v>25</v>
      </c>
      <c r="D1665">
        <v>0</v>
      </c>
      <c r="E1665">
        <v>0</v>
      </c>
      <c r="F1665">
        <v>0</v>
      </c>
    </row>
    <row r="1666" spans="1:6" hidden="1" x14ac:dyDescent="0.35">
      <c r="A1666" t="s">
        <v>123</v>
      </c>
      <c r="B1666" t="s">
        <v>57</v>
      </c>
      <c r="C1666" t="s">
        <v>58</v>
      </c>
      <c r="D1666">
        <v>1127332.3199999998</v>
      </c>
      <c r="E1666">
        <v>1863467.67</v>
      </c>
      <c r="F1666">
        <v>343817.9</v>
      </c>
    </row>
    <row r="1667" spans="1:6" hidden="1" x14ac:dyDescent="0.35">
      <c r="A1667" t="s">
        <v>123</v>
      </c>
      <c r="B1667" t="s">
        <v>57</v>
      </c>
      <c r="C1667" t="s">
        <v>59</v>
      </c>
      <c r="D1667">
        <v>73604.83</v>
      </c>
      <c r="E1667">
        <v>0</v>
      </c>
      <c r="F1667">
        <v>62400</v>
      </c>
    </row>
    <row r="1668" spans="1:6" hidden="1" x14ac:dyDescent="0.35">
      <c r="A1668" t="s">
        <v>123</v>
      </c>
      <c r="B1668" t="s">
        <v>57</v>
      </c>
      <c r="C1668" t="s">
        <v>60</v>
      </c>
      <c r="D1668">
        <v>536.38</v>
      </c>
      <c r="E1668">
        <v>0</v>
      </c>
      <c r="F1668">
        <v>0</v>
      </c>
    </row>
    <row r="1669" spans="1:6" hidden="1" x14ac:dyDescent="0.35">
      <c r="A1669" t="s">
        <v>123</v>
      </c>
      <c r="B1669" t="s">
        <v>18</v>
      </c>
      <c r="C1669" t="s">
        <v>25</v>
      </c>
      <c r="D1669">
        <v>0</v>
      </c>
      <c r="E1669">
        <v>0</v>
      </c>
      <c r="F1669">
        <v>59611</v>
      </c>
    </row>
    <row r="1670" spans="1:6" hidden="1" x14ac:dyDescent="0.35">
      <c r="A1670" t="s">
        <v>123</v>
      </c>
      <c r="B1670" t="s">
        <v>18</v>
      </c>
      <c r="C1670" t="s">
        <v>21</v>
      </c>
      <c r="D1670">
        <v>314975.2</v>
      </c>
      <c r="E1670">
        <v>328367.05</v>
      </c>
      <c r="F1670">
        <v>216815.76</v>
      </c>
    </row>
    <row r="1671" spans="1:6" hidden="1" x14ac:dyDescent="0.35">
      <c r="A1671" t="s">
        <v>123</v>
      </c>
      <c r="B1671" t="s">
        <v>18</v>
      </c>
      <c r="C1671" t="s">
        <v>27</v>
      </c>
      <c r="D1671">
        <v>343553</v>
      </c>
      <c r="E1671">
        <v>0</v>
      </c>
      <c r="F1671">
        <v>0</v>
      </c>
    </row>
    <row r="1672" spans="1:6" hidden="1" x14ac:dyDescent="0.35">
      <c r="A1672" t="s">
        <v>123</v>
      </c>
      <c r="B1672" t="s">
        <v>18</v>
      </c>
      <c r="C1672" t="s">
        <v>20</v>
      </c>
      <c r="D1672">
        <v>22600</v>
      </c>
      <c r="E1672">
        <v>0</v>
      </c>
      <c r="F1672">
        <v>22736</v>
      </c>
    </row>
    <row r="1673" spans="1:6" hidden="1" x14ac:dyDescent="0.35">
      <c r="A1673" t="s">
        <v>123</v>
      </c>
      <c r="B1673" t="s">
        <v>18</v>
      </c>
      <c r="C1673" t="s">
        <v>30</v>
      </c>
      <c r="D1673">
        <v>0</v>
      </c>
      <c r="E1673">
        <v>0</v>
      </c>
      <c r="F1673">
        <v>465</v>
      </c>
    </row>
    <row r="1674" spans="1:6" hidden="1" x14ac:dyDescent="0.35">
      <c r="A1674" t="s">
        <v>123</v>
      </c>
      <c r="B1674" t="s">
        <v>49</v>
      </c>
      <c r="C1674" t="s">
        <v>52</v>
      </c>
      <c r="D1674">
        <v>233412.86</v>
      </c>
      <c r="E1674">
        <v>141280</v>
      </c>
      <c r="F1674">
        <v>247520</v>
      </c>
    </row>
    <row r="1675" spans="1:6" hidden="1" x14ac:dyDescent="0.35">
      <c r="A1675" t="s">
        <v>123</v>
      </c>
      <c r="B1675" t="s">
        <v>49</v>
      </c>
      <c r="C1675" t="s">
        <v>55</v>
      </c>
      <c r="D1675">
        <v>0</v>
      </c>
      <c r="E1675">
        <v>0</v>
      </c>
      <c r="F1675">
        <v>0</v>
      </c>
    </row>
    <row r="1676" spans="1:6" hidden="1" x14ac:dyDescent="0.35">
      <c r="A1676" t="s">
        <v>123</v>
      </c>
      <c r="B1676" t="s">
        <v>61</v>
      </c>
      <c r="C1676" t="s">
        <v>61</v>
      </c>
      <c r="D1676">
        <v>187084.61</v>
      </c>
      <c r="E1676">
        <v>568237.66</v>
      </c>
      <c r="F1676">
        <v>79647.710000000021</v>
      </c>
    </row>
    <row r="1677" spans="1:6" hidden="1" x14ac:dyDescent="0.35">
      <c r="A1677" t="s">
        <v>123</v>
      </c>
      <c r="B1677" t="s">
        <v>31</v>
      </c>
      <c r="C1677" t="s">
        <v>33</v>
      </c>
      <c r="D1677">
        <v>127186.06999999999</v>
      </c>
      <c r="E1677">
        <v>371112.93</v>
      </c>
      <c r="F1677">
        <v>20276.310000000001</v>
      </c>
    </row>
    <row r="1678" spans="1:6" hidden="1" x14ac:dyDescent="0.35">
      <c r="A1678" t="s">
        <v>123</v>
      </c>
      <c r="B1678" t="s">
        <v>31</v>
      </c>
      <c r="C1678" t="s">
        <v>35</v>
      </c>
      <c r="D1678">
        <v>0</v>
      </c>
      <c r="E1678">
        <v>0</v>
      </c>
      <c r="F1678">
        <v>0</v>
      </c>
    </row>
    <row r="1679" spans="1:6" hidden="1" x14ac:dyDescent="0.35">
      <c r="A1679" t="s">
        <v>123</v>
      </c>
      <c r="B1679" t="s">
        <v>31</v>
      </c>
      <c r="C1679" t="s">
        <v>34</v>
      </c>
      <c r="D1679">
        <v>0</v>
      </c>
      <c r="E1679">
        <v>2235</v>
      </c>
      <c r="F1679">
        <v>0</v>
      </c>
    </row>
    <row r="1680" spans="1:6" hidden="1" x14ac:dyDescent="0.35">
      <c r="A1680" t="s">
        <v>123</v>
      </c>
      <c r="B1680" t="s">
        <v>48</v>
      </c>
      <c r="C1680" t="s">
        <v>48</v>
      </c>
      <c r="D1680">
        <v>38484.250000000007</v>
      </c>
      <c r="E1680">
        <v>144028.16999999998</v>
      </c>
      <c r="F1680">
        <v>168106.28</v>
      </c>
    </row>
    <row r="1681" spans="1:6" hidden="1" x14ac:dyDescent="0.35">
      <c r="A1681" t="s">
        <v>123</v>
      </c>
      <c r="B1681" t="s">
        <v>36</v>
      </c>
      <c r="C1681" t="s">
        <v>41</v>
      </c>
      <c r="D1681">
        <v>36984.79</v>
      </c>
      <c r="E1681">
        <v>0</v>
      </c>
      <c r="F1681">
        <v>432</v>
      </c>
    </row>
    <row r="1682" spans="1:6" hidden="1" x14ac:dyDescent="0.35">
      <c r="A1682" t="s">
        <v>123</v>
      </c>
      <c r="B1682" t="s">
        <v>62</v>
      </c>
      <c r="C1682" t="s">
        <v>63</v>
      </c>
      <c r="D1682">
        <v>0</v>
      </c>
      <c r="E1682">
        <v>0</v>
      </c>
      <c r="F1682">
        <v>0</v>
      </c>
    </row>
    <row r="1683" spans="1:6" hidden="1" x14ac:dyDescent="0.35">
      <c r="A1683" t="s">
        <v>123</v>
      </c>
      <c r="B1683" t="s">
        <v>7</v>
      </c>
      <c r="C1683" t="s">
        <v>11</v>
      </c>
      <c r="D1683">
        <v>693000</v>
      </c>
      <c r="E1683">
        <v>0</v>
      </c>
      <c r="F1683">
        <v>693000</v>
      </c>
    </row>
    <row r="1684" spans="1:6" hidden="1" x14ac:dyDescent="0.35">
      <c r="A1684" t="s">
        <v>124</v>
      </c>
      <c r="B1684" t="s">
        <v>49</v>
      </c>
      <c r="C1684" t="s">
        <v>51</v>
      </c>
      <c r="D1684">
        <v>1571851.83</v>
      </c>
      <c r="E1684">
        <v>1317867.4099999999</v>
      </c>
      <c r="F1684">
        <v>1326491.3700000001</v>
      </c>
    </row>
    <row r="1685" spans="1:6" hidden="1" x14ac:dyDescent="0.35">
      <c r="A1685" t="s">
        <v>124</v>
      </c>
      <c r="B1685" t="s">
        <v>49</v>
      </c>
      <c r="C1685" t="s">
        <v>54</v>
      </c>
      <c r="D1685">
        <v>347783.6</v>
      </c>
      <c r="E1685">
        <v>344200.73</v>
      </c>
      <c r="F1685">
        <v>534792.07000000007</v>
      </c>
    </row>
    <row r="1686" spans="1:6" hidden="1" x14ac:dyDescent="0.35">
      <c r="A1686" t="s">
        <v>124</v>
      </c>
      <c r="B1686" t="s">
        <v>49</v>
      </c>
      <c r="C1686" t="s">
        <v>53</v>
      </c>
      <c r="D1686">
        <v>37255.25</v>
      </c>
      <c r="E1686">
        <v>0</v>
      </c>
      <c r="F1686">
        <v>214534.68</v>
      </c>
    </row>
    <row r="1687" spans="1:6" hidden="1" x14ac:dyDescent="0.35">
      <c r="A1687" t="s">
        <v>124</v>
      </c>
      <c r="B1687" t="s">
        <v>48</v>
      </c>
      <c r="C1687" t="s">
        <v>48</v>
      </c>
      <c r="D1687">
        <v>323625.36</v>
      </c>
      <c r="E1687">
        <v>416294.97</v>
      </c>
      <c r="F1687">
        <v>72446.81</v>
      </c>
    </row>
    <row r="1688" spans="1:6" hidden="1" x14ac:dyDescent="0.35">
      <c r="A1688" t="s">
        <v>124</v>
      </c>
      <c r="B1688" t="s">
        <v>57</v>
      </c>
      <c r="C1688" t="s">
        <v>58</v>
      </c>
      <c r="D1688">
        <v>570489</v>
      </c>
      <c r="E1688">
        <v>971661.60000000009</v>
      </c>
      <c r="F1688">
        <v>203520</v>
      </c>
    </row>
    <row r="1689" spans="1:6" hidden="1" x14ac:dyDescent="0.35">
      <c r="A1689" t="s">
        <v>124</v>
      </c>
      <c r="B1689" t="s">
        <v>57</v>
      </c>
      <c r="C1689" t="s">
        <v>60</v>
      </c>
      <c r="D1689">
        <v>0</v>
      </c>
      <c r="E1689">
        <v>0</v>
      </c>
      <c r="F1689">
        <v>1575</v>
      </c>
    </row>
    <row r="1690" spans="1:6" hidden="1" x14ac:dyDescent="0.35">
      <c r="A1690" t="s">
        <v>124</v>
      </c>
      <c r="B1690" t="s">
        <v>57</v>
      </c>
      <c r="C1690" t="s">
        <v>59</v>
      </c>
      <c r="D1690">
        <v>0</v>
      </c>
      <c r="E1690">
        <v>0</v>
      </c>
      <c r="F1690">
        <v>0</v>
      </c>
    </row>
    <row r="1691" spans="1:6" hidden="1" x14ac:dyDescent="0.35">
      <c r="A1691" t="s">
        <v>124</v>
      </c>
      <c r="B1691" t="s">
        <v>18</v>
      </c>
      <c r="C1691" t="s">
        <v>23</v>
      </c>
      <c r="D1691">
        <v>0</v>
      </c>
      <c r="E1691">
        <v>0</v>
      </c>
      <c r="F1691">
        <v>435195.18000000005</v>
      </c>
    </row>
    <row r="1692" spans="1:6" hidden="1" x14ac:dyDescent="0.35">
      <c r="A1692" t="s">
        <v>124</v>
      </c>
      <c r="B1692" t="s">
        <v>18</v>
      </c>
      <c r="C1692" t="s">
        <v>19</v>
      </c>
      <c r="D1692">
        <v>0</v>
      </c>
      <c r="E1692">
        <v>36228.480000000003</v>
      </c>
      <c r="F1692">
        <v>88995.830000000016</v>
      </c>
    </row>
    <row r="1693" spans="1:6" hidden="1" x14ac:dyDescent="0.35">
      <c r="A1693" t="s">
        <v>124</v>
      </c>
      <c r="B1693" t="s">
        <v>18</v>
      </c>
      <c r="C1693" t="s">
        <v>27</v>
      </c>
      <c r="D1693">
        <v>0</v>
      </c>
      <c r="E1693">
        <v>0</v>
      </c>
      <c r="F1693">
        <v>0</v>
      </c>
    </row>
    <row r="1694" spans="1:6" hidden="1" x14ac:dyDescent="0.35">
      <c r="A1694" t="s">
        <v>124</v>
      </c>
      <c r="B1694" t="s">
        <v>18</v>
      </c>
      <c r="C1694" t="s">
        <v>26</v>
      </c>
      <c r="D1694">
        <v>0</v>
      </c>
      <c r="E1694">
        <v>0</v>
      </c>
      <c r="F1694">
        <v>0</v>
      </c>
    </row>
    <row r="1695" spans="1:6" hidden="1" x14ac:dyDescent="0.35">
      <c r="A1695" t="s">
        <v>124</v>
      </c>
      <c r="B1695" t="s">
        <v>18</v>
      </c>
      <c r="C1695" t="s">
        <v>21</v>
      </c>
      <c r="D1695">
        <v>0</v>
      </c>
      <c r="E1695">
        <v>36232</v>
      </c>
      <c r="F1695">
        <v>0</v>
      </c>
    </row>
    <row r="1696" spans="1:6" hidden="1" x14ac:dyDescent="0.35">
      <c r="A1696" t="s">
        <v>124</v>
      </c>
      <c r="B1696" t="s">
        <v>18</v>
      </c>
      <c r="C1696" t="s">
        <v>20</v>
      </c>
      <c r="D1696">
        <v>0</v>
      </c>
      <c r="E1696">
        <v>0</v>
      </c>
      <c r="F1696">
        <v>0</v>
      </c>
    </row>
    <row r="1697" spans="1:6" hidden="1" x14ac:dyDescent="0.35">
      <c r="A1697" t="s">
        <v>124</v>
      </c>
      <c r="B1697" t="s">
        <v>18</v>
      </c>
      <c r="C1697" t="s">
        <v>30</v>
      </c>
      <c r="D1697">
        <v>0</v>
      </c>
      <c r="E1697">
        <v>0</v>
      </c>
      <c r="F1697">
        <v>4359.82</v>
      </c>
    </row>
    <row r="1698" spans="1:6" hidden="1" x14ac:dyDescent="0.35">
      <c r="A1698" t="s">
        <v>124</v>
      </c>
      <c r="B1698" t="s">
        <v>61</v>
      </c>
      <c r="C1698" t="s">
        <v>61</v>
      </c>
      <c r="D1698">
        <v>53754.68</v>
      </c>
      <c r="E1698">
        <v>89751.38</v>
      </c>
      <c r="F1698">
        <v>12628.08</v>
      </c>
    </row>
    <row r="1699" spans="1:6" hidden="1" x14ac:dyDescent="0.35">
      <c r="A1699" t="s">
        <v>124</v>
      </c>
      <c r="B1699" t="s">
        <v>36</v>
      </c>
      <c r="C1699" t="s">
        <v>37</v>
      </c>
      <c r="D1699">
        <v>62725.98</v>
      </c>
      <c r="E1699">
        <v>124092.4</v>
      </c>
      <c r="F1699">
        <v>61446.42</v>
      </c>
    </row>
    <row r="1700" spans="1:6" hidden="1" x14ac:dyDescent="0.35">
      <c r="A1700" t="s">
        <v>124</v>
      </c>
      <c r="B1700" t="s">
        <v>36</v>
      </c>
      <c r="C1700" t="s">
        <v>41</v>
      </c>
      <c r="D1700">
        <v>10299.470000000001</v>
      </c>
      <c r="E1700">
        <v>0</v>
      </c>
      <c r="F1700">
        <v>3297.62</v>
      </c>
    </row>
    <row r="1701" spans="1:6" hidden="1" x14ac:dyDescent="0.35">
      <c r="A1701" t="s">
        <v>124</v>
      </c>
      <c r="B1701" t="s">
        <v>36</v>
      </c>
      <c r="C1701" t="s">
        <v>40</v>
      </c>
      <c r="D1701">
        <v>0</v>
      </c>
      <c r="E1701">
        <v>0</v>
      </c>
      <c r="F1701">
        <v>0</v>
      </c>
    </row>
    <row r="1702" spans="1:6" hidden="1" x14ac:dyDescent="0.35">
      <c r="A1702" t="s">
        <v>124</v>
      </c>
      <c r="B1702" t="s">
        <v>31</v>
      </c>
      <c r="C1702" t="s">
        <v>33</v>
      </c>
      <c r="D1702">
        <v>0</v>
      </c>
      <c r="E1702">
        <v>315</v>
      </c>
      <c r="F1702">
        <v>0</v>
      </c>
    </row>
    <row r="1703" spans="1:6" hidden="1" x14ac:dyDescent="0.35">
      <c r="A1703" t="s">
        <v>124</v>
      </c>
      <c r="B1703" t="s">
        <v>31</v>
      </c>
      <c r="C1703" t="s">
        <v>35</v>
      </c>
      <c r="D1703">
        <v>8599.76</v>
      </c>
      <c r="E1703">
        <v>0</v>
      </c>
      <c r="F1703">
        <v>0</v>
      </c>
    </row>
    <row r="1704" spans="1:6" hidden="1" x14ac:dyDescent="0.35">
      <c r="A1704" t="s">
        <v>124</v>
      </c>
      <c r="B1704" t="s">
        <v>31</v>
      </c>
      <c r="C1704" t="s">
        <v>34</v>
      </c>
      <c r="D1704">
        <v>0</v>
      </c>
      <c r="E1704">
        <v>360</v>
      </c>
      <c r="F1704">
        <v>0.7</v>
      </c>
    </row>
    <row r="1705" spans="1:6" hidden="1" x14ac:dyDescent="0.35">
      <c r="A1705" t="s">
        <v>124</v>
      </c>
      <c r="B1705" t="s">
        <v>62</v>
      </c>
      <c r="C1705" t="s">
        <v>64</v>
      </c>
      <c r="D1705">
        <v>0</v>
      </c>
      <c r="E1705">
        <v>0</v>
      </c>
      <c r="F1705">
        <v>0</v>
      </c>
    </row>
    <row r="1706" spans="1:6" hidden="1" x14ac:dyDescent="0.35">
      <c r="A1706" t="s">
        <v>124</v>
      </c>
      <c r="B1706" t="s">
        <v>7</v>
      </c>
      <c r="C1706" t="s">
        <v>11</v>
      </c>
      <c r="D1706">
        <v>0</v>
      </c>
      <c r="E1706">
        <v>0</v>
      </c>
      <c r="F1706">
        <v>1512000</v>
      </c>
    </row>
    <row r="1707" spans="1:6" hidden="1" x14ac:dyDescent="0.35">
      <c r="A1707" t="s">
        <v>125</v>
      </c>
      <c r="B1707" t="s">
        <v>36</v>
      </c>
      <c r="C1707" t="s">
        <v>41</v>
      </c>
      <c r="D1707">
        <v>1522330.96</v>
      </c>
      <c r="E1707">
        <v>831305.63</v>
      </c>
      <c r="F1707">
        <v>1993143.52</v>
      </c>
    </row>
    <row r="1708" spans="1:6" hidden="1" x14ac:dyDescent="0.35">
      <c r="A1708" t="s">
        <v>125</v>
      </c>
      <c r="B1708" t="s">
        <v>36</v>
      </c>
      <c r="C1708" t="s">
        <v>44</v>
      </c>
      <c r="D1708">
        <v>32614.400000000001</v>
      </c>
      <c r="E1708">
        <v>54981</v>
      </c>
      <c r="F1708">
        <v>57676</v>
      </c>
    </row>
    <row r="1709" spans="1:6" hidden="1" x14ac:dyDescent="0.35">
      <c r="A1709" t="s">
        <v>125</v>
      </c>
      <c r="B1709" t="s">
        <v>36</v>
      </c>
      <c r="C1709" t="s">
        <v>46</v>
      </c>
      <c r="D1709">
        <v>55065</v>
      </c>
      <c r="E1709">
        <v>7810</v>
      </c>
      <c r="F1709">
        <v>37650</v>
      </c>
    </row>
    <row r="1710" spans="1:6" hidden="1" x14ac:dyDescent="0.35">
      <c r="A1710" t="s">
        <v>125</v>
      </c>
      <c r="B1710" t="s">
        <v>36</v>
      </c>
      <c r="C1710" t="s">
        <v>43</v>
      </c>
      <c r="D1710">
        <v>6405</v>
      </c>
      <c r="E1710">
        <v>250</v>
      </c>
      <c r="F1710">
        <v>2660</v>
      </c>
    </row>
    <row r="1711" spans="1:6" hidden="1" x14ac:dyDescent="0.35">
      <c r="A1711" t="s">
        <v>125</v>
      </c>
      <c r="B1711" t="s">
        <v>36</v>
      </c>
      <c r="C1711" t="s">
        <v>45</v>
      </c>
      <c r="D1711">
        <v>0</v>
      </c>
      <c r="E1711">
        <v>0</v>
      </c>
      <c r="F1711">
        <v>0</v>
      </c>
    </row>
    <row r="1712" spans="1:6" hidden="1" x14ac:dyDescent="0.35">
      <c r="A1712" t="s">
        <v>125</v>
      </c>
      <c r="B1712" t="s">
        <v>48</v>
      </c>
      <c r="C1712" t="s">
        <v>48</v>
      </c>
      <c r="D1712">
        <v>1728283.7699999998</v>
      </c>
      <c r="E1712">
        <v>1279283.9000000001</v>
      </c>
      <c r="F1712">
        <v>1235571.21</v>
      </c>
    </row>
    <row r="1713" spans="1:6" hidden="1" x14ac:dyDescent="0.35">
      <c r="A1713" t="s">
        <v>125</v>
      </c>
      <c r="B1713" t="s">
        <v>31</v>
      </c>
      <c r="C1713" t="s">
        <v>32</v>
      </c>
      <c r="D1713">
        <v>737543.41999999993</v>
      </c>
      <c r="E1713">
        <v>143439.47</v>
      </c>
      <c r="F1713">
        <v>193148.04</v>
      </c>
    </row>
    <row r="1714" spans="1:6" hidden="1" x14ac:dyDescent="0.35">
      <c r="A1714" t="s">
        <v>125</v>
      </c>
      <c r="B1714" t="s">
        <v>31</v>
      </c>
      <c r="C1714" t="s">
        <v>34</v>
      </c>
      <c r="D1714">
        <v>84090.07</v>
      </c>
      <c r="E1714">
        <v>231153.55</v>
      </c>
      <c r="F1714">
        <v>1000</v>
      </c>
    </row>
    <row r="1715" spans="1:6" hidden="1" x14ac:dyDescent="0.35">
      <c r="A1715" t="s">
        <v>125</v>
      </c>
      <c r="B1715" t="s">
        <v>31</v>
      </c>
      <c r="C1715" t="s">
        <v>35</v>
      </c>
      <c r="D1715">
        <v>0</v>
      </c>
      <c r="E1715">
        <v>0</v>
      </c>
      <c r="F1715">
        <v>26325</v>
      </c>
    </row>
    <row r="1716" spans="1:6" hidden="1" x14ac:dyDescent="0.35">
      <c r="A1716" t="s">
        <v>125</v>
      </c>
      <c r="B1716" t="s">
        <v>31</v>
      </c>
      <c r="C1716" t="s">
        <v>33</v>
      </c>
      <c r="D1716">
        <v>10357.6</v>
      </c>
      <c r="E1716">
        <v>0</v>
      </c>
      <c r="F1716">
        <v>0</v>
      </c>
    </row>
    <row r="1717" spans="1:6" hidden="1" x14ac:dyDescent="0.35">
      <c r="A1717" t="s">
        <v>125</v>
      </c>
      <c r="B1717" t="s">
        <v>18</v>
      </c>
      <c r="C1717" t="s">
        <v>20</v>
      </c>
      <c r="D1717">
        <v>580499.61</v>
      </c>
      <c r="E1717">
        <v>197501.69</v>
      </c>
      <c r="F1717">
        <v>90274.86</v>
      </c>
    </row>
    <row r="1718" spans="1:6" hidden="1" x14ac:dyDescent="0.35">
      <c r="A1718" t="s">
        <v>125</v>
      </c>
      <c r="B1718" t="s">
        <v>18</v>
      </c>
      <c r="C1718" t="s">
        <v>25</v>
      </c>
      <c r="D1718">
        <v>373770.5</v>
      </c>
      <c r="E1718">
        <v>183561.5</v>
      </c>
      <c r="F1718">
        <v>0</v>
      </c>
    </row>
    <row r="1719" spans="1:6" hidden="1" x14ac:dyDescent="0.35">
      <c r="A1719" t="s">
        <v>125</v>
      </c>
      <c r="B1719" t="s">
        <v>18</v>
      </c>
      <c r="C1719" t="s">
        <v>22</v>
      </c>
      <c r="D1719">
        <v>240227.72</v>
      </c>
      <c r="E1719">
        <v>96098.05</v>
      </c>
      <c r="F1719">
        <v>130514.68000000001</v>
      </c>
    </row>
    <row r="1720" spans="1:6" hidden="1" x14ac:dyDescent="0.35">
      <c r="A1720" t="s">
        <v>125</v>
      </c>
      <c r="B1720" t="s">
        <v>18</v>
      </c>
      <c r="C1720" t="s">
        <v>27</v>
      </c>
      <c r="D1720">
        <v>160036.58000000002</v>
      </c>
      <c r="E1720">
        <v>23500.720000000001</v>
      </c>
      <c r="F1720">
        <v>15050</v>
      </c>
    </row>
    <row r="1721" spans="1:6" hidden="1" x14ac:dyDescent="0.35">
      <c r="A1721" t="s">
        <v>125</v>
      </c>
      <c r="B1721" t="s">
        <v>18</v>
      </c>
      <c r="C1721" t="s">
        <v>21</v>
      </c>
      <c r="D1721">
        <v>105537.9</v>
      </c>
      <c r="E1721">
        <v>74453.66</v>
      </c>
      <c r="F1721">
        <v>0</v>
      </c>
    </row>
    <row r="1722" spans="1:6" hidden="1" x14ac:dyDescent="0.35">
      <c r="A1722" t="s">
        <v>125</v>
      </c>
      <c r="B1722" t="s">
        <v>18</v>
      </c>
      <c r="C1722" t="s">
        <v>19</v>
      </c>
      <c r="D1722">
        <v>0</v>
      </c>
      <c r="E1722">
        <v>0</v>
      </c>
      <c r="F1722">
        <v>104476.38</v>
      </c>
    </row>
    <row r="1723" spans="1:6" hidden="1" x14ac:dyDescent="0.35">
      <c r="A1723" t="s">
        <v>125</v>
      </c>
      <c r="B1723" t="s">
        <v>18</v>
      </c>
      <c r="C1723" t="s">
        <v>26</v>
      </c>
      <c r="D1723">
        <v>0</v>
      </c>
      <c r="E1723">
        <v>0</v>
      </c>
      <c r="F1723">
        <v>0</v>
      </c>
    </row>
    <row r="1724" spans="1:6" hidden="1" x14ac:dyDescent="0.35">
      <c r="A1724" t="s">
        <v>125</v>
      </c>
      <c r="B1724" t="s">
        <v>57</v>
      </c>
      <c r="C1724" t="s">
        <v>58</v>
      </c>
      <c r="D1724">
        <v>119440.7</v>
      </c>
      <c r="E1724">
        <v>360970.19</v>
      </c>
      <c r="F1724">
        <v>155312.46000000002</v>
      </c>
    </row>
    <row r="1725" spans="1:6" hidden="1" x14ac:dyDescent="0.35">
      <c r="A1725" t="s">
        <v>125</v>
      </c>
      <c r="B1725" t="s">
        <v>57</v>
      </c>
      <c r="C1725" t="s">
        <v>60</v>
      </c>
      <c r="D1725">
        <v>0</v>
      </c>
      <c r="E1725">
        <v>0</v>
      </c>
      <c r="F1725">
        <v>61059.96</v>
      </c>
    </row>
    <row r="1726" spans="1:6" hidden="1" x14ac:dyDescent="0.35">
      <c r="A1726" t="s">
        <v>125</v>
      </c>
      <c r="B1726" t="s">
        <v>57</v>
      </c>
      <c r="C1726" t="s">
        <v>59</v>
      </c>
      <c r="D1726">
        <v>0</v>
      </c>
      <c r="E1726">
        <v>0</v>
      </c>
      <c r="F1726">
        <v>0</v>
      </c>
    </row>
    <row r="1727" spans="1:6" hidden="1" x14ac:dyDescent="0.35">
      <c r="A1727" t="s">
        <v>125</v>
      </c>
      <c r="B1727" t="s">
        <v>49</v>
      </c>
      <c r="C1727" t="s">
        <v>51</v>
      </c>
      <c r="D1727">
        <v>167870.96</v>
      </c>
      <c r="E1727">
        <v>150155.88</v>
      </c>
      <c r="F1727">
        <v>196434.54</v>
      </c>
    </row>
    <row r="1728" spans="1:6" hidden="1" x14ac:dyDescent="0.35">
      <c r="A1728" t="s">
        <v>125</v>
      </c>
      <c r="B1728" t="s">
        <v>49</v>
      </c>
      <c r="C1728" t="s">
        <v>50</v>
      </c>
      <c r="D1728">
        <v>0</v>
      </c>
      <c r="E1728">
        <v>106000</v>
      </c>
      <c r="F1728">
        <v>0</v>
      </c>
    </row>
    <row r="1729" spans="1:6" hidden="1" x14ac:dyDescent="0.35">
      <c r="A1729" t="s">
        <v>125</v>
      </c>
      <c r="B1729" t="s">
        <v>49</v>
      </c>
      <c r="C1729" t="s">
        <v>54</v>
      </c>
      <c r="D1729">
        <v>0</v>
      </c>
      <c r="E1729">
        <v>0</v>
      </c>
      <c r="F1729">
        <v>0</v>
      </c>
    </row>
    <row r="1730" spans="1:6" hidden="1" x14ac:dyDescent="0.35">
      <c r="A1730" t="s">
        <v>125</v>
      </c>
      <c r="B1730" t="s">
        <v>61</v>
      </c>
      <c r="C1730" t="s">
        <v>61</v>
      </c>
      <c r="D1730">
        <v>6300.4</v>
      </c>
      <c r="E1730">
        <v>1905</v>
      </c>
      <c r="F1730">
        <v>7500</v>
      </c>
    </row>
    <row r="1731" spans="1:6" hidden="1" x14ac:dyDescent="0.35">
      <c r="A1731" t="s">
        <v>125</v>
      </c>
      <c r="B1731" t="s">
        <v>62</v>
      </c>
      <c r="C1731" t="s">
        <v>63</v>
      </c>
      <c r="D1731">
        <v>0</v>
      </c>
      <c r="E1731">
        <v>0</v>
      </c>
      <c r="F1731">
        <v>0</v>
      </c>
    </row>
    <row r="1732" spans="1:6" hidden="1" x14ac:dyDescent="0.35">
      <c r="A1732" t="s">
        <v>125</v>
      </c>
      <c r="B1732" t="s">
        <v>62</v>
      </c>
      <c r="C1732" t="s">
        <v>64</v>
      </c>
      <c r="D1732">
        <v>300</v>
      </c>
      <c r="E1732">
        <v>0</v>
      </c>
      <c r="F1732">
        <v>0</v>
      </c>
    </row>
    <row r="1733" spans="1:6" hidden="1" x14ac:dyDescent="0.35">
      <c r="A1733" t="s">
        <v>126</v>
      </c>
      <c r="B1733" t="s">
        <v>48</v>
      </c>
      <c r="C1733" t="s">
        <v>48</v>
      </c>
      <c r="D1733">
        <v>3177226.61</v>
      </c>
      <c r="E1733">
        <v>4700382.12</v>
      </c>
      <c r="F1733">
        <v>2705191.11</v>
      </c>
    </row>
    <row r="1734" spans="1:6" hidden="1" x14ac:dyDescent="0.35">
      <c r="A1734" t="s">
        <v>126</v>
      </c>
      <c r="B1734" t="s">
        <v>36</v>
      </c>
      <c r="C1734" t="s">
        <v>41</v>
      </c>
      <c r="D1734">
        <v>19790.02</v>
      </c>
      <c r="E1734">
        <v>256148.97</v>
      </c>
      <c r="F1734">
        <v>0</v>
      </c>
    </row>
    <row r="1735" spans="1:6" hidden="1" x14ac:dyDescent="0.35">
      <c r="A1735" t="s">
        <v>126</v>
      </c>
      <c r="B1735" t="s">
        <v>18</v>
      </c>
      <c r="C1735" t="s">
        <v>25</v>
      </c>
      <c r="D1735">
        <v>0</v>
      </c>
      <c r="E1735">
        <v>0</v>
      </c>
      <c r="F1735">
        <v>0</v>
      </c>
    </row>
    <row r="1736" spans="1:6" hidden="1" x14ac:dyDescent="0.35">
      <c r="A1736" t="s">
        <v>126</v>
      </c>
      <c r="B1736" t="s">
        <v>18</v>
      </c>
      <c r="C1736" t="s">
        <v>20</v>
      </c>
      <c r="D1736">
        <v>0</v>
      </c>
      <c r="E1736">
        <v>0</v>
      </c>
      <c r="F1736">
        <v>0</v>
      </c>
    </row>
    <row r="1737" spans="1:6" hidden="1" x14ac:dyDescent="0.35">
      <c r="A1737" t="s">
        <v>126</v>
      </c>
      <c r="B1737" t="s">
        <v>49</v>
      </c>
      <c r="C1737" t="s">
        <v>50</v>
      </c>
      <c r="D1737">
        <v>101500</v>
      </c>
      <c r="E1737">
        <v>0</v>
      </c>
      <c r="F1737">
        <v>0</v>
      </c>
    </row>
    <row r="1738" spans="1:6" hidden="1" x14ac:dyDescent="0.35">
      <c r="A1738" t="s">
        <v>126</v>
      </c>
      <c r="B1738" t="s">
        <v>49</v>
      </c>
      <c r="C1738" t="s">
        <v>51</v>
      </c>
      <c r="D1738">
        <v>58456.72</v>
      </c>
      <c r="E1738">
        <v>0</v>
      </c>
      <c r="F1738">
        <v>0</v>
      </c>
    </row>
    <row r="1739" spans="1:6" hidden="1" x14ac:dyDescent="0.35">
      <c r="A1739" t="s">
        <v>126</v>
      </c>
      <c r="B1739" t="s">
        <v>31</v>
      </c>
      <c r="C1739" t="s">
        <v>34</v>
      </c>
      <c r="D1739">
        <v>99960.84</v>
      </c>
      <c r="E1739">
        <v>19061.52</v>
      </c>
      <c r="F1739">
        <v>0</v>
      </c>
    </row>
    <row r="1740" spans="1:6" hidden="1" x14ac:dyDescent="0.35">
      <c r="A1740" t="s">
        <v>127</v>
      </c>
      <c r="B1740" t="s">
        <v>49</v>
      </c>
      <c r="C1740" t="s">
        <v>53</v>
      </c>
      <c r="D1740">
        <v>614168</v>
      </c>
      <c r="E1740">
        <v>0</v>
      </c>
      <c r="F1740">
        <v>0</v>
      </c>
    </row>
    <row r="1741" spans="1:6" hidden="1" x14ac:dyDescent="0.35">
      <c r="A1741" t="s">
        <v>127</v>
      </c>
      <c r="B1741" t="s">
        <v>49</v>
      </c>
      <c r="C1741" t="s">
        <v>54</v>
      </c>
      <c r="D1741">
        <v>313560</v>
      </c>
      <c r="E1741">
        <v>39600</v>
      </c>
      <c r="F1741">
        <v>0</v>
      </c>
    </row>
    <row r="1742" spans="1:6" hidden="1" x14ac:dyDescent="0.35">
      <c r="A1742" t="s">
        <v>127</v>
      </c>
      <c r="B1742" t="s">
        <v>48</v>
      </c>
      <c r="C1742" t="s">
        <v>48</v>
      </c>
      <c r="D1742">
        <v>190322.86</v>
      </c>
      <c r="E1742">
        <v>201584.38999999998</v>
      </c>
      <c r="F1742">
        <v>104799.59</v>
      </c>
    </row>
    <row r="1743" spans="1:6" hidden="1" x14ac:dyDescent="0.35">
      <c r="A1743" t="s">
        <v>127</v>
      </c>
      <c r="B1743" t="s">
        <v>31</v>
      </c>
      <c r="C1743" t="s">
        <v>33</v>
      </c>
      <c r="D1743">
        <v>0</v>
      </c>
      <c r="E1743">
        <v>0</v>
      </c>
      <c r="F1743">
        <v>634191.06000000006</v>
      </c>
    </row>
    <row r="1744" spans="1:6" hidden="1" x14ac:dyDescent="0.35">
      <c r="A1744" t="s">
        <v>127</v>
      </c>
      <c r="B1744" t="s">
        <v>36</v>
      </c>
      <c r="C1744" t="s">
        <v>38</v>
      </c>
      <c r="D1744">
        <v>0</v>
      </c>
      <c r="E1744">
        <v>0</v>
      </c>
      <c r="F1744">
        <v>0</v>
      </c>
    </row>
    <row r="1745" spans="1:6" hidden="1" x14ac:dyDescent="0.35">
      <c r="A1745" t="s">
        <v>127</v>
      </c>
      <c r="B1745" t="s">
        <v>57</v>
      </c>
      <c r="C1745" t="s">
        <v>58</v>
      </c>
      <c r="D1745">
        <v>0</v>
      </c>
      <c r="E1745">
        <v>20246.400000000001</v>
      </c>
      <c r="F1745">
        <v>0</v>
      </c>
    </row>
    <row r="1746" spans="1:6" hidden="1" x14ac:dyDescent="0.35">
      <c r="A1746" t="s">
        <v>127</v>
      </c>
      <c r="B1746" t="s">
        <v>61</v>
      </c>
      <c r="C1746" t="s">
        <v>61</v>
      </c>
      <c r="D1746">
        <v>0</v>
      </c>
      <c r="E1746">
        <v>0.08</v>
      </c>
      <c r="F1746">
        <v>0</v>
      </c>
    </row>
    <row r="1747" spans="1:6" hidden="1" x14ac:dyDescent="0.35">
      <c r="A1747" t="s">
        <v>128</v>
      </c>
      <c r="B1747" t="s">
        <v>49</v>
      </c>
      <c r="C1747" t="s">
        <v>54</v>
      </c>
      <c r="D1747">
        <v>1317324.3</v>
      </c>
      <c r="E1747">
        <v>1066036.1100000001</v>
      </c>
      <c r="F1747">
        <v>473689.91</v>
      </c>
    </row>
    <row r="1748" spans="1:6" hidden="1" x14ac:dyDescent="0.35">
      <c r="A1748" t="s">
        <v>128</v>
      </c>
      <c r="B1748" t="s">
        <v>49</v>
      </c>
      <c r="C1748" t="s">
        <v>51</v>
      </c>
      <c r="D1748">
        <v>118612.56</v>
      </c>
      <c r="E1748">
        <v>104324.96</v>
      </c>
      <c r="F1748">
        <v>337033.62</v>
      </c>
    </row>
    <row r="1749" spans="1:6" hidden="1" x14ac:dyDescent="0.35">
      <c r="A1749" t="s">
        <v>128</v>
      </c>
      <c r="B1749" t="s">
        <v>49</v>
      </c>
      <c r="C1749" t="s">
        <v>53</v>
      </c>
      <c r="D1749">
        <v>71433.179999999993</v>
      </c>
      <c r="E1749">
        <v>368905.76</v>
      </c>
      <c r="F1749">
        <v>89530.22</v>
      </c>
    </row>
    <row r="1750" spans="1:6" hidden="1" x14ac:dyDescent="0.35">
      <c r="A1750" t="s">
        <v>128</v>
      </c>
      <c r="B1750" t="s">
        <v>49</v>
      </c>
      <c r="C1750" t="s">
        <v>55</v>
      </c>
      <c r="D1750">
        <v>0</v>
      </c>
      <c r="E1750">
        <v>0</v>
      </c>
      <c r="F1750">
        <v>17907</v>
      </c>
    </row>
    <row r="1751" spans="1:6" hidden="1" x14ac:dyDescent="0.35">
      <c r="A1751" t="s">
        <v>128</v>
      </c>
      <c r="B1751" t="s">
        <v>57</v>
      </c>
      <c r="C1751" t="s">
        <v>58</v>
      </c>
      <c r="D1751">
        <v>166587</v>
      </c>
      <c r="E1751">
        <v>647831.60000000009</v>
      </c>
      <c r="F1751">
        <v>162715.5</v>
      </c>
    </row>
    <row r="1752" spans="1:6" hidden="1" x14ac:dyDescent="0.35">
      <c r="A1752" t="s">
        <v>128</v>
      </c>
      <c r="B1752" t="s">
        <v>57</v>
      </c>
      <c r="C1752" t="s">
        <v>60</v>
      </c>
      <c r="D1752">
        <v>0</v>
      </c>
      <c r="E1752">
        <v>0</v>
      </c>
      <c r="F1752">
        <v>0</v>
      </c>
    </row>
    <row r="1753" spans="1:6" hidden="1" x14ac:dyDescent="0.35">
      <c r="A1753" t="s">
        <v>128</v>
      </c>
      <c r="B1753" t="s">
        <v>48</v>
      </c>
      <c r="C1753" t="s">
        <v>48</v>
      </c>
      <c r="D1753">
        <v>62795.62</v>
      </c>
      <c r="E1753">
        <v>39860.700000000004</v>
      </c>
      <c r="F1753">
        <v>16264.97</v>
      </c>
    </row>
    <row r="1754" spans="1:6" hidden="1" x14ac:dyDescent="0.35">
      <c r="A1754" t="s">
        <v>128</v>
      </c>
      <c r="B1754" t="s">
        <v>31</v>
      </c>
      <c r="C1754" t="s">
        <v>34</v>
      </c>
      <c r="D1754">
        <v>85336.08</v>
      </c>
      <c r="E1754">
        <v>244904.55</v>
      </c>
      <c r="F1754">
        <v>73105.539999999994</v>
      </c>
    </row>
    <row r="1755" spans="1:6" hidden="1" x14ac:dyDescent="0.35">
      <c r="A1755" t="s">
        <v>128</v>
      </c>
      <c r="B1755" t="s">
        <v>31</v>
      </c>
      <c r="C1755" t="s">
        <v>33</v>
      </c>
      <c r="D1755">
        <v>0</v>
      </c>
      <c r="E1755">
        <v>300</v>
      </c>
      <c r="F1755">
        <v>0</v>
      </c>
    </row>
    <row r="1756" spans="1:6" hidden="1" x14ac:dyDescent="0.35">
      <c r="A1756" t="s">
        <v>128</v>
      </c>
      <c r="B1756" t="s">
        <v>31</v>
      </c>
      <c r="C1756" t="s">
        <v>35</v>
      </c>
      <c r="D1756">
        <v>0</v>
      </c>
      <c r="E1756">
        <v>0</v>
      </c>
      <c r="F1756">
        <v>0</v>
      </c>
    </row>
    <row r="1757" spans="1:6" hidden="1" x14ac:dyDescent="0.35">
      <c r="A1757" t="s">
        <v>128</v>
      </c>
      <c r="B1757" t="s">
        <v>61</v>
      </c>
      <c r="C1757" t="s">
        <v>61</v>
      </c>
      <c r="D1757">
        <v>3185.59</v>
      </c>
      <c r="E1757">
        <v>95585.51</v>
      </c>
      <c r="F1757">
        <v>260.31</v>
      </c>
    </row>
    <row r="1758" spans="1:6" hidden="1" x14ac:dyDescent="0.35">
      <c r="A1758" t="s">
        <v>128</v>
      </c>
      <c r="B1758" t="s">
        <v>18</v>
      </c>
      <c r="C1758" t="s">
        <v>20</v>
      </c>
      <c r="D1758">
        <v>0</v>
      </c>
      <c r="E1758">
        <v>56394</v>
      </c>
      <c r="F1758">
        <v>0</v>
      </c>
    </row>
    <row r="1759" spans="1:6" hidden="1" x14ac:dyDescent="0.35">
      <c r="A1759" t="s">
        <v>128</v>
      </c>
      <c r="B1759" t="s">
        <v>18</v>
      </c>
      <c r="C1759" t="s">
        <v>21</v>
      </c>
      <c r="D1759">
        <v>0</v>
      </c>
      <c r="E1759">
        <v>53498</v>
      </c>
      <c r="F1759">
        <v>0</v>
      </c>
    </row>
    <row r="1760" spans="1:6" hidden="1" x14ac:dyDescent="0.35">
      <c r="A1760" t="s">
        <v>128</v>
      </c>
      <c r="B1760" t="s">
        <v>18</v>
      </c>
      <c r="C1760" t="s">
        <v>26</v>
      </c>
      <c r="D1760">
        <v>0</v>
      </c>
      <c r="E1760">
        <v>0</v>
      </c>
      <c r="F1760">
        <v>0</v>
      </c>
    </row>
    <row r="1761" spans="1:6" hidden="1" x14ac:dyDescent="0.35">
      <c r="A1761" t="s">
        <v>128</v>
      </c>
      <c r="B1761" t="s">
        <v>18</v>
      </c>
      <c r="C1761" t="s">
        <v>23</v>
      </c>
      <c r="D1761">
        <v>0</v>
      </c>
      <c r="E1761">
        <v>0</v>
      </c>
      <c r="F1761">
        <v>0</v>
      </c>
    </row>
    <row r="1762" spans="1:6" hidden="1" x14ac:dyDescent="0.35">
      <c r="A1762" t="s">
        <v>128</v>
      </c>
      <c r="B1762" t="s">
        <v>36</v>
      </c>
      <c r="C1762" t="s">
        <v>41</v>
      </c>
      <c r="D1762">
        <v>43105.68</v>
      </c>
      <c r="E1762">
        <v>30166.51</v>
      </c>
      <c r="F1762">
        <v>14334.93</v>
      </c>
    </row>
    <row r="1763" spans="1:6" hidden="1" x14ac:dyDescent="0.35">
      <c r="A1763" t="s">
        <v>128</v>
      </c>
      <c r="B1763" t="s">
        <v>62</v>
      </c>
      <c r="C1763" t="s">
        <v>64</v>
      </c>
      <c r="D1763">
        <v>0</v>
      </c>
      <c r="E1763">
        <v>4684.45</v>
      </c>
      <c r="F1763">
        <v>0</v>
      </c>
    </row>
    <row r="1764" spans="1:6" hidden="1" x14ac:dyDescent="0.35">
      <c r="A1764" t="s">
        <v>129</v>
      </c>
      <c r="B1764" t="s">
        <v>18</v>
      </c>
      <c r="C1764" t="s">
        <v>20</v>
      </c>
      <c r="D1764">
        <v>54377.5</v>
      </c>
      <c r="E1764">
        <v>0</v>
      </c>
      <c r="F1764">
        <v>0</v>
      </c>
    </row>
    <row r="1765" spans="1:6" hidden="1" x14ac:dyDescent="0.35">
      <c r="A1765" t="s">
        <v>129</v>
      </c>
      <c r="B1765" t="s">
        <v>18</v>
      </c>
      <c r="C1765" t="s">
        <v>27</v>
      </c>
      <c r="D1765">
        <v>1249834.83</v>
      </c>
      <c r="E1765">
        <v>366667.70999999996</v>
      </c>
      <c r="F1765">
        <v>228106.76</v>
      </c>
    </row>
    <row r="1766" spans="1:6" hidden="1" x14ac:dyDescent="0.35">
      <c r="A1766" t="s">
        <v>129</v>
      </c>
      <c r="B1766" t="s">
        <v>18</v>
      </c>
      <c r="C1766" t="s">
        <v>25</v>
      </c>
      <c r="D1766">
        <v>0</v>
      </c>
      <c r="E1766">
        <v>0</v>
      </c>
      <c r="F1766">
        <v>0</v>
      </c>
    </row>
    <row r="1767" spans="1:6" hidden="1" x14ac:dyDescent="0.35">
      <c r="A1767" t="s">
        <v>129</v>
      </c>
      <c r="B1767" t="s">
        <v>18</v>
      </c>
      <c r="C1767" t="s">
        <v>22</v>
      </c>
      <c r="D1767">
        <v>0</v>
      </c>
      <c r="E1767">
        <v>0</v>
      </c>
      <c r="F1767">
        <v>0</v>
      </c>
    </row>
    <row r="1768" spans="1:6" hidden="1" x14ac:dyDescent="0.35">
      <c r="A1768" t="s">
        <v>129</v>
      </c>
      <c r="B1768" t="s">
        <v>18</v>
      </c>
      <c r="C1768" t="s">
        <v>26</v>
      </c>
      <c r="D1768">
        <v>0</v>
      </c>
      <c r="E1768">
        <v>0</v>
      </c>
      <c r="F1768">
        <v>0</v>
      </c>
    </row>
    <row r="1769" spans="1:6" hidden="1" x14ac:dyDescent="0.35">
      <c r="A1769" t="s">
        <v>129</v>
      </c>
      <c r="B1769" t="s">
        <v>18</v>
      </c>
      <c r="C1769" t="s">
        <v>21</v>
      </c>
      <c r="D1769">
        <v>0</v>
      </c>
      <c r="E1769">
        <v>21546.63</v>
      </c>
      <c r="F1769">
        <v>9199.25</v>
      </c>
    </row>
    <row r="1770" spans="1:6" x14ac:dyDescent="0.35">
      <c r="A1770" t="s">
        <v>129</v>
      </c>
      <c r="B1770" t="s">
        <v>18</v>
      </c>
      <c r="C1770" t="s">
        <v>28</v>
      </c>
      <c r="D1770">
        <v>0</v>
      </c>
      <c r="E1770">
        <v>0</v>
      </c>
      <c r="F1770">
        <v>0</v>
      </c>
    </row>
    <row r="1771" spans="1:6" hidden="1" x14ac:dyDescent="0.35">
      <c r="A1771" t="s">
        <v>129</v>
      </c>
      <c r="B1771" t="s">
        <v>18</v>
      </c>
      <c r="C1771" t="s">
        <v>30</v>
      </c>
      <c r="D1771">
        <v>0</v>
      </c>
      <c r="E1771">
        <v>0</v>
      </c>
      <c r="F1771">
        <v>24730.63</v>
      </c>
    </row>
    <row r="1772" spans="1:6" hidden="1" x14ac:dyDescent="0.35">
      <c r="A1772" t="s">
        <v>129</v>
      </c>
      <c r="B1772" t="s">
        <v>18</v>
      </c>
      <c r="C1772" t="s">
        <v>19</v>
      </c>
      <c r="D1772">
        <v>0</v>
      </c>
      <c r="E1772">
        <v>0</v>
      </c>
      <c r="F1772">
        <v>15817.3</v>
      </c>
    </row>
    <row r="1773" spans="1:6" hidden="1" x14ac:dyDescent="0.35">
      <c r="A1773" t="s">
        <v>129</v>
      </c>
      <c r="B1773" t="s">
        <v>49</v>
      </c>
      <c r="C1773" t="s">
        <v>51</v>
      </c>
      <c r="D1773">
        <v>9050.7999999999993</v>
      </c>
      <c r="E1773">
        <v>168069.33</v>
      </c>
      <c r="F1773">
        <v>196755.68</v>
      </c>
    </row>
    <row r="1774" spans="1:6" hidden="1" x14ac:dyDescent="0.35">
      <c r="A1774" t="s">
        <v>129</v>
      </c>
      <c r="B1774" t="s">
        <v>49</v>
      </c>
      <c r="C1774" t="s">
        <v>54</v>
      </c>
      <c r="D1774">
        <v>180939.91</v>
      </c>
      <c r="E1774">
        <v>219865.93</v>
      </c>
      <c r="F1774">
        <v>48051</v>
      </c>
    </row>
    <row r="1775" spans="1:6" hidden="1" x14ac:dyDescent="0.35">
      <c r="A1775" t="s">
        <v>129</v>
      </c>
      <c r="B1775" t="s">
        <v>49</v>
      </c>
      <c r="C1775" t="s">
        <v>55</v>
      </c>
      <c r="D1775">
        <v>0</v>
      </c>
      <c r="E1775">
        <v>0</v>
      </c>
      <c r="F1775">
        <v>178445.3</v>
      </c>
    </row>
    <row r="1776" spans="1:6" hidden="1" x14ac:dyDescent="0.35">
      <c r="A1776" t="s">
        <v>129</v>
      </c>
      <c r="B1776" t="s">
        <v>49</v>
      </c>
      <c r="C1776" t="s">
        <v>53</v>
      </c>
      <c r="D1776">
        <v>8596.68</v>
      </c>
      <c r="E1776">
        <v>149166</v>
      </c>
      <c r="F1776">
        <v>0</v>
      </c>
    </row>
    <row r="1777" spans="1:6" hidden="1" x14ac:dyDescent="0.35">
      <c r="A1777" t="s">
        <v>129</v>
      </c>
      <c r="B1777" t="s">
        <v>48</v>
      </c>
      <c r="C1777" t="s">
        <v>48</v>
      </c>
      <c r="D1777">
        <v>163819.93</v>
      </c>
      <c r="E1777">
        <v>230329.76</v>
      </c>
      <c r="F1777">
        <v>375493.33</v>
      </c>
    </row>
    <row r="1778" spans="1:6" hidden="1" x14ac:dyDescent="0.35">
      <c r="A1778" t="s">
        <v>129</v>
      </c>
      <c r="B1778" t="s">
        <v>31</v>
      </c>
      <c r="C1778" t="s">
        <v>32</v>
      </c>
      <c r="D1778">
        <v>246374.18</v>
      </c>
      <c r="E1778">
        <v>0</v>
      </c>
      <c r="F1778">
        <v>0</v>
      </c>
    </row>
    <row r="1779" spans="1:6" hidden="1" x14ac:dyDescent="0.35">
      <c r="A1779" t="s">
        <v>129</v>
      </c>
      <c r="B1779" t="s">
        <v>31</v>
      </c>
      <c r="C1779" t="s">
        <v>33</v>
      </c>
      <c r="D1779">
        <v>19877.3</v>
      </c>
      <c r="E1779">
        <v>42853.03</v>
      </c>
      <c r="F1779">
        <v>0</v>
      </c>
    </row>
    <row r="1780" spans="1:6" hidden="1" x14ac:dyDescent="0.35">
      <c r="A1780" t="s">
        <v>129</v>
      </c>
      <c r="B1780" t="s">
        <v>31</v>
      </c>
      <c r="C1780" t="s">
        <v>34</v>
      </c>
      <c r="D1780">
        <v>26517.69</v>
      </c>
      <c r="E1780">
        <v>0</v>
      </c>
      <c r="F1780">
        <v>0</v>
      </c>
    </row>
    <row r="1781" spans="1:6" hidden="1" x14ac:dyDescent="0.35">
      <c r="A1781" t="s">
        <v>129</v>
      </c>
      <c r="B1781" t="s">
        <v>61</v>
      </c>
      <c r="C1781" t="s">
        <v>61</v>
      </c>
      <c r="D1781">
        <v>50243.509999999995</v>
      </c>
      <c r="E1781">
        <v>16788.21</v>
      </c>
      <c r="F1781">
        <v>10204.99</v>
      </c>
    </row>
    <row r="1782" spans="1:6" hidden="1" x14ac:dyDescent="0.35">
      <c r="A1782" t="s">
        <v>129</v>
      </c>
      <c r="B1782" t="s">
        <v>62</v>
      </c>
      <c r="C1782" t="s">
        <v>64</v>
      </c>
      <c r="D1782">
        <v>72241.7</v>
      </c>
      <c r="E1782">
        <v>0</v>
      </c>
      <c r="F1782">
        <v>0</v>
      </c>
    </row>
    <row r="1783" spans="1:6" hidden="1" x14ac:dyDescent="0.35">
      <c r="A1783" t="s">
        <v>129</v>
      </c>
      <c r="B1783" t="s">
        <v>36</v>
      </c>
      <c r="C1783" t="s">
        <v>41</v>
      </c>
      <c r="D1783">
        <v>0</v>
      </c>
      <c r="E1783">
        <v>0</v>
      </c>
      <c r="F1783">
        <v>0</v>
      </c>
    </row>
    <row r="1784" spans="1:6" hidden="1" x14ac:dyDescent="0.35">
      <c r="A1784" t="s">
        <v>129</v>
      </c>
      <c r="B1784" t="s">
        <v>57</v>
      </c>
      <c r="C1784" t="s">
        <v>58</v>
      </c>
      <c r="D1784">
        <v>53856.899999999994</v>
      </c>
      <c r="E1784">
        <v>0</v>
      </c>
      <c r="F1784">
        <v>0</v>
      </c>
    </row>
    <row r="1785" spans="1:6" hidden="1" x14ac:dyDescent="0.35">
      <c r="A1785" t="s">
        <v>129</v>
      </c>
      <c r="B1785" t="s">
        <v>57</v>
      </c>
      <c r="C1785" t="s">
        <v>60</v>
      </c>
      <c r="D1785">
        <v>0</v>
      </c>
      <c r="E1785">
        <v>0</v>
      </c>
      <c r="F1785">
        <v>0</v>
      </c>
    </row>
    <row r="1786" spans="1:6" hidden="1" x14ac:dyDescent="0.35">
      <c r="A1786" t="s">
        <v>130</v>
      </c>
      <c r="B1786" t="s">
        <v>48</v>
      </c>
      <c r="C1786" t="s">
        <v>48</v>
      </c>
      <c r="D1786">
        <v>2893574.81</v>
      </c>
      <c r="E1786">
        <v>836724.63</v>
      </c>
      <c r="F1786">
        <v>1162510.6000000001</v>
      </c>
    </row>
    <row r="1787" spans="1:6" hidden="1" x14ac:dyDescent="0.35">
      <c r="A1787" t="s">
        <v>130</v>
      </c>
      <c r="B1787" t="s">
        <v>36</v>
      </c>
      <c r="C1787" t="s">
        <v>41</v>
      </c>
      <c r="D1787">
        <v>690736.81</v>
      </c>
      <c r="E1787">
        <v>554075.94999999995</v>
      </c>
      <c r="F1787">
        <v>754808.12000000011</v>
      </c>
    </row>
    <row r="1788" spans="1:6" hidden="1" x14ac:dyDescent="0.35">
      <c r="A1788" t="s">
        <v>130</v>
      </c>
      <c r="B1788" t="s">
        <v>36</v>
      </c>
      <c r="C1788" t="s">
        <v>43</v>
      </c>
      <c r="D1788">
        <v>215136.41999999998</v>
      </c>
      <c r="E1788">
        <v>65429.760000000002</v>
      </c>
      <c r="F1788">
        <v>65429.760000000002</v>
      </c>
    </row>
    <row r="1789" spans="1:6" hidden="1" x14ac:dyDescent="0.35">
      <c r="A1789" t="s">
        <v>130</v>
      </c>
      <c r="B1789" t="s">
        <v>36</v>
      </c>
      <c r="C1789" t="s">
        <v>46</v>
      </c>
      <c r="D1789">
        <v>0</v>
      </c>
      <c r="E1789">
        <v>0</v>
      </c>
      <c r="F1789">
        <v>0</v>
      </c>
    </row>
    <row r="1790" spans="1:6" hidden="1" x14ac:dyDescent="0.35">
      <c r="A1790" t="s">
        <v>130</v>
      </c>
      <c r="B1790" t="s">
        <v>36</v>
      </c>
      <c r="C1790" t="s">
        <v>44</v>
      </c>
      <c r="D1790">
        <v>0</v>
      </c>
      <c r="E1790">
        <v>1106</v>
      </c>
      <c r="F1790">
        <v>1659</v>
      </c>
    </row>
    <row r="1791" spans="1:6" hidden="1" x14ac:dyDescent="0.35">
      <c r="A1791" t="s">
        <v>130</v>
      </c>
      <c r="B1791" t="s">
        <v>31</v>
      </c>
      <c r="C1791" t="s">
        <v>34</v>
      </c>
      <c r="D1791">
        <v>135025.01999999999</v>
      </c>
      <c r="E1791">
        <v>164666.1</v>
      </c>
      <c r="F1791">
        <v>115156.98</v>
      </c>
    </row>
    <row r="1792" spans="1:6" hidden="1" x14ac:dyDescent="0.35">
      <c r="A1792" t="s">
        <v>130</v>
      </c>
      <c r="B1792" t="s">
        <v>31</v>
      </c>
      <c r="C1792" t="s">
        <v>35</v>
      </c>
      <c r="D1792">
        <v>14133.2</v>
      </c>
      <c r="E1792">
        <v>56111.79</v>
      </c>
      <c r="F1792">
        <v>3024</v>
      </c>
    </row>
    <row r="1793" spans="1:6" hidden="1" x14ac:dyDescent="0.35">
      <c r="A1793" t="s">
        <v>130</v>
      </c>
      <c r="B1793" t="s">
        <v>31</v>
      </c>
      <c r="C1793" t="s">
        <v>33</v>
      </c>
      <c r="D1793">
        <v>6</v>
      </c>
      <c r="E1793">
        <v>15870.77</v>
      </c>
      <c r="F1793">
        <v>67973.8</v>
      </c>
    </row>
    <row r="1794" spans="1:6" hidden="1" x14ac:dyDescent="0.35">
      <c r="A1794" t="s">
        <v>130</v>
      </c>
      <c r="B1794" t="s">
        <v>18</v>
      </c>
      <c r="C1794" t="s">
        <v>20</v>
      </c>
      <c r="D1794">
        <v>0</v>
      </c>
      <c r="E1794">
        <v>0</v>
      </c>
      <c r="F1794">
        <v>37815</v>
      </c>
    </row>
    <row r="1795" spans="1:6" hidden="1" x14ac:dyDescent="0.35">
      <c r="A1795" t="s">
        <v>130</v>
      </c>
      <c r="B1795" t="s">
        <v>18</v>
      </c>
      <c r="C1795" t="s">
        <v>25</v>
      </c>
      <c r="D1795">
        <v>0</v>
      </c>
      <c r="E1795">
        <v>0</v>
      </c>
      <c r="F1795">
        <v>0</v>
      </c>
    </row>
    <row r="1796" spans="1:6" hidden="1" x14ac:dyDescent="0.35">
      <c r="A1796" t="s">
        <v>130</v>
      </c>
      <c r="B1796" t="s">
        <v>18</v>
      </c>
      <c r="C1796" t="s">
        <v>22</v>
      </c>
      <c r="D1796">
        <v>16000</v>
      </c>
      <c r="E1796">
        <v>0</v>
      </c>
      <c r="F1796">
        <v>0</v>
      </c>
    </row>
    <row r="1797" spans="1:6" hidden="1" x14ac:dyDescent="0.35">
      <c r="A1797" t="s">
        <v>130</v>
      </c>
      <c r="B1797" t="s">
        <v>18</v>
      </c>
      <c r="C1797" t="s">
        <v>26</v>
      </c>
      <c r="D1797">
        <v>0</v>
      </c>
      <c r="E1797">
        <v>0</v>
      </c>
      <c r="F1797">
        <v>0</v>
      </c>
    </row>
    <row r="1798" spans="1:6" hidden="1" x14ac:dyDescent="0.35">
      <c r="A1798" t="s">
        <v>130</v>
      </c>
      <c r="B1798" t="s">
        <v>18</v>
      </c>
      <c r="C1798" t="s">
        <v>21</v>
      </c>
      <c r="D1798">
        <v>0</v>
      </c>
      <c r="E1798">
        <v>0</v>
      </c>
      <c r="F1798">
        <v>0</v>
      </c>
    </row>
    <row r="1799" spans="1:6" x14ac:dyDescent="0.35">
      <c r="A1799" t="s">
        <v>130</v>
      </c>
      <c r="B1799" t="s">
        <v>18</v>
      </c>
      <c r="C1799" t="s">
        <v>29</v>
      </c>
      <c r="D1799">
        <v>34240</v>
      </c>
      <c r="E1799">
        <v>0</v>
      </c>
      <c r="F1799">
        <v>0</v>
      </c>
    </row>
    <row r="1800" spans="1:6" hidden="1" x14ac:dyDescent="0.35">
      <c r="A1800" t="s">
        <v>130</v>
      </c>
      <c r="B1800" t="s">
        <v>18</v>
      </c>
      <c r="C1800" t="s">
        <v>30</v>
      </c>
      <c r="D1800">
        <v>0</v>
      </c>
      <c r="E1800">
        <v>0</v>
      </c>
      <c r="F1800">
        <v>0</v>
      </c>
    </row>
    <row r="1801" spans="1:6" hidden="1" x14ac:dyDescent="0.35">
      <c r="A1801" t="s">
        <v>130</v>
      </c>
      <c r="B1801" t="s">
        <v>18</v>
      </c>
      <c r="C1801" t="s">
        <v>19</v>
      </c>
      <c r="D1801">
        <v>0</v>
      </c>
      <c r="E1801">
        <v>0</v>
      </c>
      <c r="F1801">
        <v>0</v>
      </c>
    </row>
    <row r="1802" spans="1:6" x14ac:dyDescent="0.35">
      <c r="A1802" t="s">
        <v>130</v>
      </c>
      <c r="B1802" t="s">
        <v>18</v>
      </c>
      <c r="C1802" t="s">
        <v>28</v>
      </c>
      <c r="D1802">
        <v>0</v>
      </c>
      <c r="E1802">
        <v>0</v>
      </c>
      <c r="F1802">
        <v>0</v>
      </c>
    </row>
    <row r="1803" spans="1:6" hidden="1" x14ac:dyDescent="0.35">
      <c r="A1803" t="s">
        <v>130</v>
      </c>
      <c r="B1803" t="s">
        <v>57</v>
      </c>
      <c r="C1803" t="s">
        <v>58</v>
      </c>
      <c r="D1803">
        <v>92929.5</v>
      </c>
      <c r="E1803">
        <v>169898.5</v>
      </c>
      <c r="F1803">
        <v>78260</v>
      </c>
    </row>
    <row r="1804" spans="1:6" hidden="1" x14ac:dyDescent="0.35">
      <c r="A1804" t="s">
        <v>130</v>
      </c>
      <c r="B1804" t="s">
        <v>57</v>
      </c>
      <c r="C1804" t="s">
        <v>60</v>
      </c>
      <c r="D1804">
        <v>0</v>
      </c>
      <c r="E1804">
        <v>1750</v>
      </c>
      <c r="F1804">
        <v>0</v>
      </c>
    </row>
    <row r="1805" spans="1:6" hidden="1" x14ac:dyDescent="0.35">
      <c r="A1805" t="s">
        <v>130</v>
      </c>
      <c r="B1805" t="s">
        <v>62</v>
      </c>
      <c r="C1805" t="s">
        <v>63</v>
      </c>
      <c r="D1805">
        <v>0</v>
      </c>
      <c r="E1805">
        <v>24112</v>
      </c>
      <c r="F1805">
        <v>80398</v>
      </c>
    </row>
    <row r="1806" spans="1:6" hidden="1" x14ac:dyDescent="0.35">
      <c r="A1806" t="s">
        <v>130</v>
      </c>
      <c r="B1806" t="s">
        <v>61</v>
      </c>
      <c r="C1806" t="s">
        <v>61</v>
      </c>
      <c r="D1806">
        <v>10.95</v>
      </c>
      <c r="E1806">
        <v>6700.9699999999993</v>
      </c>
      <c r="F1806">
        <v>2804.52</v>
      </c>
    </row>
    <row r="1807" spans="1:6" hidden="1" x14ac:dyDescent="0.35">
      <c r="A1807" t="s">
        <v>131</v>
      </c>
      <c r="B1807" t="s">
        <v>49</v>
      </c>
      <c r="C1807" t="s">
        <v>51</v>
      </c>
      <c r="D1807">
        <v>741695.36</v>
      </c>
      <c r="E1807">
        <v>867112.31</v>
      </c>
      <c r="F1807">
        <v>763694.22999999986</v>
      </c>
    </row>
    <row r="1808" spans="1:6" hidden="1" x14ac:dyDescent="0.35">
      <c r="A1808" t="s">
        <v>131</v>
      </c>
      <c r="B1808" t="s">
        <v>49</v>
      </c>
      <c r="C1808" t="s">
        <v>54</v>
      </c>
      <c r="D1808">
        <v>260707.04</v>
      </c>
      <c r="E1808">
        <v>127897.3</v>
      </c>
      <c r="F1808">
        <v>133316.87</v>
      </c>
    </row>
    <row r="1809" spans="1:6" hidden="1" x14ac:dyDescent="0.35">
      <c r="A1809" t="s">
        <v>131</v>
      </c>
      <c r="B1809" t="s">
        <v>49</v>
      </c>
      <c r="C1809" t="s">
        <v>55</v>
      </c>
      <c r="D1809">
        <v>0</v>
      </c>
      <c r="E1809">
        <v>0</v>
      </c>
      <c r="F1809">
        <v>0</v>
      </c>
    </row>
    <row r="1810" spans="1:6" hidden="1" x14ac:dyDescent="0.35">
      <c r="A1810" t="s">
        <v>131</v>
      </c>
      <c r="B1810" t="s">
        <v>18</v>
      </c>
      <c r="C1810" t="s">
        <v>20</v>
      </c>
      <c r="D1810">
        <v>608703.26</v>
      </c>
      <c r="E1810">
        <v>224481.37</v>
      </c>
      <c r="F1810">
        <v>128648.07</v>
      </c>
    </row>
    <row r="1811" spans="1:6" hidden="1" x14ac:dyDescent="0.35">
      <c r="A1811" t="s">
        <v>131</v>
      </c>
      <c r="B1811" t="s">
        <v>18</v>
      </c>
      <c r="C1811" t="s">
        <v>21</v>
      </c>
      <c r="D1811">
        <v>416963.3</v>
      </c>
      <c r="E1811">
        <v>280049.5</v>
      </c>
      <c r="F1811">
        <v>210430.4</v>
      </c>
    </row>
    <row r="1812" spans="1:6" hidden="1" x14ac:dyDescent="0.35">
      <c r="A1812" t="s">
        <v>131</v>
      </c>
      <c r="B1812" t="s">
        <v>18</v>
      </c>
      <c r="C1812" t="s">
        <v>27</v>
      </c>
      <c r="D1812">
        <v>0</v>
      </c>
      <c r="E1812">
        <v>0</v>
      </c>
      <c r="F1812">
        <v>0</v>
      </c>
    </row>
    <row r="1813" spans="1:6" hidden="1" x14ac:dyDescent="0.35">
      <c r="A1813" t="s">
        <v>131</v>
      </c>
      <c r="B1813" t="s">
        <v>18</v>
      </c>
      <c r="C1813" t="s">
        <v>22</v>
      </c>
      <c r="D1813">
        <v>0</v>
      </c>
      <c r="E1813">
        <v>0</v>
      </c>
      <c r="F1813">
        <v>0</v>
      </c>
    </row>
    <row r="1814" spans="1:6" hidden="1" x14ac:dyDescent="0.35">
      <c r="A1814" t="s">
        <v>131</v>
      </c>
      <c r="B1814" t="s">
        <v>18</v>
      </c>
      <c r="C1814" t="s">
        <v>26</v>
      </c>
      <c r="D1814">
        <v>0</v>
      </c>
      <c r="E1814">
        <v>0</v>
      </c>
      <c r="F1814">
        <v>0</v>
      </c>
    </row>
    <row r="1815" spans="1:6" hidden="1" x14ac:dyDescent="0.35">
      <c r="A1815" t="s">
        <v>131</v>
      </c>
      <c r="B1815" t="s">
        <v>57</v>
      </c>
      <c r="C1815" t="s">
        <v>58</v>
      </c>
      <c r="D1815">
        <v>324313.8</v>
      </c>
      <c r="E1815">
        <v>614781.09</v>
      </c>
      <c r="F1815">
        <v>342123.24</v>
      </c>
    </row>
    <row r="1816" spans="1:6" hidden="1" x14ac:dyDescent="0.35">
      <c r="A1816" t="s">
        <v>131</v>
      </c>
      <c r="B1816" t="s">
        <v>57</v>
      </c>
      <c r="C1816" t="s">
        <v>60</v>
      </c>
      <c r="D1816">
        <v>0</v>
      </c>
      <c r="E1816">
        <v>0</v>
      </c>
      <c r="F1816">
        <v>0</v>
      </c>
    </row>
    <row r="1817" spans="1:6" hidden="1" x14ac:dyDescent="0.35">
      <c r="A1817" t="s">
        <v>131</v>
      </c>
      <c r="B1817" t="s">
        <v>48</v>
      </c>
      <c r="C1817" t="s">
        <v>48</v>
      </c>
      <c r="D1817">
        <v>50230.84</v>
      </c>
      <c r="E1817">
        <v>2037.99</v>
      </c>
      <c r="F1817">
        <v>4792.8599999999997</v>
      </c>
    </row>
    <row r="1818" spans="1:6" hidden="1" x14ac:dyDescent="0.35">
      <c r="A1818" t="s">
        <v>131</v>
      </c>
      <c r="B1818" t="s">
        <v>36</v>
      </c>
      <c r="C1818" t="s">
        <v>41</v>
      </c>
      <c r="D1818">
        <v>0</v>
      </c>
      <c r="E1818">
        <v>0</v>
      </c>
      <c r="F1818">
        <v>102756.51</v>
      </c>
    </row>
    <row r="1819" spans="1:6" hidden="1" x14ac:dyDescent="0.35">
      <c r="A1819" t="s">
        <v>131</v>
      </c>
      <c r="B1819" t="s">
        <v>36</v>
      </c>
      <c r="C1819" t="s">
        <v>40</v>
      </c>
      <c r="D1819">
        <v>0</v>
      </c>
      <c r="E1819">
        <v>0</v>
      </c>
      <c r="F1819">
        <v>0</v>
      </c>
    </row>
    <row r="1820" spans="1:6" hidden="1" x14ac:dyDescent="0.35">
      <c r="A1820" t="s">
        <v>131</v>
      </c>
      <c r="B1820" t="s">
        <v>31</v>
      </c>
      <c r="C1820" t="s">
        <v>33</v>
      </c>
      <c r="D1820">
        <v>0</v>
      </c>
      <c r="E1820">
        <v>0</v>
      </c>
      <c r="F1820">
        <v>0</v>
      </c>
    </row>
    <row r="1821" spans="1:6" hidden="1" x14ac:dyDescent="0.35">
      <c r="A1821" t="s">
        <v>131</v>
      </c>
      <c r="B1821" t="s">
        <v>31</v>
      </c>
      <c r="C1821" t="s">
        <v>34</v>
      </c>
      <c r="D1821">
        <v>18491.98</v>
      </c>
      <c r="E1821">
        <v>0</v>
      </c>
      <c r="F1821">
        <v>0</v>
      </c>
    </row>
    <row r="1822" spans="1:6" hidden="1" x14ac:dyDescent="0.35">
      <c r="A1822" t="s">
        <v>131</v>
      </c>
      <c r="B1822" t="s">
        <v>61</v>
      </c>
      <c r="C1822" t="s">
        <v>61</v>
      </c>
      <c r="D1822">
        <v>0</v>
      </c>
      <c r="E1822">
        <v>0.42</v>
      </c>
      <c r="F1822">
        <v>0.02</v>
      </c>
    </row>
    <row r="1823" spans="1:6" hidden="1" x14ac:dyDescent="0.35">
      <c r="A1823" t="s">
        <v>131</v>
      </c>
      <c r="B1823" t="s">
        <v>62</v>
      </c>
      <c r="C1823" t="s">
        <v>64</v>
      </c>
      <c r="D1823">
        <v>0</v>
      </c>
      <c r="E1823">
        <v>0</v>
      </c>
      <c r="F1823">
        <v>0</v>
      </c>
    </row>
    <row r="1824" spans="1:6" hidden="1" x14ac:dyDescent="0.35">
      <c r="A1824" t="s">
        <v>131</v>
      </c>
      <c r="B1824" t="s">
        <v>7</v>
      </c>
      <c r="C1824" t="s">
        <v>17</v>
      </c>
      <c r="D1824">
        <v>1200</v>
      </c>
      <c r="E1824">
        <v>0</v>
      </c>
      <c r="F1824">
        <v>0</v>
      </c>
    </row>
    <row r="1825" spans="1:6" hidden="1" x14ac:dyDescent="0.35">
      <c r="A1825" t="s">
        <v>132</v>
      </c>
      <c r="B1825" t="s">
        <v>36</v>
      </c>
      <c r="C1825" t="s">
        <v>41</v>
      </c>
      <c r="D1825">
        <v>977445.44</v>
      </c>
      <c r="E1825">
        <v>1365316.25</v>
      </c>
      <c r="F1825">
        <v>972662.03</v>
      </c>
    </row>
    <row r="1826" spans="1:6" hidden="1" x14ac:dyDescent="0.35">
      <c r="A1826" t="s">
        <v>132</v>
      </c>
      <c r="B1826" t="s">
        <v>36</v>
      </c>
      <c r="C1826" t="s">
        <v>43</v>
      </c>
      <c r="D1826">
        <v>15435</v>
      </c>
      <c r="E1826">
        <v>35557.5</v>
      </c>
      <c r="F1826">
        <v>0</v>
      </c>
    </row>
    <row r="1827" spans="1:6" hidden="1" x14ac:dyDescent="0.35">
      <c r="A1827" t="s">
        <v>132</v>
      </c>
      <c r="B1827" t="s">
        <v>48</v>
      </c>
      <c r="C1827" t="s">
        <v>48</v>
      </c>
      <c r="D1827">
        <v>430715.05</v>
      </c>
      <c r="E1827">
        <v>570839.6</v>
      </c>
      <c r="F1827">
        <v>341210.98</v>
      </c>
    </row>
    <row r="1828" spans="1:6" hidden="1" x14ac:dyDescent="0.35">
      <c r="A1828" t="s">
        <v>132</v>
      </c>
      <c r="B1828" t="s">
        <v>31</v>
      </c>
      <c r="C1828" t="s">
        <v>33</v>
      </c>
      <c r="D1828">
        <v>85239.040000000008</v>
      </c>
      <c r="E1828">
        <v>41702.75</v>
      </c>
      <c r="F1828">
        <v>68323.72</v>
      </c>
    </row>
    <row r="1829" spans="1:6" hidden="1" x14ac:dyDescent="0.35">
      <c r="A1829" t="s">
        <v>132</v>
      </c>
      <c r="B1829" t="s">
        <v>31</v>
      </c>
      <c r="C1829" t="s">
        <v>35</v>
      </c>
      <c r="D1829">
        <v>936</v>
      </c>
      <c r="E1829">
        <v>43299.13</v>
      </c>
      <c r="F1829">
        <v>31821.39</v>
      </c>
    </row>
    <row r="1830" spans="1:6" hidden="1" x14ac:dyDescent="0.35">
      <c r="A1830" t="s">
        <v>132</v>
      </c>
      <c r="B1830" t="s">
        <v>31</v>
      </c>
      <c r="C1830" t="s">
        <v>34</v>
      </c>
      <c r="D1830">
        <v>51023.229999999996</v>
      </c>
      <c r="E1830">
        <v>7821.63</v>
      </c>
      <c r="F1830">
        <v>0</v>
      </c>
    </row>
    <row r="1831" spans="1:6" hidden="1" x14ac:dyDescent="0.35">
      <c r="A1831" t="s">
        <v>132</v>
      </c>
      <c r="B1831" t="s">
        <v>18</v>
      </c>
      <c r="C1831" t="s">
        <v>20</v>
      </c>
      <c r="D1831">
        <v>98000</v>
      </c>
      <c r="E1831">
        <v>0</v>
      </c>
      <c r="F1831">
        <v>0</v>
      </c>
    </row>
    <row r="1832" spans="1:6" hidden="1" x14ac:dyDescent="0.35">
      <c r="A1832" t="s">
        <v>132</v>
      </c>
      <c r="B1832" t="s">
        <v>18</v>
      </c>
      <c r="C1832" t="s">
        <v>25</v>
      </c>
      <c r="D1832">
        <v>37212</v>
      </c>
      <c r="E1832">
        <v>0</v>
      </c>
      <c r="F1832">
        <v>0</v>
      </c>
    </row>
    <row r="1833" spans="1:6" hidden="1" x14ac:dyDescent="0.35">
      <c r="A1833" t="s">
        <v>132</v>
      </c>
      <c r="B1833" t="s">
        <v>18</v>
      </c>
      <c r="C1833" t="s">
        <v>21</v>
      </c>
      <c r="D1833">
        <v>29450</v>
      </c>
      <c r="E1833">
        <v>0</v>
      </c>
      <c r="F1833">
        <v>0</v>
      </c>
    </row>
    <row r="1834" spans="1:6" hidden="1" x14ac:dyDescent="0.35">
      <c r="A1834" t="s">
        <v>132</v>
      </c>
      <c r="B1834" t="s">
        <v>18</v>
      </c>
      <c r="C1834" t="s">
        <v>22</v>
      </c>
      <c r="D1834">
        <v>0</v>
      </c>
      <c r="E1834">
        <v>0</v>
      </c>
      <c r="F1834">
        <v>0</v>
      </c>
    </row>
    <row r="1835" spans="1:6" hidden="1" x14ac:dyDescent="0.35">
      <c r="A1835" t="s">
        <v>132</v>
      </c>
      <c r="B1835" t="s">
        <v>18</v>
      </c>
      <c r="C1835" t="s">
        <v>26</v>
      </c>
      <c r="D1835">
        <v>0</v>
      </c>
      <c r="E1835">
        <v>0</v>
      </c>
      <c r="F1835">
        <v>0</v>
      </c>
    </row>
    <row r="1836" spans="1:6" hidden="1" x14ac:dyDescent="0.35">
      <c r="A1836" t="s">
        <v>132</v>
      </c>
      <c r="B1836" t="s">
        <v>18</v>
      </c>
      <c r="C1836" t="s">
        <v>30</v>
      </c>
      <c r="D1836">
        <v>0</v>
      </c>
      <c r="E1836">
        <v>0</v>
      </c>
      <c r="F1836">
        <v>0</v>
      </c>
    </row>
    <row r="1837" spans="1:6" x14ac:dyDescent="0.35">
      <c r="A1837" t="s">
        <v>132</v>
      </c>
      <c r="B1837" t="s">
        <v>18</v>
      </c>
      <c r="C1837" t="s">
        <v>29</v>
      </c>
      <c r="D1837">
        <v>0</v>
      </c>
      <c r="E1837">
        <v>0</v>
      </c>
      <c r="F1837">
        <v>0</v>
      </c>
    </row>
    <row r="1838" spans="1:6" hidden="1" x14ac:dyDescent="0.35">
      <c r="A1838" t="s">
        <v>132</v>
      </c>
      <c r="B1838" t="s">
        <v>18</v>
      </c>
      <c r="C1838" t="s">
        <v>19</v>
      </c>
      <c r="D1838">
        <v>0</v>
      </c>
      <c r="E1838">
        <v>0</v>
      </c>
      <c r="F1838">
        <v>0</v>
      </c>
    </row>
    <row r="1839" spans="1:6" hidden="1" x14ac:dyDescent="0.35">
      <c r="A1839" t="s">
        <v>132</v>
      </c>
      <c r="B1839" t="s">
        <v>57</v>
      </c>
      <c r="C1839" t="s">
        <v>58</v>
      </c>
      <c r="D1839">
        <v>24327.5</v>
      </c>
      <c r="E1839">
        <v>145720.5</v>
      </c>
      <c r="F1839">
        <v>60685</v>
      </c>
    </row>
    <row r="1840" spans="1:6" hidden="1" x14ac:dyDescent="0.35">
      <c r="A1840" t="s">
        <v>132</v>
      </c>
      <c r="B1840" t="s">
        <v>57</v>
      </c>
      <c r="C1840" t="s">
        <v>60</v>
      </c>
      <c r="D1840">
        <v>8400</v>
      </c>
      <c r="E1840">
        <v>0</v>
      </c>
      <c r="F1840">
        <v>4900</v>
      </c>
    </row>
    <row r="1841" spans="1:6" hidden="1" x14ac:dyDescent="0.35">
      <c r="A1841" t="s">
        <v>132</v>
      </c>
      <c r="B1841" t="s">
        <v>62</v>
      </c>
      <c r="C1841" t="s">
        <v>63</v>
      </c>
      <c r="D1841">
        <v>0</v>
      </c>
      <c r="E1841">
        <v>21746</v>
      </c>
      <c r="F1841">
        <v>0</v>
      </c>
    </row>
    <row r="1842" spans="1:6" hidden="1" x14ac:dyDescent="0.35">
      <c r="A1842" t="s">
        <v>132</v>
      </c>
      <c r="B1842" t="s">
        <v>61</v>
      </c>
      <c r="C1842" t="s">
        <v>61</v>
      </c>
      <c r="D1842">
        <v>14559.35</v>
      </c>
      <c r="E1842">
        <v>8885.66</v>
      </c>
      <c r="F1842">
        <v>10107.290000000001</v>
      </c>
    </row>
    <row r="1843" spans="1:6" hidden="1" x14ac:dyDescent="0.35">
      <c r="A1843" t="s">
        <v>132</v>
      </c>
      <c r="B1843" t="s">
        <v>7</v>
      </c>
      <c r="C1843" t="s">
        <v>17</v>
      </c>
      <c r="D1843">
        <v>0</v>
      </c>
      <c r="E1843">
        <v>0</v>
      </c>
      <c r="F1843">
        <v>0</v>
      </c>
    </row>
    <row r="1844" spans="1:6" hidden="1" x14ac:dyDescent="0.35">
      <c r="A1844" t="s">
        <v>133</v>
      </c>
      <c r="B1844" t="s">
        <v>49</v>
      </c>
      <c r="C1844" t="s">
        <v>53</v>
      </c>
      <c r="D1844">
        <v>401890</v>
      </c>
      <c r="E1844">
        <v>46880</v>
      </c>
      <c r="F1844">
        <v>23440</v>
      </c>
    </row>
    <row r="1845" spans="1:6" hidden="1" x14ac:dyDescent="0.35">
      <c r="A1845" t="s">
        <v>133</v>
      </c>
      <c r="B1845" t="s">
        <v>49</v>
      </c>
      <c r="C1845" t="s">
        <v>54</v>
      </c>
      <c r="D1845">
        <v>0</v>
      </c>
      <c r="E1845">
        <v>0</v>
      </c>
      <c r="F1845">
        <v>0</v>
      </c>
    </row>
    <row r="1846" spans="1:6" hidden="1" x14ac:dyDescent="0.35">
      <c r="A1846" t="s">
        <v>133</v>
      </c>
      <c r="B1846" t="s">
        <v>48</v>
      </c>
      <c r="C1846" t="s">
        <v>48</v>
      </c>
      <c r="D1846">
        <v>22301</v>
      </c>
      <c r="E1846">
        <v>34412</v>
      </c>
      <c r="F1846">
        <v>13324</v>
      </c>
    </row>
    <row r="1847" spans="1:6" hidden="1" x14ac:dyDescent="0.35">
      <c r="A1847" t="s">
        <v>133</v>
      </c>
      <c r="B1847" t="s">
        <v>18</v>
      </c>
      <c r="C1847" t="s">
        <v>20</v>
      </c>
      <c r="D1847">
        <v>0</v>
      </c>
      <c r="E1847">
        <v>0</v>
      </c>
      <c r="F1847">
        <v>0</v>
      </c>
    </row>
    <row r="1848" spans="1:6" hidden="1" x14ac:dyDescent="0.35">
      <c r="A1848" t="s">
        <v>133</v>
      </c>
      <c r="B1848" t="s">
        <v>57</v>
      </c>
      <c r="C1848" t="s">
        <v>58</v>
      </c>
      <c r="D1848">
        <v>0</v>
      </c>
      <c r="E1848">
        <v>0</v>
      </c>
      <c r="F1848">
        <v>0</v>
      </c>
    </row>
    <row r="1849" spans="1:6" hidden="1" x14ac:dyDescent="0.35">
      <c r="A1849" t="s">
        <v>133</v>
      </c>
      <c r="B1849" t="s">
        <v>36</v>
      </c>
      <c r="C1849" t="s">
        <v>37</v>
      </c>
      <c r="D1849">
        <v>0</v>
      </c>
      <c r="E1849">
        <v>0</v>
      </c>
      <c r="F1849">
        <v>0</v>
      </c>
    </row>
    <row r="1850" spans="1:6" hidden="1" x14ac:dyDescent="0.35">
      <c r="A1850" t="s">
        <v>133</v>
      </c>
      <c r="B1850" t="s">
        <v>31</v>
      </c>
      <c r="C1850" t="s">
        <v>35</v>
      </c>
      <c r="D1850">
        <v>0</v>
      </c>
      <c r="E1850">
        <v>0</v>
      </c>
      <c r="F1850">
        <v>0</v>
      </c>
    </row>
    <row r="1851" spans="1:6" hidden="1" x14ac:dyDescent="0.35">
      <c r="A1851" t="s">
        <v>133</v>
      </c>
      <c r="B1851" t="s">
        <v>61</v>
      </c>
      <c r="C1851" t="s">
        <v>61</v>
      </c>
      <c r="D1851">
        <v>0</v>
      </c>
      <c r="E1851">
        <v>0</v>
      </c>
      <c r="F1851">
        <v>0</v>
      </c>
    </row>
    <row r="1852" spans="1:6" hidden="1" x14ac:dyDescent="0.35">
      <c r="A1852" t="s">
        <v>134</v>
      </c>
      <c r="B1852" t="s">
        <v>48</v>
      </c>
      <c r="C1852" t="s">
        <v>48</v>
      </c>
      <c r="D1852">
        <v>1279672.8599999999</v>
      </c>
      <c r="E1852">
        <v>1385313</v>
      </c>
      <c r="F1852">
        <v>1089596.7</v>
      </c>
    </row>
    <row r="1853" spans="1:6" hidden="1" x14ac:dyDescent="0.35">
      <c r="A1853" t="s">
        <v>134</v>
      </c>
      <c r="B1853" t="s">
        <v>49</v>
      </c>
      <c r="C1853" t="s">
        <v>54</v>
      </c>
      <c r="D1853">
        <v>82938.539999999994</v>
      </c>
      <c r="E1853">
        <v>60336</v>
      </c>
      <c r="F1853">
        <v>396011</v>
      </c>
    </row>
    <row r="1854" spans="1:6" hidden="1" x14ac:dyDescent="0.35">
      <c r="A1854" t="s">
        <v>134</v>
      </c>
      <c r="B1854" t="s">
        <v>49</v>
      </c>
      <c r="C1854" t="s">
        <v>51</v>
      </c>
      <c r="D1854">
        <v>0</v>
      </c>
      <c r="E1854">
        <v>166850.16</v>
      </c>
      <c r="F1854">
        <v>0</v>
      </c>
    </row>
    <row r="1855" spans="1:6" hidden="1" x14ac:dyDescent="0.35">
      <c r="A1855" t="s">
        <v>134</v>
      </c>
      <c r="B1855" t="s">
        <v>18</v>
      </c>
      <c r="C1855" t="s">
        <v>21</v>
      </c>
      <c r="D1855">
        <v>50962.37</v>
      </c>
      <c r="E1855">
        <v>86529.3</v>
      </c>
      <c r="F1855">
        <v>143563.54</v>
      </c>
    </row>
    <row r="1856" spans="1:6" hidden="1" x14ac:dyDescent="0.35">
      <c r="A1856" t="s">
        <v>134</v>
      </c>
      <c r="B1856" t="s">
        <v>18</v>
      </c>
      <c r="C1856" t="s">
        <v>27</v>
      </c>
      <c r="D1856">
        <v>103366.98</v>
      </c>
      <c r="E1856">
        <v>113229.44</v>
      </c>
      <c r="F1856">
        <v>54595.040000000001</v>
      </c>
    </row>
    <row r="1857" spans="1:6" hidden="1" x14ac:dyDescent="0.35">
      <c r="A1857" t="s">
        <v>134</v>
      </c>
      <c r="B1857" t="s">
        <v>18</v>
      </c>
      <c r="C1857" t="s">
        <v>25</v>
      </c>
      <c r="D1857">
        <v>0</v>
      </c>
      <c r="E1857">
        <v>0</v>
      </c>
      <c r="F1857">
        <v>0</v>
      </c>
    </row>
    <row r="1858" spans="1:6" hidden="1" x14ac:dyDescent="0.35">
      <c r="A1858" t="s">
        <v>134</v>
      </c>
      <c r="B1858" t="s">
        <v>18</v>
      </c>
      <c r="C1858" t="s">
        <v>26</v>
      </c>
      <c r="D1858">
        <v>0</v>
      </c>
      <c r="E1858">
        <v>0</v>
      </c>
      <c r="F1858">
        <v>0</v>
      </c>
    </row>
    <row r="1859" spans="1:6" hidden="1" x14ac:dyDescent="0.35">
      <c r="A1859" t="s">
        <v>134</v>
      </c>
      <c r="B1859" t="s">
        <v>18</v>
      </c>
      <c r="C1859" t="s">
        <v>22</v>
      </c>
      <c r="D1859">
        <v>0</v>
      </c>
      <c r="E1859">
        <v>0</v>
      </c>
      <c r="F1859">
        <v>0</v>
      </c>
    </row>
    <row r="1860" spans="1:6" hidden="1" x14ac:dyDescent="0.35">
      <c r="A1860" t="s">
        <v>134</v>
      </c>
      <c r="B1860" t="s">
        <v>18</v>
      </c>
      <c r="C1860" t="s">
        <v>20</v>
      </c>
      <c r="D1860">
        <v>0</v>
      </c>
      <c r="E1860">
        <v>0</v>
      </c>
      <c r="F1860">
        <v>0</v>
      </c>
    </row>
    <row r="1861" spans="1:6" hidden="1" x14ac:dyDescent="0.35">
      <c r="A1861" t="s">
        <v>134</v>
      </c>
      <c r="B1861" t="s">
        <v>18</v>
      </c>
      <c r="C1861" t="s">
        <v>19</v>
      </c>
      <c r="D1861">
        <v>0</v>
      </c>
      <c r="E1861">
        <v>0</v>
      </c>
      <c r="F1861">
        <v>0</v>
      </c>
    </row>
    <row r="1862" spans="1:6" hidden="1" x14ac:dyDescent="0.35">
      <c r="A1862" t="s">
        <v>134</v>
      </c>
      <c r="B1862" t="s">
        <v>36</v>
      </c>
      <c r="C1862" t="s">
        <v>41</v>
      </c>
      <c r="D1862">
        <v>0</v>
      </c>
      <c r="E1862">
        <v>0</v>
      </c>
      <c r="F1862">
        <v>0</v>
      </c>
    </row>
    <row r="1863" spans="1:6" hidden="1" x14ac:dyDescent="0.35">
      <c r="A1863" t="s">
        <v>134</v>
      </c>
      <c r="B1863" t="s">
        <v>36</v>
      </c>
      <c r="C1863" t="s">
        <v>39</v>
      </c>
      <c r="D1863">
        <v>0</v>
      </c>
      <c r="E1863">
        <v>0</v>
      </c>
      <c r="F1863">
        <v>0</v>
      </c>
    </row>
    <row r="1864" spans="1:6" hidden="1" x14ac:dyDescent="0.35">
      <c r="A1864" t="s">
        <v>134</v>
      </c>
      <c r="B1864" t="s">
        <v>61</v>
      </c>
      <c r="C1864" t="s">
        <v>61</v>
      </c>
      <c r="D1864">
        <v>5883.7000000000007</v>
      </c>
      <c r="E1864">
        <v>11810.67</v>
      </c>
      <c r="F1864">
        <v>7283.0099999999993</v>
      </c>
    </row>
    <row r="1865" spans="1:6" hidden="1" x14ac:dyDescent="0.35">
      <c r="A1865" t="s">
        <v>134</v>
      </c>
      <c r="B1865" t="s">
        <v>57</v>
      </c>
      <c r="C1865" t="s">
        <v>58</v>
      </c>
      <c r="D1865">
        <v>0</v>
      </c>
      <c r="E1865">
        <v>0</v>
      </c>
      <c r="F1865">
        <v>0</v>
      </c>
    </row>
    <row r="1866" spans="1:6" hidden="1" x14ac:dyDescent="0.35">
      <c r="A1866" t="s">
        <v>134</v>
      </c>
      <c r="B1866" t="s">
        <v>57</v>
      </c>
      <c r="C1866" t="s">
        <v>60</v>
      </c>
      <c r="D1866">
        <v>0</v>
      </c>
      <c r="E1866">
        <v>0</v>
      </c>
      <c r="F1866">
        <v>0</v>
      </c>
    </row>
    <row r="1867" spans="1:6" hidden="1" x14ac:dyDescent="0.35">
      <c r="A1867" t="s">
        <v>134</v>
      </c>
      <c r="B1867" t="s">
        <v>31</v>
      </c>
      <c r="C1867" t="s">
        <v>34</v>
      </c>
      <c r="D1867">
        <v>0</v>
      </c>
      <c r="E1867">
        <v>0</v>
      </c>
      <c r="F1867">
        <v>39047.15</v>
      </c>
    </row>
    <row r="1868" spans="1:6" hidden="1" x14ac:dyDescent="0.35">
      <c r="A1868" t="s">
        <v>134</v>
      </c>
      <c r="B1868" t="s">
        <v>62</v>
      </c>
      <c r="C1868" t="s">
        <v>64</v>
      </c>
      <c r="D1868">
        <v>0</v>
      </c>
      <c r="E1868">
        <v>0</v>
      </c>
      <c r="F1868">
        <v>0</v>
      </c>
    </row>
    <row r="1869" spans="1:6" hidden="1" x14ac:dyDescent="0.35">
      <c r="A1869" t="s">
        <v>134</v>
      </c>
      <c r="B1869" t="s">
        <v>62</v>
      </c>
      <c r="C1869" t="s">
        <v>63</v>
      </c>
      <c r="D1869">
        <v>598.58000000000004</v>
      </c>
      <c r="E1869">
        <v>0</v>
      </c>
      <c r="F1869">
        <v>0</v>
      </c>
    </row>
    <row r="1870" spans="1:6" hidden="1" x14ac:dyDescent="0.35">
      <c r="A1870" t="s">
        <v>134</v>
      </c>
      <c r="B1870" t="s">
        <v>7</v>
      </c>
      <c r="C1870" t="s">
        <v>9</v>
      </c>
      <c r="D1870">
        <v>1311204.04</v>
      </c>
      <c r="E1870">
        <v>328503.67999999999</v>
      </c>
      <c r="F1870">
        <v>764669.3</v>
      </c>
    </row>
    <row r="1871" spans="1:6" hidden="1" x14ac:dyDescent="0.35">
      <c r="A1871" t="s">
        <v>134</v>
      </c>
      <c r="B1871" t="s">
        <v>7</v>
      </c>
      <c r="C1871" t="s">
        <v>17</v>
      </c>
      <c r="D1871">
        <v>0</v>
      </c>
      <c r="E1871">
        <v>0</v>
      </c>
      <c r="F1871">
        <v>0</v>
      </c>
    </row>
    <row r="1872" spans="1:6" hidden="1" x14ac:dyDescent="0.35">
      <c r="A1872" t="s">
        <v>135</v>
      </c>
      <c r="B1872" t="s">
        <v>31</v>
      </c>
      <c r="C1872" t="s">
        <v>32</v>
      </c>
      <c r="D1872">
        <v>1016671.48</v>
      </c>
      <c r="E1872">
        <v>0</v>
      </c>
      <c r="F1872">
        <v>545802.57999999996</v>
      </c>
    </row>
    <row r="1873" spans="1:6" hidden="1" x14ac:dyDescent="0.35">
      <c r="A1873" t="s">
        <v>135</v>
      </c>
      <c r="B1873" t="s">
        <v>31</v>
      </c>
      <c r="C1873" t="s">
        <v>33</v>
      </c>
      <c r="D1873">
        <v>30374.05</v>
      </c>
      <c r="E1873">
        <v>275750.89999999997</v>
      </c>
      <c r="F1873">
        <v>130893.18000000001</v>
      </c>
    </row>
    <row r="1874" spans="1:6" hidden="1" x14ac:dyDescent="0.35">
      <c r="A1874" t="s">
        <v>135</v>
      </c>
      <c r="B1874" t="s">
        <v>31</v>
      </c>
      <c r="C1874" t="s">
        <v>35</v>
      </c>
      <c r="D1874">
        <v>137711.47</v>
      </c>
      <c r="E1874">
        <v>62246.58</v>
      </c>
      <c r="F1874">
        <v>0</v>
      </c>
    </row>
    <row r="1875" spans="1:6" hidden="1" x14ac:dyDescent="0.35">
      <c r="A1875" t="s">
        <v>135</v>
      </c>
      <c r="B1875" t="s">
        <v>31</v>
      </c>
      <c r="C1875" t="s">
        <v>34</v>
      </c>
      <c r="D1875">
        <v>25147.25</v>
      </c>
      <c r="E1875">
        <v>0</v>
      </c>
      <c r="F1875">
        <v>16520</v>
      </c>
    </row>
    <row r="1876" spans="1:6" hidden="1" x14ac:dyDescent="0.35">
      <c r="A1876" t="s">
        <v>135</v>
      </c>
      <c r="B1876" t="s">
        <v>36</v>
      </c>
      <c r="C1876" t="s">
        <v>41</v>
      </c>
      <c r="D1876">
        <v>189897.98</v>
      </c>
      <c r="E1876">
        <v>167667.26</v>
      </c>
      <c r="F1876">
        <v>373777.44</v>
      </c>
    </row>
    <row r="1877" spans="1:6" hidden="1" x14ac:dyDescent="0.35">
      <c r="A1877" t="s">
        <v>135</v>
      </c>
      <c r="B1877" t="s">
        <v>48</v>
      </c>
      <c r="C1877" t="s">
        <v>48</v>
      </c>
      <c r="D1877">
        <v>111864.45999999999</v>
      </c>
      <c r="E1877">
        <v>56381.62</v>
      </c>
      <c r="F1877">
        <v>419419.77</v>
      </c>
    </row>
    <row r="1878" spans="1:6" hidden="1" x14ac:dyDescent="0.35">
      <c r="A1878" t="s">
        <v>135</v>
      </c>
      <c r="B1878" t="s">
        <v>18</v>
      </c>
      <c r="C1878" t="s">
        <v>20</v>
      </c>
      <c r="D1878">
        <v>91675</v>
      </c>
      <c r="E1878">
        <v>48000</v>
      </c>
      <c r="F1878">
        <v>96000</v>
      </c>
    </row>
    <row r="1879" spans="1:6" hidden="1" x14ac:dyDescent="0.35">
      <c r="A1879" t="s">
        <v>135</v>
      </c>
      <c r="B1879" t="s">
        <v>18</v>
      </c>
      <c r="C1879" t="s">
        <v>21</v>
      </c>
      <c r="D1879">
        <v>0</v>
      </c>
      <c r="E1879">
        <v>73764</v>
      </c>
      <c r="F1879">
        <v>0</v>
      </c>
    </row>
    <row r="1880" spans="1:6" hidden="1" x14ac:dyDescent="0.35">
      <c r="A1880" t="s">
        <v>135</v>
      </c>
      <c r="B1880" t="s">
        <v>61</v>
      </c>
      <c r="C1880" t="s">
        <v>61</v>
      </c>
      <c r="D1880">
        <v>30930.73</v>
      </c>
      <c r="E1880">
        <v>30154.720000000001</v>
      </c>
      <c r="F1880">
        <v>62909.93</v>
      </c>
    </row>
    <row r="1881" spans="1:6" hidden="1" x14ac:dyDescent="0.35">
      <c r="A1881" t="s">
        <v>135</v>
      </c>
      <c r="B1881" t="s">
        <v>57</v>
      </c>
      <c r="C1881" t="s">
        <v>58</v>
      </c>
      <c r="D1881">
        <v>23590</v>
      </c>
      <c r="E1881">
        <v>55802.14</v>
      </c>
      <c r="F1881">
        <v>26870</v>
      </c>
    </row>
    <row r="1882" spans="1:6" hidden="1" x14ac:dyDescent="0.35">
      <c r="A1882" t="s">
        <v>135</v>
      </c>
      <c r="B1882" t="s">
        <v>57</v>
      </c>
      <c r="C1882" t="s">
        <v>60</v>
      </c>
      <c r="D1882">
        <v>2220</v>
      </c>
      <c r="E1882">
        <v>2364</v>
      </c>
      <c r="F1882">
        <v>0</v>
      </c>
    </row>
    <row r="1883" spans="1:6" hidden="1" x14ac:dyDescent="0.35">
      <c r="A1883" t="s">
        <v>135</v>
      </c>
      <c r="B1883" t="s">
        <v>62</v>
      </c>
      <c r="C1883" t="s">
        <v>63</v>
      </c>
      <c r="D1883">
        <v>0</v>
      </c>
      <c r="E1883">
        <v>0</v>
      </c>
      <c r="F1883">
        <v>816</v>
      </c>
    </row>
    <row r="1884" spans="1:6" hidden="1" x14ac:dyDescent="0.35">
      <c r="A1884" t="s">
        <v>135</v>
      </c>
      <c r="B1884" t="s">
        <v>7</v>
      </c>
      <c r="C1884" t="s">
        <v>16</v>
      </c>
      <c r="D1884">
        <v>0</v>
      </c>
      <c r="E1884">
        <v>0</v>
      </c>
      <c r="F1884">
        <v>0</v>
      </c>
    </row>
    <row r="1885" spans="1:6" hidden="1" x14ac:dyDescent="0.35">
      <c r="A1885" t="s">
        <v>136</v>
      </c>
      <c r="B1885" t="s">
        <v>48</v>
      </c>
      <c r="C1885" t="s">
        <v>48</v>
      </c>
      <c r="D1885">
        <v>532148.89</v>
      </c>
      <c r="E1885">
        <v>456504.63</v>
      </c>
      <c r="F1885">
        <v>329999.15000000002</v>
      </c>
    </row>
    <row r="1886" spans="1:6" hidden="1" x14ac:dyDescent="0.35">
      <c r="A1886" t="s">
        <v>136</v>
      </c>
      <c r="B1886" t="s">
        <v>36</v>
      </c>
      <c r="C1886" t="s">
        <v>41</v>
      </c>
      <c r="D1886">
        <v>225151.68</v>
      </c>
      <c r="E1886">
        <v>152985.60000000001</v>
      </c>
      <c r="F1886">
        <v>224545.6</v>
      </c>
    </row>
    <row r="1887" spans="1:6" hidden="1" x14ac:dyDescent="0.35">
      <c r="A1887" t="s">
        <v>136</v>
      </c>
      <c r="B1887" t="s">
        <v>49</v>
      </c>
      <c r="C1887" t="s">
        <v>51</v>
      </c>
      <c r="D1887">
        <v>0</v>
      </c>
      <c r="E1887">
        <v>0</v>
      </c>
      <c r="F1887">
        <v>307423.37</v>
      </c>
    </row>
    <row r="1888" spans="1:6" hidden="1" x14ac:dyDescent="0.35">
      <c r="A1888" t="s">
        <v>136</v>
      </c>
      <c r="B1888" t="s">
        <v>49</v>
      </c>
      <c r="C1888" t="s">
        <v>53</v>
      </c>
      <c r="D1888">
        <v>0</v>
      </c>
      <c r="E1888">
        <v>0</v>
      </c>
      <c r="F1888">
        <v>0</v>
      </c>
    </row>
    <row r="1889" spans="1:6" hidden="1" x14ac:dyDescent="0.35">
      <c r="A1889" t="s">
        <v>136</v>
      </c>
      <c r="B1889" t="s">
        <v>18</v>
      </c>
      <c r="C1889" t="s">
        <v>26</v>
      </c>
      <c r="D1889">
        <v>0</v>
      </c>
      <c r="E1889">
        <v>0</v>
      </c>
      <c r="F1889">
        <v>0</v>
      </c>
    </row>
    <row r="1890" spans="1:6" hidden="1" x14ac:dyDescent="0.35">
      <c r="A1890" t="s">
        <v>136</v>
      </c>
      <c r="B1890" t="s">
        <v>18</v>
      </c>
      <c r="C1890" t="s">
        <v>27</v>
      </c>
      <c r="D1890">
        <v>74716</v>
      </c>
      <c r="E1890">
        <v>0</v>
      </c>
      <c r="F1890">
        <v>0</v>
      </c>
    </row>
    <row r="1891" spans="1:6" hidden="1" x14ac:dyDescent="0.35">
      <c r="A1891" t="s">
        <v>136</v>
      </c>
      <c r="B1891" t="s">
        <v>18</v>
      </c>
      <c r="C1891" t="s">
        <v>22</v>
      </c>
      <c r="D1891">
        <v>0</v>
      </c>
      <c r="E1891">
        <v>0</v>
      </c>
      <c r="F1891">
        <v>0</v>
      </c>
    </row>
    <row r="1892" spans="1:6" hidden="1" x14ac:dyDescent="0.35">
      <c r="A1892" t="s">
        <v>136</v>
      </c>
      <c r="B1892" t="s">
        <v>18</v>
      </c>
      <c r="C1892" t="s">
        <v>21</v>
      </c>
      <c r="D1892">
        <v>0</v>
      </c>
      <c r="E1892">
        <v>0</v>
      </c>
      <c r="F1892">
        <v>82602</v>
      </c>
    </row>
    <row r="1893" spans="1:6" hidden="1" x14ac:dyDescent="0.35">
      <c r="A1893" t="s">
        <v>136</v>
      </c>
      <c r="B1893" t="s">
        <v>18</v>
      </c>
      <c r="C1893" t="s">
        <v>25</v>
      </c>
      <c r="D1893">
        <v>0</v>
      </c>
      <c r="E1893">
        <v>0</v>
      </c>
      <c r="F1893">
        <v>0</v>
      </c>
    </row>
    <row r="1894" spans="1:6" hidden="1" x14ac:dyDescent="0.35">
      <c r="A1894" t="s">
        <v>136</v>
      </c>
      <c r="B1894" t="s">
        <v>31</v>
      </c>
      <c r="C1894" t="s">
        <v>34</v>
      </c>
      <c r="D1894">
        <v>0</v>
      </c>
      <c r="E1894">
        <v>0</v>
      </c>
      <c r="F1894">
        <v>145597.14000000001</v>
      </c>
    </row>
    <row r="1895" spans="1:6" hidden="1" x14ac:dyDescent="0.35">
      <c r="A1895" t="s">
        <v>136</v>
      </c>
      <c r="B1895" t="s">
        <v>61</v>
      </c>
      <c r="C1895" t="s">
        <v>61</v>
      </c>
      <c r="D1895">
        <v>9.17</v>
      </c>
      <c r="E1895">
        <v>2255.38</v>
      </c>
      <c r="F1895">
        <v>60.56</v>
      </c>
    </row>
    <row r="1896" spans="1:6" hidden="1" x14ac:dyDescent="0.35">
      <c r="A1896" t="s">
        <v>137</v>
      </c>
      <c r="B1896" t="s">
        <v>7</v>
      </c>
      <c r="C1896" t="s">
        <v>10</v>
      </c>
      <c r="D1896">
        <v>0</v>
      </c>
      <c r="E1896">
        <v>0</v>
      </c>
      <c r="F1896">
        <v>0</v>
      </c>
    </row>
    <row r="1897" spans="1:6" hidden="1" x14ac:dyDescent="0.35">
      <c r="A1897" t="s">
        <v>137</v>
      </c>
      <c r="B1897" t="s">
        <v>18</v>
      </c>
      <c r="C1897" t="s">
        <v>20</v>
      </c>
      <c r="D1897">
        <v>40562</v>
      </c>
      <c r="E1897">
        <v>0</v>
      </c>
      <c r="F1897">
        <v>0</v>
      </c>
    </row>
    <row r="1898" spans="1:6" hidden="1" x14ac:dyDescent="0.35">
      <c r="A1898" t="s">
        <v>137</v>
      </c>
      <c r="B1898" t="s">
        <v>18</v>
      </c>
      <c r="C1898" t="s">
        <v>27</v>
      </c>
      <c r="D1898">
        <v>36114</v>
      </c>
      <c r="E1898">
        <v>143597.6</v>
      </c>
      <c r="F1898">
        <v>0</v>
      </c>
    </row>
    <row r="1899" spans="1:6" hidden="1" x14ac:dyDescent="0.35">
      <c r="A1899" t="s">
        <v>137</v>
      </c>
      <c r="B1899" t="s">
        <v>18</v>
      </c>
      <c r="C1899" t="s">
        <v>22</v>
      </c>
      <c r="D1899">
        <v>0</v>
      </c>
      <c r="E1899">
        <v>0</v>
      </c>
      <c r="F1899">
        <v>0</v>
      </c>
    </row>
    <row r="1900" spans="1:6" hidden="1" x14ac:dyDescent="0.35">
      <c r="A1900" t="s">
        <v>137</v>
      </c>
      <c r="B1900" t="s">
        <v>18</v>
      </c>
      <c r="C1900" t="s">
        <v>26</v>
      </c>
      <c r="D1900">
        <v>0</v>
      </c>
      <c r="E1900">
        <v>0</v>
      </c>
      <c r="F1900">
        <v>0</v>
      </c>
    </row>
    <row r="1901" spans="1:6" hidden="1" x14ac:dyDescent="0.35">
      <c r="A1901" t="s">
        <v>137</v>
      </c>
      <c r="B1901" t="s">
        <v>48</v>
      </c>
      <c r="C1901" t="s">
        <v>48</v>
      </c>
      <c r="D1901">
        <v>628.22</v>
      </c>
      <c r="E1901">
        <v>0</v>
      </c>
      <c r="F1901">
        <v>188860</v>
      </c>
    </row>
    <row r="1902" spans="1:6" hidden="1" x14ac:dyDescent="0.35">
      <c r="A1902" t="s">
        <v>137</v>
      </c>
      <c r="B1902" t="s">
        <v>36</v>
      </c>
      <c r="C1902" t="s">
        <v>46</v>
      </c>
      <c r="D1902">
        <v>0</v>
      </c>
      <c r="E1902">
        <v>0</v>
      </c>
      <c r="F1902">
        <v>127669</v>
      </c>
    </row>
    <row r="1903" spans="1:6" hidden="1" x14ac:dyDescent="0.35">
      <c r="A1903" t="s">
        <v>137</v>
      </c>
      <c r="B1903" t="s">
        <v>61</v>
      </c>
      <c r="C1903" t="s">
        <v>61</v>
      </c>
      <c r="D1903">
        <v>0</v>
      </c>
      <c r="E1903">
        <v>2252.62</v>
      </c>
      <c r="F1903">
        <v>1292.25</v>
      </c>
    </row>
    <row r="1904" spans="1:6" hidden="1" x14ac:dyDescent="0.35">
      <c r="A1904" t="s">
        <v>138</v>
      </c>
      <c r="B1904" t="s">
        <v>31</v>
      </c>
      <c r="C1904" t="s">
        <v>32</v>
      </c>
      <c r="D1904">
        <v>2079924.19</v>
      </c>
      <c r="E1904">
        <v>1542134.73</v>
      </c>
      <c r="F1904">
        <v>1574529.6400000001</v>
      </c>
    </row>
    <row r="1905" spans="1:6" hidden="1" x14ac:dyDescent="0.35">
      <c r="A1905" t="s">
        <v>138</v>
      </c>
      <c r="B1905" t="s">
        <v>31</v>
      </c>
      <c r="C1905" t="s">
        <v>34</v>
      </c>
      <c r="D1905">
        <v>0</v>
      </c>
      <c r="E1905">
        <v>0</v>
      </c>
      <c r="F1905">
        <v>139413.25</v>
      </c>
    </row>
    <row r="1906" spans="1:6" hidden="1" x14ac:dyDescent="0.35">
      <c r="A1906" t="s">
        <v>138</v>
      </c>
      <c r="B1906" t="s">
        <v>48</v>
      </c>
      <c r="C1906" t="s">
        <v>48</v>
      </c>
      <c r="D1906">
        <v>8610.09</v>
      </c>
      <c r="E1906">
        <v>10089.36</v>
      </c>
      <c r="F1906">
        <v>225763.59</v>
      </c>
    </row>
    <row r="1907" spans="1:6" hidden="1" x14ac:dyDescent="0.35">
      <c r="A1907" t="s">
        <v>138</v>
      </c>
      <c r="B1907" t="s">
        <v>36</v>
      </c>
      <c r="C1907" t="s">
        <v>41</v>
      </c>
      <c r="D1907">
        <v>0</v>
      </c>
      <c r="E1907">
        <v>0</v>
      </c>
      <c r="F1907">
        <v>0</v>
      </c>
    </row>
    <row r="1908" spans="1:6" hidden="1" x14ac:dyDescent="0.35">
      <c r="A1908" t="s">
        <v>138</v>
      </c>
      <c r="B1908" t="s">
        <v>61</v>
      </c>
      <c r="C1908" t="s">
        <v>61</v>
      </c>
      <c r="D1908">
        <v>0</v>
      </c>
      <c r="E1908">
        <v>0</v>
      </c>
      <c r="F1908">
        <v>0</v>
      </c>
    </row>
    <row r="1909" spans="1:6" hidden="1" x14ac:dyDescent="0.35">
      <c r="A1909" t="s">
        <v>139</v>
      </c>
      <c r="B1909" t="s">
        <v>61</v>
      </c>
      <c r="C1909" t="s">
        <v>61</v>
      </c>
      <c r="D1909">
        <v>652683.1</v>
      </c>
      <c r="E1909">
        <v>1028611.6799999999</v>
      </c>
      <c r="F1909">
        <v>525084.88</v>
      </c>
    </row>
    <row r="1910" spans="1:6" hidden="1" x14ac:dyDescent="0.35">
      <c r="A1910" t="s">
        <v>139</v>
      </c>
      <c r="B1910" t="s">
        <v>57</v>
      </c>
      <c r="C1910" t="s">
        <v>58</v>
      </c>
      <c r="D1910">
        <v>18838.62</v>
      </c>
      <c r="E1910">
        <v>0</v>
      </c>
      <c r="F1910">
        <v>0</v>
      </c>
    </row>
    <row r="1911" spans="1:6" hidden="1" x14ac:dyDescent="0.35">
      <c r="A1911" t="s">
        <v>139</v>
      </c>
      <c r="B1911" t="s">
        <v>62</v>
      </c>
      <c r="C1911" t="s">
        <v>64</v>
      </c>
      <c r="D1911">
        <v>7688</v>
      </c>
      <c r="E1911">
        <v>0</v>
      </c>
      <c r="F1911">
        <v>0</v>
      </c>
    </row>
    <row r="1912" spans="1:6" hidden="1" x14ac:dyDescent="0.35">
      <c r="A1912" t="s">
        <v>139</v>
      </c>
      <c r="B1912" t="s">
        <v>48</v>
      </c>
      <c r="C1912" t="s">
        <v>48</v>
      </c>
      <c r="D1912">
        <v>5707.95</v>
      </c>
      <c r="E1912">
        <v>408.98</v>
      </c>
      <c r="F1912">
        <v>0</v>
      </c>
    </row>
    <row r="1913" spans="1:6" hidden="1" x14ac:dyDescent="0.35">
      <c r="A1913" t="s">
        <v>139</v>
      </c>
      <c r="B1913" t="s">
        <v>7</v>
      </c>
      <c r="C1913" t="s">
        <v>17</v>
      </c>
      <c r="D1913">
        <v>0</v>
      </c>
      <c r="E1913">
        <v>0</v>
      </c>
      <c r="F1913">
        <v>0</v>
      </c>
    </row>
    <row r="1914" spans="1:6" hidden="1" x14ac:dyDescent="0.35">
      <c r="A1914" t="s">
        <v>140</v>
      </c>
      <c r="B1914" t="s">
        <v>18</v>
      </c>
      <c r="C1914" t="s">
        <v>27</v>
      </c>
      <c r="D1914">
        <v>182009</v>
      </c>
      <c r="E1914">
        <v>116480</v>
      </c>
      <c r="F1914">
        <v>160926</v>
      </c>
    </row>
    <row r="1915" spans="1:6" hidden="1" x14ac:dyDescent="0.35">
      <c r="A1915" t="s">
        <v>140</v>
      </c>
      <c r="B1915" t="s">
        <v>18</v>
      </c>
      <c r="C1915" t="s">
        <v>20</v>
      </c>
      <c r="D1915">
        <v>0</v>
      </c>
      <c r="E1915">
        <v>0</v>
      </c>
      <c r="F1915">
        <v>34698</v>
      </c>
    </row>
    <row r="1916" spans="1:6" hidden="1" x14ac:dyDescent="0.35">
      <c r="A1916" t="s">
        <v>140</v>
      </c>
      <c r="B1916" t="s">
        <v>48</v>
      </c>
      <c r="C1916" t="s">
        <v>48</v>
      </c>
      <c r="D1916">
        <v>473789.9</v>
      </c>
      <c r="E1916">
        <v>150858</v>
      </c>
      <c r="F1916">
        <v>0</v>
      </c>
    </row>
    <row r="1917" spans="1:6" hidden="1" x14ac:dyDescent="0.35">
      <c r="A1917" t="s">
        <v>140</v>
      </c>
      <c r="B1917" t="s">
        <v>57</v>
      </c>
      <c r="C1917" t="s">
        <v>58</v>
      </c>
      <c r="D1917">
        <v>0</v>
      </c>
      <c r="E1917">
        <v>0</v>
      </c>
      <c r="F1917">
        <v>0</v>
      </c>
    </row>
    <row r="1918" spans="1:6" hidden="1" x14ac:dyDescent="0.35">
      <c r="A1918" t="s">
        <v>140</v>
      </c>
      <c r="B1918" t="s">
        <v>36</v>
      </c>
      <c r="C1918" t="s">
        <v>41</v>
      </c>
      <c r="D1918">
        <v>0</v>
      </c>
      <c r="E1918">
        <v>26387.46</v>
      </c>
      <c r="F1918">
        <v>19471.62</v>
      </c>
    </row>
    <row r="1919" spans="1:6" hidden="1" x14ac:dyDescent="0.35">
      <c r="A1919" t="s">
        <v>140</v>
      </c>
      <c r="B1919" t="s">
        <v>61</v>
      </c>
      <c r="C1919" t="s">
        <v>61</v>
      </c>
      <c r="D1919">
        <v>0</v>
      </c>
      <c r="E1919">
        <v>1.27</v>
      </c>
      <c r="F1919">
        <v>1.74</v>
      </c>
    </row>
    <row r="1920" spans="1:6" hidden="1" x14ac:dyDescent="0.35">
      <c r="A1920" t="s">
        <v>140</v>
      </c>
      <c r="B1920" t="s">
        <v>31</v>
      </c>
      <c r="C1920" t="s">
        <v>33</v>
      </c>
      <c r="D1920">
        <v>0</v>
      </c>
      <c r="E1920">
        <v>111.52</v>
      </c>
      <c r="F1920">
        <v>0</v>
      </c>
    </row>
    <row r="1921" spans="1:6" hidden="1" x14ac:dyDescent="0.35">
      <c r="A1921" t="s">
        <v>140</v>
      </c>
      <c r="B1921" t="s">
        <v>7</v>
      </c>
      <c r="C1921" t="s">
        <v>17</v>
      </c>
      <c r="D1921">
        <v>0</v>
      </c>
      <c r="E1921">
        <v>0</v>
      </c>
      <c r="F1921">
        <v>59500</v>
      </c>
    </row>
    <row r="1922" spans="1:6" hidden="1" x14ac:dyDescent="0.35">
      <c r="A1922" t="s">
        <v>141</v>
      </c>
      <c r="B1922" t="s">
        <v>48</v>
      </c>
      <c r="C1922" t="s">
        <v>48</v>
      </c>
      <c r="D1922">
        <v>0</v>
      </c>
      <c r="E1922">
        <v>427.52</v>
      </c>
      <c r="F1922">
        <v>0</v>
      </c>
    </row>
    <row r="1923" spans="1:6" hidden="1" x14ac:dyDescent="0.35">
      <c r="A1923" t="s">
        <v>141</v>
      </c>
      <c r="B1923" t="s">
        <v>57</v>
      </c>
      <c r="C1923" t="s">
        <v>58</v>
      </c>
      <c r="D1923">
        <v>308823.39999999997</v>
      </c>
      <c r="E1923">
        <v>213826.75</v>
      </c>
      <c r="F1923">
        <v>68490.47</v>
      </c>
    </row>
    <row r="1924" spans="1:6" hidden="1" x14ac:dyDescent="0.35">
      <c r="A1924" t="s">
        <v>141</v>
      </c>
      <c r="B1924" t="s">
        <v>57</v>
      </c>
      <c r="C1924" t="s">
        <v>60</v>
      </c>
      <c r="D1924">
        <v>0</v>
      </c>
      <c r="E1924">
        <v>0</v>
      </c>
      <c r="F1924">
        <v>0</v>
      </c>
    </row>
    <row r="1925" spans="1:6" hidden="1" x14ac:dyDescent="0.35">
      <c r="A1925" t="s">
        <v>141</v>
      </c>
      <c r="B1925" t="s">
        <v>18</v>
      </c>
      <c r="C1925" t="s">
        <v>20</v>
      </c>
      <c r="D1925">
        <v>0</v>
      </c>
      <c r="E1925">
        <v>57185</v>
      </c>
      <c r="F1925">
        <v>14051.63</v>
      </c>
    </row>
    <row r="1926" spans="1:6" hidden="1" x14ac:dyDescent="0.35">
      <c r="A1926" t="s">
        <v>141</v>
      </c>
      <c r="B1926" t="s">
        <v>18</v>
      </c>
      <c r="C1926" t="s">
        <v>21</v>
      </c>
      <c r="D1926">
        <v>0</v>
      </c>
      <c r="E1926">
        <v>0</v>
      </c>
      <c r="F1926">
        <v>31850.37</v>
      </c>
    </row>
    <row r="1927" spans="1:6" hidden="1" x14ac:dyDescent="0.35">
      <c r="A1927" t="s">
        <v>141</v>
      </c>
      <c r="B1927" t="s">
        <v>18</v>
      </c>
      <c r="C1927" t="s">
        <v>25</v>
      </c>
      <c r="D1927">
        <v>0</v>
      </c>
      <c r="E1927">
        <v>0</v>
      </c>
      <c r="F1927">
        <v>0</v>
      </c>
    </row>
    <row r="1928" spans="1:6" hidden="1" x14ac:dyDescent="0.35">
      <c r="A1928" t="s">
        <v>141</v>
      </c>
      <c r="B1928" t="s">
        <v>49</v>
      </c>
      <c r="C1928" t="s">
        <v>54</v>
      </c>
      <c r="D1928">
        <v>0</v>
      </c>
      <c r="E1928">
        <v>0</v>
      </c>
      <c r="F1928">
        <v>68840.320000000007</v>
      </c>
    </row>
    <row r="1929" spans="1:6" hidden="1" x14ac:dyDescent="0.35">
      <c r="A1929" t="s">
        <v>141</v>
      </c>
      <c r="B1929" t="s">
        <v>36</v>
      </c>
      <c r="C1929" t="s">
        <v>41</v>
      </c>
      <c r="D1929">
        <v>0</v>
      </c>
      <c r="E1929">
        <v>13234.01</v>
      </c>
      <c r="F1929">
        <v>13127.34</v>
      </c>
    </row>
    <row r="1930" spans="1:6" hidden="1" x14ac:dyDescent="0.35">
      <c r="A1930" t="s">
        <v>141</v>
      </c>
      <c r="B1930" t="s">
        <v>61</v>
      </c>
      <c r="C1930" t="s">
        <v>61</v>
      </c>
      <c r="D1930">
        <v>115.9</v>
      </c>
      <c r="E1930">
        <v>250.63</v>
      </c>
      <c r="F1930">
        <v>227.89</v>
      </c>
    </row>
    <row r="1931" spans="1:6" hidden="1" x14ac:dyDescent="0.35">
      <c r="A1931" t="s">
        <v>141</v>
      </c>
      <c r="B1931" t="s">
        <v>31</v>
      </c>
      <c r="C1931" t="s">
        <v>33</v>
      </c>
      <c r="D1931">
        <v>0</v>
      </c>
      <c r="E1931">
        <v>0</v>
      </c>
      <c r="F1931">
        <v>0</v>
      </c>
    </row>
    <row r="1932" spans="1:6" hidden="1" x14ac:dyDescent="0.35">
      <c r="A1932" t="s">
        <v>142</v>
      </c>
      <c r="B1932" t="s">
        <v>18</v>
      </c>
      <c r="C1932" t="s">
        <v>27</v>
      </c>
      <c r="D1932">
        <v>2760343.2800000003</v>
      </c>
      <c r="E1932">
        <v>1100751.2</v>
      </c>
      <c r="F1932">
        <v>843005.85</v>
      </c>
    </row>
    <row r="1933" spans="1:6" hidden="1" x14ac:dyDescent="0.35">
      <c r="A1933" t="s">
        <v>142</v>
      </c>
      <c r="B1933" t="s">
        <v>18</v>
      </c>
      <c r="C1933" t="s">
        <v>22</v>
      </c>
      <c r="D1933">
        <v>0</v>
      </c>
      <c r="E1933">
        <v>0</v>
      </c>
      <c r="F1933">
        <v>0</v>
      </c>
    </row>
    <row r="1934" spans="1:6" hidden="1" x14ac:dyDescent="0.35">
      <c r="A1934" t="s">
        <v>142</v>
      </c>
      <c r="B1934" t="s">
        <v>18</v>
      </c>
      <c r="C1934" t="s">
        <v>20</v>
      </c>
      <c r="D1934">
        <v>0</v>
      </c>
      <c r="E1934">
        <v>57838.3</v>
      </c>
      <c r="F1934">
        <v>8530.4500000000007</v>
      </c>
    </row>
    <row r="1935" spans="1:6" hidden="1" x14ac:dyDescent="0.35">
      <c r="A1935" t="s">
        <v>142</v>
      </c>
      <c r="B1935" t="s">
        <v>18</v>
      </c>
      <c r="C1935" t="s">
        <v>21</v>
      </c>
      <c r="D1935">
        <v>109936.8</v>
      </c>
      <c r="E1935">
        <v>55900</v>
      </c>
      <c r="F1935">
        <v>35703.550000000003</v>
      </c>
    </row>
    <row r="1936" spans="1:6" hidden="1" x14ac:dyDescent="0.35">
      <c r="A1936" t="s">
        <v>142</v>
      </c>
      <c r="B1936" t="s">
        <v>49</v>
      </c>
      <c r="C1936" t="s">
        <v>51</v>
      </c>
      <c r="D1936">
        <v>0</v>
      </c>
      <c r="E1936">
        <v>0</v>
      </c>
      <c r="F1936">
        <v>111071.63</v>
      </c>
    </row>
    <row r="1937" spans="1:6" hidden="1" x14ac:dyDescent="0.35">
      <c r="A1937" t="s">
        <v>142</v>
      </c>
      <c r="B1937" t="s">
        <v>49</v>
      </c>
      <c r="C1937" t="s">
        <v>54</v>
      </c>
      <c r="D1937">
        <v>0</v>
      </c>
      <c r="E1937">
        <v>72856</v>
      </c>
      <c r="F1937">
        <v>0</v>
      </c>
    </row>
    <row r="1938" spans="1:6" hidden="1" x14ac:dyDescent="0.35">
      <c r="A1938" t="s">
        <v>142</v>
      </c>
      <c r="B1938" t="s">
        <v>57</v>
      </c>
      <c r="C1938" t="s">
        <v>58</v>
      </c>
      <c r="D1938">
        <v>148295.03</v>
      </c>
      <c r="E1938">
        <v>324960.09999999998</v>
      </c>
      <c r="F1938">
        <v>0</v>
      </c>
    </row>
    <row r="1939" spans="1:6" hidden="1" x14ac:dyDescent="0.35">
      <c r="A1939" t="s">
        <v>142</v>
      </c>
      <c r="B1939" t="s">
        <v>36</v>
      </c>
      <c r="C1939" t="s">
        <v>41</v>
      </c>
      <c r="D1939">
        <v>0</v>
      </c>
      <c r="E1939">
        <v>0</v>
      </c>
      <c r="F1939">
        <v>0</v>
      </c>
    </row>
    <row r="1940" spans="1:6" hidden="1" x14ac:dyDescent="0.35">
      <c r="A1940" t="s">
        <v>142</v>
      </c>
      <c r="B1940" t="s">
        <v>36</v>
      </c>
      <c r="C1940" t="s">
        <v>40</v>
      </c>
      <c r="D1940">
        <v>0</v>
      </c>
      <c r="E1940">
        <v>0</v>
      </c>
      <c r="F1940">
        <v>0</v>
      </c>
    </row>
    <row r="1941" spans="1:6" hidden="1" x14ac:dyDescent="0.35">
      <c r="A1941" t="s">
        <v>142</v>
      </c>
      <c r="B1941" t="s">
        <v>48</v>
      </c>
      <c r="C1941" t="s">
        <v>48</v>
      </c>
      <c r="D1941">
        <v>0</v>
      </c>
      <c r="E1941">
        <v>1399.48</v>
      </c>
      <c r="F1941">
        <v>2909.4</v>
      </c>
    </row>
    <row r="1942" spans="1:6" hidden="1" x14ac:dyDescent="0.35">
      <c r="A1942" t="s">
        <v>142</v>
      </c>
      <c r="B1942" t="s">
        <v>61</v>
      </c>
      <c r="C1942" t="s">
        <v>61</v>
      </c>
      <c r="D1942">
        <v>0</v>
      </c>
      <c r="E1942">
        <v>0.01</v>
      </c>
      <c r="F1942">
        <v>0.01</v>
      </c>
    </row>
    <row r="1943" spans="1:6" hidden="1" x14ac:dyDescent="0.35">
      <c r="A1943" t="s">
        <v>143</v>
      </c>
      <c r="B1943" t="s">
        <v>57</v>
      </c>
      <c r="C1943" t="s">
        <v>58</v>
      </c>
      <c r="D1943">
        <v>417301.49</v>
      </c>
      <c r="E1943">
        <v>327073.70999999996</v>
      </c>
      <c r="F1943">
        <v>359330.62</v>
      </c>
    </row>
    <row r="1944" spans="1:6" hidden="1" x14ac:dyDescent="0.35">
      <c r="A1944" t="s">
        <v>143</v>
      </c>
      <c r="B1944" t="s">
        <v>57</v>
      </c>
      <c r="C1944" t="s">
        <v>59</v>
      </c>
      <c r="D1944">
        <v>0</v>
      </c>
      <c r="E1944">
        <v>0</v>
      </c>
      <c r="F1944">
        <v>0</v>
      </c>
    </row>
    <row r="1945" spans="1:6" hidden="1" x14ac:dyDescent="0.35">
      <c r="A1945" t="s">
        <v>143</v>
      </c>
      <c r="B1945" t="s">
        <v>57</v>
      </c>
      <c r="C1945" t="s">
        <v>60</v>
      </c>
      <c r="D1945">
        <v>0</v>
      </c>
      <c r="E1945">
        <v>0</v>
      </c>
      <c r="F1945">
        <v>0</v>
      </c>
    </row>
    <row r="1946" spans="1:6" hidden="1" x14ac:dyDescent="0.35">
      <c r="A1946" t="s">
        <v>143</v>
      </c>
      <c r="B1946" t="s">
        <v>48</v>
      </c>
      <c r="C1946" t="s">
        <v>48</v>
      </c>
      <c r="D1946">
        <v>221686.54</v>
      </c>
      <c r="E1946">
        <v>427520.48</v>
      </c>
      <c r="F1946">
        <v>41653.630000000005</v>
      </c>
    </row>
    <row r="1947" spans="1:6" hidden="1" x14ac:dyDescent="0.35">
      <c r="A1947" t="s">
        <v>143</v>
      </c>
      <c r="B1947" t="s">
        <v>18</v>
      </c>
      <c r="C1947" t="s">
        <v>21</v>
      </c>
      <c r="D1947">
        <v>173904</v>
      </c>
      <c r="E1947">
        <v>81557.5</v>
      </c>
      <c r="F1947">
        <v>84543.5</v>
      </c>
    </row>
    <row r="1948" spans="1:6" hidden="1" x14ac:dyDescent="0.35">
      <c r="A1948" t="s">
        <v>143</v>
      </c>
      <c r="B1948" t="s">
        <v>18</v>
      </c>
      <c r="C1948" t="s">
        <v>20</v>
      </c>
      <c r="D1948">
        <v>21261.199999999997</v>
      </c>
      <c r="E1948">
        <v>0</v>
      </c>
      <c r="F1948">
        <v>0</v>
      </c>
    </row>
    <row r="1949" spans="1:6" hidden="1" x14ac:dyDescent="0.35">
      <c r="A1949" t="s">
        <v>143</v>
      </c>
      <c r="B1949" t="s">
        <v>18</v>
      </c>
      <c r="C1949" t="s">
        <v>27</v>
      </c>
      <c r="D1949">
        <v>0</v>
      </c>
      <c r="E1949">
        <v>0</v>
      </c>
      <c r="F1949">
        <v>0</v>
      </c>
    </row>
    <row r="1950" spans="1:6" hidden="1" x14ac:dyDescent="0.35">
      <c r="A1950" t="s">
        <v>143</v>
      </c>
      <c r="B1950" t="s">
        <v>62</v>
      </c>
      <c r="C1950" t="s">
        <v>64</v>
      </c>
      <c r="D1950">
        <v>437087.67</v>
      </c>
      <c r="E1950">
        <v>122008.03</v>
      </c>
      <c r="F1950">
        <v>233530.18</v>
      </c>
    </row>
    <row r="1951" spans="1:6" hidden="1" x14ac:dyDescent="0.35">
      <c r="A1951" t="s">
        <v>143</v>
      </c>
      <c r="B1951" t="s">
        <v>36</v>
      </c>
      <c r="C1951" t="s">
        <v>37</v>
      </c>
      <c r="D1951">
        <v>0</v>
      </c>
      <c r="E1951">
        <v>0</v>
      </c>
      <c r="F1951">
        <v>0</v>
      </c>
    </row>
    <row r="1952" spans="1:6" hidden="1" x14ac:dyDescent="0.35">
      <c r="A1952" t="s">
        <v>143</v>
      </c>
      <c r="B1952" t="s">
        <v>36</v>
      </c>
      <c r="C1952" t="s">
        <v>41</v>
      </c>
      <c r="D1952">
        <v>0</v>
      </c>
      <c r="E1952">
        <v>0</v>
      </c>
      <c r="F1952">
        <v>0</v>
      </c>
    </row>
    <row r="1953" spans="1:6" hidden="1" x14ac:dyDescent="0.35">
      <c r="A1953" t="s">
        <v>143</v>
      </c>
      <c r="B1953" t="s">
        <v>36</v>
      </c>
      <c r="C1953" t="s">
        <v>47</v>
      </c>
      <c r="D1953">
        <v>0</v>
      </c>
      <c r="E1953">
        <v>0</v>
      </c>
      <c r="F1953">
        <v>0</v>
      </c>
    </row>
    <row r="1954" spans="1:6" hidden="1" x14ac:dyDescent="0.35">
      <c r="A1954" t="s">
        <v>143</v>
      </c>
      <c r="B1954" t="s">
        <v>36</v>
      </c>
      <c r="C1954" t="s">
        <v>44</v>
      </c>
      <c r="D1954">
        <v>0</v>
      </c>
      <c r="E1954">
        <v>0</v>
      </c>
      <c r="F1954">
        <v>0</v>
      </c>
    </row>
    <row r="1955" spans="1:6" hidden="1" x14ac:dyDescent="0.35">
      <c r="A1955" t="s">
        <v>143</v>
      </c>
      <c r="B1955" t="s">
        <v>61</v>
      </c>
      <c r="C1955" t="s">
        <v>61</v>
      </c>
      <c r="D1955">
        <v>43893.09</v>
      </c>
      <c r="E1955">
        <v>33574.659999999996</v>
      </c>
      <c r="F1955">
        <v>50386.39</v>
      </c>
    </row>
    <row r="1956" spans="1:6" hidden="1" x14ac:dyDescent="0.35">
      <c r="A1956" t="s">
        <v>143</v>
      </c>
      <c r="B1956" t="s">
        <v>49</v>
      </c>
      <c r="C1956" t="s">
        <v>54</v>
      </c>
      <c r="D1956">
        <v>0</v>
      </c>
      <c r="E1956">
        <v>0</v>
      </c>
      <c r="F1956">
        <v>0</v>
      </c>
    </row>
    <row r="1957" spans="1:6" hidden="1" x14ac:dyDescent="0.35">
      <c r="A1957" t="s">
        <v>143</v>
      </c>
      <c r="B1957" t="s">
        <v>31</v>
      </c>
      <c r="C1957" t="s">
        <v>33</v>
      </c>
      <c r="D1957">
        <v>500.23</v>
      </c>
      <c r="E1957">
        <v>150</v>
      </c>
      <c r="F1957">
        <v>0</v>
      </c>
    </row>
    <row r="1958" spans="1:6" hidden="1" x14ac:dyDescent="0.35">
      <c r="A1958" t="s">
        <v>143</v>
      </c>
      <c r="B1958" t="s">
        <v>31</v>
      </c>
      <c r="C1958" t="s">
        <v>35</v>
      </c>
      <c r="D1958">
        <v>0</v>
      </c>
      <c r="E1958">
        <v>0</v>
      </c>
      <c r="F1958">
        <v>0</v>
      </c>
    </row>
    <row r="1959" spans="1:6" hidden="1" x14ac:dyDescent="0.35">
      <c r="A1959" t="s">
        <v>143</v>
      </c>
      <c r="B1959" t="s">
        <v>31</v>
      </c>
      <c r="C1959" t="s">
        <v>34</v>
      </c>
      <c r="D1959">
        <v>2.92</v>
      </c>
      <c r="E1959">
        <v>0</v>
      </c>
      <c r="F1959">
        <v>0</v>
      </c>
    </row>
    <row r="1960" spans="1:6" hidden="1" x14ac:dyDescent="0.35">
      <c r="A1960" t="s">
        <v>144</v>
      </c>
      <c r="B1960" t="s">
        <v>49</v>
      </c>
      <c r="C1960" t="s">
        <v>54</v>
      </c>
      <c r="D1960">
        <v>137814.09</v>
      </c>
      <c r="E1960">
        <v>559914.61</v>
      </c>
      <c r="F1960">
        <v>240527.61</v>
      </c>
    </row>
    <row r="1961" spans="1:6" hidden="1" x14ac:dyDescent="0.35">
      <c r="A1961" t="s">
        <v>144</v>
      </c>
      <c r="B1961" t="s">
        <v>49</v>
      </c>
      <c r="C1961" t="s">
        <v>51</v>
      </c>
      <c r="D1961">
        <v>119028.78</v>
      </c>
      <c r="E1961">
        <v>165641.26</v>
      </c>
      <c r="F1961">
        <v>101605.51000000001</v>
      </c>
    </row>
    <row r="1962" spans="1:6" hidden="1" x14ac:dyDescent="0.35">
      <c r="A1962" t="s">
        <v>144</v>
      </c>
      <c r="B1962" t="s">
        <v>36</v>
      </c>
      <c r="C1962" t="s">
        <v>41</v>
      </c>
      <c r="D1962">
        <v>473636.68999999994</v>
      </c>
      <c r="E1962">
        <v>230539.79</v>
      </c>
      <c r="F1962">
        <v>288257.83</v>
      </c>
    </row>
    <row r="1963" spans="1:6" hidden="1" x14ac:dyDescent="0.35">
      <c r="A1963" t="s">
        <v>144</v>
      </c>
      <c r="B1963" t="s">
        <v>36</v>
      </c>
      <c r="C1963" t="s">
        <v>46</v>
      </c>
      <c r="D1963">
        <v>0</v>
      </c>
      <c r="E1963">
        <v>0</v>
      </c>
      <c r="F1963">
        <v>0</v>
      </c>
    </row>
    <row r="1964" spans="1:6" hidden="1" x14ac:dyDescent="0.35">
      <c r="A1964" t="s">
        <v>144</v>
      </c>
      <c r="B1964" t="s">
        <v>31</v>
      </c>
      <c r="C1964" t="s">
        <v>33</v>
      </c>
      <c r="D1964">
        <v>103764.94</v>
      </c>
      <c r="E1964">
        <v>338537</v>
      </c>
      <c r="F1964">
        <v>71938.66</v>
      </c>
    </row>
    <row r="1965" spans="1:6" hidden="1" x14ac:dyDescent="0.35">
      <c r="A1965" t="s">
        <v>144</v>
      </c>
      <c r="B1965" t="s">
        <v>31</v>
      </c>
      <c r="C1965" t="s">
        <v>35</v>
      </c>
      <c r="D1965">
        <v>0</v>
      </c>
      <c r="E1965">
        <v>79997</v>
      </c>
      <c r="F1965">
        <v>0</v>
      </c>
    </row>
    <row r="1966" spans="1:6" hidden="1" x14ac:dyDescent="0.35">
      <c r="A1966" t="s">
        <v>144</v>
      </c>
      <c r="B1966" t="s">
        <v>31</v>
      </c>
      <c r="C1966" t="s">
        <v>34</v>
      </c>
      <c r="D1966">
        <v>13625.34</v>
      </c>
      <c r="E1966">
        <v>1946.25</v>
      </c>
      <c r="F1966">
        <v>0</v>
      </c>
    </row>
    <row r="1967" spans="1:6" hidden="1" x14ac:dyDescent="0.35">
      <c r="A1967" t="s">
        <v>144</v>
      </c>
      <c r="B1967" t="s">
        <v>48</v>
      </c>
      <c r="C1967" t="s">
        <v>48</v>
      </c>
      <c r="D1967">
        <v>173787.63</v>
      </c>
      <c r="E1967">
        <v>16352.15</v>
      </c>
      <c r="F1967">
        <v>96620</v>
      </c>
    </row>
    <row r="1968" spans="1:6" hidden="1" x14ac:dyDescent="0.35">
      <c r="A1968" t="s">
        <v>144</v>
      </c>
      <c r="B1968" t="s">
        <v>61</v>
      </c>
      <c r="C1968" t="s">
        <v>61</v>
      </c>
      <c r="D1968">
        <v>22854.989999999998</v>
      </c>
      <c r="E1968">
        <v>28844.81</v>
      </c>
      <c r="F1968">
        <v>27833.14</v>
      </c>
    </row>
    <row r="1969" spans="1:6" hidden="1" x14ac:dyDescent="0.35">
      <c r="A1969" t="s">
        <v>144</v>
      </c>
      <c r="B1969" t="s">
        <v>57</v>
      </c>
      <c r="C1969" t="s">
        <v>58</v>
      </c>
      <c r="D1969">
        <v>0</v>
      </c>
      <c r="E1969">
        <v>33354.75</v>
      </c>
      <c r="F1969">
        <v>5502</v>
      </c>
    </row>
    <row r="1970" spans="1:6" hidden="1" x14ac:dyDescent="0.35">
      <c r="A1970" t="s">
        <v>144</v>
      </c>
      <c r="B1970" t="s">
        <v>57</v>
      </c>
      <c r="C1970" t="s">
        <v>60</v>
      </c>
      <c r="D1970">
        <v>0</v>
      </c>
      <c r="E1970">
        <v>0</v>
      </c>
      <c r="F1970">
        <v>0</v>
      </c>
    </row>
    <row r="1971" spans="1:6" hidden="1" x14ac:dyDescent="0.35">
      <c r="A1971" t="s">
        <v>144</v>
      </c>
      <c r="B1971" t="s">
        <v>57</v>
      </c>
      <c r="C1971" t="s">
        <v>59</v>
      </c>
      <c r="D1971">
        <v>0</v>
      </c>
      <c r="E1971">
        <v>0</v>
      </c>
      <c r="F1971">
        <v>0</v>
      </c>
    </row>
    <row r="1972" spans="1:6" hidden="1" x14ac:dyDescent="0.35">
      <c r="A1972" t="s">
        <v>144</v>
      </c>
      <c r="B1972" t="s">
        <v>18</v>
      </c>
      <c r="C1972" t="s">
        <v>22</v>
      </c>
      <c r="D1972">
        <v>30874.519999999997</v>
      </c>
      <c r="E1972">
        <v>0</v>
      </c>
      <c r="F1972">
        <v>0</v>
      </c>
    </row>
    <row r="1973" spans="1:6" hidden="1" x14ac:dyDescent="0.35">
      <c r="A1973" t="s">
        <v>144</v>
      </c>
      <c r="B1973" t="s">
        <v>18</v>
      </c>
      <c r="C1973" t="s">
        <v>23</v>
      </c>
      <c r="D1973">
        <v>35109.58</v>
      </c>
      <c r="E1973">
        <v>0</v>
      </c>
      <c r="F1973">
        <v>0</v>
      </c>
    </row>
    <row r="1974" spans="1:6" hidden="1" x14ac:dyDescent="0.35">
      <c r="A1974" t="s">
        <v>144</v>
      </c>
      <c r="B1974" t="s">
        <v>18</v>
      </c>
      <c r="C1974" t="s">
        <v>20</v>
      </c>
      <c r="D1974">
        <v>0</v>
      </c>
      <c r="E1974">
        <v>0</v>
      </c>
      <c r="F1974">
        <v>0</v>
      </c>
    </row>
    <row r="1975" spans="1:6" hidden="1" x14ac:dyDescent="0.35">
      <c r="A1975" t="s">
        <v>144</v>
      </c>
      <c r="B1975" t="s">
        <v>62</v>
      </c>
      <c r="C1975" t="s">
        <v>63</v>
      </c>
      <c r="D1975">
        <v>0</v>
      </c>
      <c r="E1975">
        <v>54135.68</v>
      </c>
      <c r="F1975">
        <v>0</v>
      </c>
    </row>
    <row r="1976" spans="1:6" hidden="1" x14ac:dyDescent="0.35">
      <c r="A1976" t="s">
        <v>145</v>
      </c>
      <c r="B1976" t="s">
        <v>7</v>
      </c>
      <c r="C1976" t="s">
        <v>17</v>
      </c>
      <c r="D1976">
        <v>0</v>
      </c>
      <c r="E1976">
        <v>0</v>
      </c>
      <c r="F1976">
        <v>11870850.66</v>
      </c>
    </row>
    <row r="1977" spans="1:6" hidden="1" x14ac:dyDescent="0.35">
      <c r="A1977" t="s">
        <v>145</v>
      </c>
      <c r="B1977" t="s">
        <v>57</v>
      </c>
      <c r="C1977" t="s">
        <v>58</v>
      </c>
      <c r="D1977">
        <v>0</v>
      </c>
      <c r="E1977">
        <v>96483</v>
      </c>
      <c r="F1977">
        <v>0</v>
      </c>
    </row>
    <row r="1978" spans="1:6" hidden="1" x14ac:dyDescent="0.35">
      <c r="A1978" t="s">
        <v>145</v>
      </c>
      <c r="B1978" t="s">
        <v>57</v>
      </c>
      <c r="C1978" t="s">
        <v>60</v>
      </c>
      <c r="D1978">
        <v>0</v>
      </c>
      <c r="E1978">
        <v>0</v>
      </c>
      <c r="F1978">
        <v>0</v>
      </c>
    </row>
    <row r="1979" spans="1:6" hidden="1" x14ac:dyDescent="0.35">
      <c r="A1979" t="s">
        <v>145</v>
      </c>
      <c r="B1979" t="s">
        <v>61</v>
      </c>
      <c r="C1979" t="s">
        <v>61</v>
      </c>
      <c r="D1979">
        <v>103839.48</v>
      </c>
      <c r="E1979">
        <v>5800.66</v>
      </c>
      <c r="F1979">
        <v>18277.22</v>
      </c>
    </row>
    <row r="1980" spans="1:6" hidden="1" x14ac:dyDescent="0.35">
      <c r="A1980" t="s">
        <v>145</v>
      </c>
      <c r="B1980" t="s">
        <v>49</v>
      </c>
      <c r="C1980" t="s">
        <v>54</v>
      </c>
      <c r="D1980">
        <v>0</v>
      </c>
      <c r="E1980">
        <v>0</v>
      </c>
      <c r="F1980">
        <v>0</v>
      </c>
    </row>
    <row r="1981" spans="1:6" hidden="1" x14ac:dyDescent="0.35">
      <c r="A1981" t="s">
        <v>145</v>
      </c>
      <c r="B1981" t="s">
        <v>31</v>
      </c>
      <c r="C1981" t="s">
        <v>33</v>
      </c>
      <c r="D1981">
        <v>0</v>
      </c>
      <c r="E1981">
        <v>0</v>
      </c>
      <c r="F1981">
        <v>14921.05</v>
      </c>
    </row>
    <row r="1982" spans="1:6" hidden="1" x14ac:dyDescent="0.35">
      <c r="A1982" t="s">
        <v>145</v>
      </c>
      <c r="B1982" t="s">
        <v>36</v>
      </c>
      <c r="C1982" t="s">
        <v>47</v>
      </c>
      <c r="D1982">
        <v>0</v>
      </c>
      <c r="E1982">
        <v>0</v>
      </c>
      <c r="F1982">
        <v>2724.3</v>
      </c>
    </row>
    <row r="1983" spans="1:6" hidden="1" x14ac:dyDescent="0.35">
      <c r="A1983" t="s">
        <v>145</v>
      </c>
      <c r="B1983" t="s">
        <v>48</v>
      </c>
      <c r="C1983" t="s">
        <v>48</v>
      </c>
      <c r="D1983">
        <v>0</v>
      </c>
      <c r="E1983">
        <v>0</v>
      </c>
      <c r="F1983">
        <v>0</v>
      </c>
    </row>
    <row r="1984" spans="1:6" hidden="1" x14ac:dyDescent="0.35">
      <c r="A1984" t="s">
        <v>146</v>
      </c>
      <c r="B1984" t="s">
        <v>57</v>
      </c>
      <c r="C1984" t="s">
        <v>58</v>
      </c>
      <c r="D1984">
        <v>489905.4</v>
      </c>
      <c r="E1984">
        <v>655500.84</v>
      </c>
      <c r="F1984">
        <v>157285.31</v>
      </c>
    </row>
    <row r="1985" spans="1:6" hidden="1" x14ac:dyDescent="0.35">
      <c r="A1985" t="s">
        <v>146</v>
      </c>
      <c r="B1985" t="s">
        <v>49</v>
      </c>
      <c r="C1985" t="s">
        <v>51</v>
      </c>
      <c r="D1985">
        <v>0</v>
      </c>
      <c r="E1985">
        <v>40509</v>
      </c>
      <c r="F1985">
        <v>258604.48</v>
      </c>
    </row>
    <row r="1986" spans="1:6" hidden="1" x14ac:dyDescent="0.35">
      <c r="A1986" t="s">
        <v>146</v>
      </c>
      <c r="B1986" t="s">
        <v>49</v>
      </c>
      <c r="C1986" t="s">
        <v>54</v>
      </c>
      <c r="D1986">
        <v>0</v>
      </c>
      <c r="E1986">
        <v>0</v>
      </c>
      <c r="F1986">
        <v>56602</v>
      </c>
    </row>
    <row r="1987" spans="1:6" hidden="1" x14ac:dyDescent="0.35">
      <c r="A1987" t="s">
        <v>146</v>
      </c>
      <c r="B1987" t="s">
        <v>48</v>
      </c>
      <c r="C1987" t="s">
        <v>48</v>
      </c>
      <c r="D1987">
        <v>130576.31</v>
      </c>
      <c r="E1987">
        <v>141827.24</v>
      </c>
      <c r="F1987">
        <v>73490.27</v>
      </c>
    </row>
    <row r="1988" spans="1:6" hidden="1" x14ac:dyDescent="0.35">
      <c r="A1988" t="s">
        <v>146</v>
      </c>
      <c r="B1988" t="s">
        <v>18</v>
      </c>
      <c r="C1988" t="s">
        <v>21</v>
      </c>
      <c r="D1988">
        <v>43187</v>
      </c>
      <c r="E1988">
        <v>75774</v>
      </c>
      <c r="F1988">
        <v>0</v>
      </c>
    </row>
    <row r="1989" spans="1:6" hidden="1" x14ac:dyDescent="0.35">
      <c r="A1989" t="s">
        <v>146</v>
      </c>
      <c r="B1989" t="s">
        <v>18</v>
      </c>
      <c r="C1989" t="s">
        <v>20</v>
      </c>
      <c r="D1989">
        <v>48636</v>
      </c>
      <c r="E1989">
        <v>48636</v>
      </c>
      <c r="F1989">
        <v>0</v>
      </c>
    </row>
    <row r="1990" spans="1:6" hidden="1" x14ac:dyDescent="0.35">
      <c r="A1990" t="s">
        <v>146</v>
      </c>
      <c r="B1990" t="s">
        <v>18</v>
      </c>
      <c r="C1990" t="s">
        <v>27</v>
      </c>
      <c r="D1990">
        <v>0</v>
      </c>
      <c r="E1990">
        <v>0</v>
      </c>
      <c r="F1990">
        <v>0</v>
      </c>
    </row>
    <row r="1991" spans="1:6" hidden="1" x14ac:dyDescent="0.35">
      <c r="A1991" t="s">
        <v>146</v>
      </c>
      <c r="B1991" t="s">
        <v>18</v>
      </c>
      <c r="C1991" t="s">
        <v>25</v>
      </c>
      <c r="D1991">
        <v>0</v>
      </c>
      <c r="E1991">
        <v>0</v>
      </c>
      <c r="F1991">
        <v>0</v>
      </c>
    </row>
    <row r="1992" spans="1:6" hidden="1" x14ac:dyDescent="0.35">
      <c r="A1992" t="s">
        <v>146</v>
      </c>
      <c r="B1992" t="s">
        <v>36</v>
      </c>
      <c r="C1992" t="s">
        <v>41</v>
      </c>
      <c r="D1992">
        <v>0</v>
      </c>
      <c r="E1992">
        <v>0</v>
      </c>
      <c r="F1992">
        <v>0</v>
      </c>
    </row>
    <row r="1993" spans="1:6" hidden="1" x14ac:dyDescent="0.35">
      <c r="A1993" t="s">
        <v>146</v>
      </c>
      <c r="B1993" t="s">
        <v>36</v>
      </c>
      <c r="C1993" t="s">
        <v>45</v>
      </c>
      <c r="D1993">
        <v>0</v>
      </c>
      <c r="E1993">
        <v>0</v>
      </c>
      <c r="F1993">
        <v>0</v>
      </c>
    </row>
    <row r="1994" spans="1:6" hidden="1" x14ac:dyDescent="0.35">
      <c r="A1994" t="s">
        <v>146</v>
      </c>
      <c r="B1994" t="s">
        <v>36</v>
      </c>
      <c r="C1994" t="s">
        <v>44</v>
      </c>
      <c r="D1994">
        <v>0</v>
      </c>
      <c r="E1994">
        <v>0</v>
      </c>
      <c r="F1994">
        <v>0</v>
      </c>
    </row>
    <row r="1995" spans="1:6" hidden="1" x14ac:dyDescent="0.35">
      <c r="A1995" t="s">
        <v>146</v>
      </c>
      <c r="B1995" t="s">
        <v>31</v>
      </c>
      <c r="C1995" t="s">
        <v>33</v>
      </c>
      <c r="D1995">
        <v>660</v>
      </c>
      <c r="E1995">
        <v>0</v>
      </c>
      <c r="F1995">
        <v>0</v>
      </c>
    </row>
    <row r="1996" spans="1:6" hidden="1" x14ac:dyDescent="0.35">
      <c r="A1996" t="s">
        <v>146</v>
      </c>
      <c r="B1996" t="s">
        <v>31</v>
      </c>
      <c r="C1996" t="s">
        <v>35</v>
      </c>
      <c r="D1996">
        <v>0</v>
      </c>
      <c r="E1996">
        <v>0</v>
      </c>
      <c r="F1996">
        <v>0</v>
      </c>
    </row>
    <row r="1997" spans="1:6" hidden="1" x14ac:dyDescent="0.35">
      <c r="A1997" t="s">
        <v>146</v>
      </c>
      <c r="B1997" t="s">
        <v>61</v>
      </c>
      <c r="C1997" t="s">
        <v>61</v>
      </c>
      <c r="D1997">
        <v>0</v>
      </c>
      <c r="E1997">
        <v>0.17</v>
      </c>
      <c r="F1997">
        <v>0</v>
      </c>
    </row>
    <row r="1998" spans="1:6" hidden="1" x14ac:dyDescent="0.35">
      <c r="A1998" t="s">
        <v>147</v>
      </c>
      <c r="B1998" t="s">
        <v>48</v>
      </c>
      <c r="C1998" t="s">
        <v>48</v>
      </c>
      <c r="D1998">
        <v>566319.80000000005</v>
      </c>
      <c r="E1998">
        <v>155684.95000000001</v>
      </c>
      <c r="F1998">
        <v>434263.31</v>
      </c>
    </row>
    <row r="1999" spans="1:6" hidden="1" x14ac:dyDescent="0.35">
      <c r="A1999" t="s">
        <v>147</v>
      </c>
      <c r="B1999" t="s">
        <v>36</v>
      </c>
      <c r="C1999" t="s">
        <v>39</v>
      </c>
      <c r="D1999">
        <v>0</v>
      </c>
      <c r="E1999">
        <v>0</v>
      </c>
      <c r="F1999">
        <v>244634</v>
      </c>
    </row>
    <row r="2000" spans="1:6" hidden="1" x14ac:dyDescent="0.35">
      <c r="A2000" t="s">
        <v>147</v>
      </c>
      <c r="B2000" t="s">
        <v>36</v>
      </c>
      <c r="C2000" t="s">
        <v>41</v>
      </c>
      <c r="D2000">
        <v>94986</v>
      </c>
      <c r="E2000">
        <v>28050</v>
      </c>
      <c r="F2000">
        <v>120413.6</v>
      </c>
    </row>
    <row r="2001" spans="1:6" hidden="1" x14ac:dyDescent="0.35">
      <c r="A2001" t="s">
        <v>147</v>
      </c>
      <c r="B2001" t="s">
        <v>36</v>
      </c>
      <c r="C2001" t="s">
        <v>40</v>
      </c>
      <c r="D2001">
        <v>72960</v>
      </c>
      <c r="E2001">
        <v>72960</v>
      </c>
      <c r="F2001">
        <v>62845</v>
      </c>
    </row>
    <row r="2002" spans="1:6" hidden="1" x14ac:dyDescent="0.35">
      <c r="A2002" t="s">
        <v>147</v>
      </c>
      <c r="B2002" t="s">
        <v>36</v>
      </c>
      <c r="C2002" t="s">
        <v>43</v>
      </c>
      <c r="D2002">
        <v>0</v>
      </c>
      <c r="E2002">
        <v>132965</v>
      </c>
      <c r="F2002">
        <v>37170</v>
      </c>
    </row>
    <row r="2003" spans="1:6" hidden="1" x14ac:dyDescent="0.35">
      <c r="A2003" t="s">
        <v>147</v>
      </c>
      <c r="B2003" t="s">
        <v>36</v>
      </c>
      <c r="C2003" t="s">
        <v>37</v>
      </c>
      <c r="D2003">
        <v>0</v>
      </c>
      <c r="E2003">
        <v>0</v>
      </c>
      <c r="F2003">
        <v>29094</v>
      </c>
    </row>
    <row r="2004" spans="1:6" hidden="1" x14ac:dyDescent="0.35">
      <c r="A2004" t="s">
        <v>147</v>
      </c>
      <c r="B2004" t="s">
        <v>36</v>
      </c>
      <c r="C2004" t="s">
        <v>46</v>
      </c>
      <c r="D2004">
        <v>0</v>
      </c>
      <c r="E2004">
        <v>1989</v>
      </c>
      <c r="F2004">
        <v>0</v>
      </c>
    </row>
    <row r="2005" spans="1:6" hidden="1" x14ac:dyDescent="0.35">
      <c r="A2005" t="s">
        <v>147</v>
      </c>
      <c r="B2005" t="s">
        <v>49</v>
      </c>
      <c r="C2005" t="s">
        <v>53</v>
      </c>
      <c r="D2005">
        <v>110400</v>
      </c>
      <c r="E2005">
        <v>110400</v>
      </c>
      <c r="F2005">
        <v>0</v>
      </c>
    </row>
    <row r="2006" spans="1:6" hidden="1" x14ac:dyDescent="0.35">
      <c r="A2006" t="s">
        <v>147</v>
      </c>
      <c r="B2006" t="s">
        <v>49</v>
      </c>
      <c r="C2006" t="s">
        <v>50</v>
      </c>
      <c r="D2006">
        <v>261000</v>
      </c>
      <c r="E2006">
        <v>0</v>
      </c>
      <c r="F2006">
        <v>0</v>
      </c>
    </row>
    <row r="2007" spans="1:6" hidden="1" x14ac:dyDescent="0.35">
      <c r="A2007" t="s">
        <v>147</v>
      </c>
      <c r="B2007" t="s">
        <v>49</v>
      </c>
      <c r="C2007" t="s">
        <v>51</v>
      </c>
      <c r="D2007">
        <v>0</v>
      </c>
      <c r="E2007">
        <v>30951.9</v>
      </c>
      <c r="F2007">
        <v>0</v>
      </c>
    </row>
    <row r="2008" spans="1:6" hidden="1" x14ac:dyDescent="0.35">
      <c r="A2008" t="s">
        <v>147</v>
      </c>
      <c r="B2008" t="s">
        <v>49</v>
      </c>
      <c r="C2008" t="s">
        <v>54</v>
      </c>
      <c r="D2008">
        <v>0</v>
      </c>
      <c r="E2008">
        <v>0</v>
      </c>
      <c r="F2008">
        <v>31237.96</v>
      </c>
    </row>
    <row r="2009" spans="1:6" hidden="1" x14ac:dyDescent="0.35">
      <c r="A2009" t="s">
        <v>147</v>
      </c>
      <c r="B2009" t="s">
        <v>57</v>
      </c>
      <c r="C2009" t="s">
        <v>58</v>
      </c>
      <c r="D2009">
        <v>40266.75</v>
      </c>
      <c r="E2009">
        <v>60794</v>
      </c>
      <c r="F2009">
        <v>40194.46</v>
      </c>
    </row>
    <row r="2010" spans="1:6" hidden="1" x14ac:dyDescent="0.35">
      <c r="A2010" t="s">
        <v>147</v>
      </c>
      <c r="B2010" t="s">
        <v>57</v>
      </c>
      <c r="C2010" t="s">
        <v>60</v>
      </c>
      <c r="D2010">
        <v>0</v>
      </c>
      <c r="E2010">
        <v>45</v>
      </c>
      <c r="F2010">
        <v>0</v>
      </c>
    </row>
    <row r="2011" spans="1:6" hidden="1" x14ac:dyDescent="0.35">
      <c r="A2011" t="s">
        <v>147</v>
      </c>
      <c r="B2011" t="s">
        <v>18</v>
      </c>
      <c r="C2011" t="s">
        <v>25</v>
      </c>
      <c r="D2011">
        <v>0</v>
      </c>
      <c r="E2011">
        <v>0</v>
      </c>
      <c r="F2011">
        <v>0</v>
      </c>
    </row>
    <row r="2012" spans="1:6" hidden="1" x14ac:dyDescent="0.35">
      <c r="A2012" t="s">
        <v>147</v>
      </c>
      <c r="B2012" t="s">
        <v>18</v>
      </c>
      <c r="C2012" t="s">
        <v>20</v>
      </c>
      <c r="D2012">
        <v>0</v>
      </c>
      <c r="E2012">
        <v>0</v>
      </c>
      <c r="F2012">
        <v>0</v>
      </c>
    </row>
    <row r="2013" spans="1:6" hidden="1" x14ac:dyDescent="0.35">
      <c r="A2013" t="s">
        <v>147</v>
      </c>
      <c r="B2013" t="s">
        <v>18</v>
      </c>
      <c r="C2013" t="s">
        <v>22</v>
      </c>
      <c r="D2013">
        <v>0</v>
      </c>
      <c r="E2013">
        <v>0</v>
      </c>
      <c r="F2013">
        <v>0</v>
      </c>
    </row>
    <row r="2014" spans="1:6" hidden="1" x14ac:dyDescent="0.35">
      <c r="A2014" t="s">
        <v>147</v>
      </c>
      <c r="B2014" t="s">
        <v>18</v>
      </c>
      <c r="C2014" t="s">
        <v>30</v>
      </c>
      <c r="D2014">
        <v>0</v>
      </c>
      <c r="E2014">
        <v>0</v>
      </c>
      <c r="F2014">
        <v>0</v>
      </c>
    </row>
    <row r="2015" spans="1:6" hidden="1" x14ac:dyDescent="0.35">
      <c r="A2015" t="s">
        <v>147</v>
      </c>
      <c r="B2015" t="s">
        <v>31</v>
      </c>
      <c r="C2015" t="s">
        <v>35</v>
      </c>
      <c r="D2015">
        <v>17200</v>
      </c>
      <c r="E2015">
        <v>8960</v>
      </c>
      <c r="F2015">
        <v>0</v>
      </c>
    </row>
    <row r="2016" spans="1:6" hidden="1" x14ac:dyDescent="0.35">
      <c r="A2016" t="s">
        <v>147</v>
      </c>
      <c r="B2016" t="s">
        <v>31</v>
      </c>
      <c r="C2016" t="s">
        <v>34</v>
      </c>
      <c r="D2016">
        <v>0</v>
      </c>
      <c r="E2016">
        <v>6</v>
      </c>
      <c r="F2016">
        <v>0</v>
      </c>
    </row>
    <row r="2017" spans="1:6" hidden="1" x14ac:dyDescent="0.35">
      <c r="A2017" t="s">
        <v>147</v>
      </c>
      <c r="B2017" t="s">
        <v>31</v>
      </c>
      <c r="C2017" t="s">
        <v>33</v>
      </c>
      <c r="D2017">
        <v>330</v>
      </c>
      <c r="E2017">
        <v>0</v>
      </c>
      <c r="F2017">
        <v>0</v>
      </c>
    </row>
    <row r="2018" spans="1:6" hidden="1" x14ac:dyDescent="0.35">
      <c r="A2018" t="s">
        <v>147</v>
      </c>
      <c r="B2018" t="s">
        <v>61</v>
      </c>
      <c r="C2018" t="s">
        <v>61</v>
      </c>
      <c r="D2018">
        <v>0</v>
      </c>
      <c r="E2018">
        <v>12859.35</v>
      </c>
      <c r="F2018">
        <v>5618.41</v>
      </c>
    </row>
    <row r="2019" spans="1:6" hidden="1" x14ac:dyDescent="0.35">
      <c r="A2019" t="s">
        <v>147</v>
      </c>
      <c r="B2019" t="s">
        <v>62</v>
      </c>
      <c r="C2019" t="s">
        <v>63</v>
      </c>
      <c r="D2019">
        <v>4685</v>
      </c>
      <c r="E2019">
        <v>7561.5</v>
      </c>
      <c r="F2019">
        <v>0</v>
      </c>
    </row>
    <row r="2020" spans="1:6" hidden="1" x14ac:dyDescent="0.35">
      <c r="A2020" t="s">
        <v>147</v>
      </c>
      <c r="B2020" t="s">
        <v>62</v>
      </c>
      <c r="C2020" t="s">
        <v>64</v>
      </c>
      <c r="D2020">
        <v>0</v>
      </c>
      <c r="E2020">
        <v>0</v>
      </c>
      <c r="F2020">
        <v>612.82000000000005</v>
      </c>
    </row>
    <row r="2021" spans="1:6" hidden="1" x14ac:dyDescent="0.35">
      <c r="A2021" t="s">
        <v>148</v>
      </c>
      <c r="B2021" t="s">
        <v>48</v>
      </c>
      <c r="C2021" t="s">
        <v>48</v>
      </c>
      <c r="D2021">
        <v>300</v>
      </c>
      <c r="E2021">
        <v>2443900</v>
      </c>
      <c r="F2021">
        <v>0</v>
      </c>
    </row>
    <row r="2022" spans="1:6" hidden="1" x14ac:dyDescent="0.35">
      <c r="A2022" t="s">
        <v>148</v>
      </c>
      <c r="B2022" t="s">
        <v>49</v>
      </c>
      <c r="C2022" t="s">
        <v>53</v>
      </c>
      <c r="D2022">
        <v>0</v>
      </c>
      <c r="E2022">
        <v>0</v>
      </c>
      <c r="F2022">
        <v>0</v>
      </c>
    </row>
    <row r="2023" spans="1:6" hidden="1" x14ac:dyDescent="0.35">
      <c r="A2023" t="s">
        <v>148</v>
      </c>
      <c r="B2023" t="s">
        <v>57</v>
      </c>
      <c r="C2023" t="s">
        <v>58</v>
      </c>
      <c r="D2023">
        <v>0</v>
      </c>
      <c r="E2023">
        <v>0</v>
      </c>
      <c r="F2023">
        <v>0</v>
      </c>
    </row>
    <row r="2024" spans="1:6" hidden="1" x14ac:dyDescent="0.35">
      <c r="A2024" t="s">
        <v>148</v>
      </c>
      <c r="B2024" t="s">
        <v>31</v>
      </c>
      <c r="C2024" t="s">
        <v>32</v>
      </c>
      <c r="D2024">
        <v>0</v>
      </c>
      <c r="E2024">
        <v>0</v>
      </c>
      <c r="F2024">
        <v>0</v>
      </c>
    </row>
    <row r="2025" spans="1:6" hidden="1" x14ac:dyDescent="0.35">
      <c r="A2025" t="s">
        <v>149</v>
      </c>
      <c r="B2025" t="s">
        <v>48</v>
      </c>
      <c r="C2025" t="s">
        <v>48</v>
      </c>
      <c r="D2025">
        <v>58222.84</v>
      </c>
      <c r="E2025">
        <v>60728.04</v>
      </c>
      <c r="F2025">
        <v>0</v>
      </c>
    </row>
    <row r="2026" spans="1:6" hidden="1" x14ac:dyDescent="0.35">
      <c r="A2026" t="s">
        <v>149</v>
      </c>
      <c r="B2026" t="s">
        <v>49</v>
      </c>
      <c r="C2026" t="s">
        <v>54</v>
      </c>
      <c r="D2026">
        <v>0</v>
      </c>
      <c r="E2026">
        <v>0</v>
      </c>
      <c r="F2026">
        <v>0</v>
      </c>
    </row>
    <row r="2027" spans="1:6" hidden="1" x14ac:dyDescent="0.35">
      <c r="A2027" t="s">
        <v>149</v>
      </c>
      <c r="B2027" t="s">
        <v>49</v>
      </c>
      <c r="C2027" t="s">
        <v>53</v>
      </c>
      <c r="D2027">
        <v>0</v>
      </c>
      <c r="E2027">
        <v>0</v>
      </c>
      <c r="F2027">
        <v>0</v>
      </c>
    </row>
    <row r="2028" spans="1:6" hidden="1" x14ac:dyDescent="0.35">
      <c r="A2028" t="s">
        <v>149</v>
      </c>
      <c r="B2028" t="s">
        <v>49</v>
      </c>
      <c r="C2028" t="s">
        <v>51</v>
      </c>
      <c r="D2028">
        <v>0</v>
      </c>
      <c r="E2028">
        <v>0</v>
      </c>
      <c r="F2028">
        <v>0</v>
      </c>
    </row>
    <row r="2029" spans="1:6" hidden="1" x14ac:dyDescent="0.35">
      <c r="A2029" t="s">
        <v>149</v>
      </c>
      <c r="B2029" t="s">
        <v>57</v>
      </c>
      <c r="C2029" t="s">
        <v>58</v>
      </c>
      <c r="D2029">
        <v>251420.01</v>
      </c>
      <c r="E2029">
        <v>20699.449999999997</v>
      </c>
      <c r="F2029">
        <v>12880</v>
      </c>
    </row>
    <row r="2030" spans="1:6" hidden="1" x14ac:dyDescent="0.35">
      <c r="A2030" t="s">
        <v>149</v>
      </c>
      <c r="B2030" t="s">
        <v>57</v>
      </c>
      <c r="C2030" t="s">
        <v>60</v>
      </c>
      <c r="D2030">
        <v>605.74</v>
      </c>
      <c r="E2030">
        <v>541.5</v>
      </c>
      <c r="F2030">
        <v>0</v>
      </c>
    </row>
    <row r="2031" spans="1:6" hidden="1" x14ac:dyDescent="0.35">
      <c r="A2031" t="s">
        <v>149</v>
      </c>
      <c r="B2031" t="s">
        <v>31</v>
      </c>
      <c r="C2031" t="s">
        <v>34</v>
      </c>
      <c r="D2031">
        <v>0</v>
      </c>
      <c r="E2031">
        <v>29542</v>
      </c>
      <c r="F2031">
        <v>144823.70000000001</v>
      </c>
    </row>
    <row r="2032" spans="1:6" hidden="1" x14ac:dyDescent="0.35">
      <c r="A2032" t="s">
        <v>149</v>
      </c>
      <c r="B2032" t="s">
        <v>18</v>
      </c>
      <c r="C2032" t="s">
        <v>27</v>
      </c>
      <c r="D2032">
        <v>61066.27</v>
      </c>
      <c r="E2032">
        <v>0</v>
      </c>
      <c r="F2032">
        <v>0</v>
      </c>
    </row>
    <row r="2033" spans="1:6" hidden="1" x14ac:dyDescent="0.35">
      <c r="A2033" t="s">
        <v>149</v>
      </c>
      <c r="B2033" t="s">
        <v>18</v>
      </c>
      <c r="C2033" t="s">
        <v>25</v>
      </c>
      <c r="D2033">
        <v>0</v>
      </c>
      <c r="E2033">
        <v>0</v>
      </c>
      <c r="F2033">
        <v>0</v>
      </c>
    </row>
    <row r="2034" spans="1:6" hidden="1" x14ac:dyDescent="0.35">
      <c r="A2034" t="s">
        <v>149</v>
      </c>
      <c r="B2034" t="s">
        <v>61</v>
      </c>
      <c r="C2034" t="s">
        <v>61</v>
      </c>
      <c r="D2034">
        <v>0</v>
      </c>
      <c r="E2034">
        <v>91.94</v>
      </c>
      <c r="F2034">
        <v>195.45</v>
      </c>
    </row>
    <row r="2035" spans="1:6" hidden="1" x14ac:dyDescent="0.35">
      <c r="A2035" t="s">
        <v>150</v>
      </c>
      <c r="B2035" t="s">
        <v>31</v>
      </c>
      <c r="C2035" t="s">
        <v>32</v>
      </c>
      <c r="D2035">
        <v>348733.27</v>
      </c>
      <c r="E2035">
        <v>0</v>
      </c>
      <c r="F2035">
        <v>1156763.6399999999</v>
      </c>
    </row>
    <row r="2036" spans="1:6" hidden="1" x14ac:dyDescent="0.35">
      <c r="A2036" t="s">
        <v>150</v>
      </c>
      <c r="B2036" t="s">
        <v>31</v>
      </c>
      <c r="C2036" t="s">
        <v>35</v>
      </c>
      <c r="D2036">
        <v>60</v>
      </c>
      <c r="E2036">
        <v>0</v>
      </c>
      <c r="F2036">
        <v>0</v>
      </c>
    </row>
    <row r="2037" spans="1:6" hidden="1" x14ac:dyDescent="0.35">
      <c r="A2037" t="s">
        <v>150</v>
      </c>
      <c r="B2037" t="s">
        <v>18</v>
      </c>
      <c r="C2037" t="s">
        <v>20</v>
      </c>
      <c r="D2037">
        <v>0</v>
      </c>
      <c r="E2037">
        <v>0</v>
      </c>
      <c r="F2037">
        <v>205758</v>
      </c>
    </row>
    <row r="2038" spans="1:6" hidden="1" x14ac:dyDescent="0.35">
      <c r="A2038" t="s">
        <v>150</v>
      </c>
      <c r="B2038" t="s">
        <v>18</v>
      </c>
      <c r="C2038" t="s">
        <v>22</v>
      </c>
      <c r="D2038">
        <v>0</v>
      </c>
      <c r="E2038">
        <v>0</v>
      </c>
      <c r="F2038">
        <v>0</v>
      </c>
    </row>
    <row r="2039" spans="1:6" hidden="1" x14ac:dyDescent="0.35">
      <c r="A2039" t="s">
        <v>150</v>
      </c>
      <c r="B2039" t="s">
        <v>18</v>
      </c>
      <c r="C2039" t="s">
        <v>26</v>
      </c>
      <c r="D2039">
        <v>0</v>
      </c>
      <c r="E2039">
        <v>0</v>
      </c>
      <c r="F2039">
        <v>0</v>
      </c>
    </row>
    <row r="2040" spans="1:6" hidden="1" x14ac:dyDescent="0.35">
      <c r="A2040" t="s">
        <v>150</v>
      </c>
      <c r="B2040" t="s">
        <v>18</v>
      </c>
      <c r="C2040" t="s">
        <v>25</v>
      </c>
      <c r="D2040">
        <v>0</v>
      </c>
      <c r="E2040">
        <v>0</v>
      </c>
      <c r="F2040">
        <v>0</v>
      </c>
    </row>
    <row r="2041" spans="1:6" hidden="1" x14ac:dyDescent="0.35">
      <c r="A2041" t="s">
        <v>150</v>
      </c>
      <c r="B2041" t="s">
        <v>18</v>
      </c>
      <c r="C2041" t="s">
        <v>21</v>
      </c>
      <c r="D2041">
        <v>0</v>
      </c>
      <c r="E2041">
        <v>40425</v>
      </c>
      <c r="F2041">
        <v>0</v>
      </c>
    </row>
    <row r="2042" spans="1:6" hidden="1" x14ac:dyDescent="0.35">
      <c r="A2042" t="s">
        <v>150</v>
      </c>
      <c r="B2042" t="s">
        <v>48</v>
      </c>
      <c r="C2042" t="s">
        <v>48</v>
      </c>
      <c r="D2042">
        <v>14910</v>
      </c>
      <c r="E2042">
        <v>35554</v>
      </c>
      <c r="F2042">
        <v>40182.800000000003</v>
      </c>
    </row>
    <row r="2043" spans="1:6" hidden="1" x14ac:dyDescent="0.35">
      <c r="A2043" t="s">
        <v>150</v>
      </c>
      <c r="B2043" t="s">
        <v>49</v>
      </c>
      <c r="C2043" t="s">
        <v>51</v>
      </c>
      <c r="D2043">
        <v>0</v>
      </c>
      <c r="E2043">
        <v>75854.759999999995</v>
      </c>
      <c r="F2043">
        <v>125821.05</v>
      </c>
    </row>
    <row r="2044" spans="1:6" hidden="1" x14ac:dyDescent="0.35">
      <c r="A2044" t="s">
        <v>150</v>
      </c>
      <c r="B2044" t="s">
        <v>49</v>
      </c>
      <c r="C2044" t="s">
        <v>53</v>
      </c>
      <c r="D2044">
        <v>0</v>
      </c>
      <c r="E2044">
        <v>0</v>
      </c>
      <c r="F2044">
        <v>0</v>
      </c>
    </row>
    <row r="2045" spans="1:6" hidden="1" x14ac:dyDescent="0.35">
      <c r="A2045" t="s">
        <v>150</v>
      </c>
      <c r="B2045" t="s">
        <v>49</v>
      </c>
      <c r="C2045" t="s">
        <v>54</v>
      </c>
      <c r="D2045">
        <v>0</v>
      </c>
      <c r="E2045">
        <v>0</v>
      </c>
      <c r="F2045">
        <v>9649.94</v>
      </c>
    </row>
    <row r="2046" spans="1:6" hidden="1" x14ac:dyDescent="0.35">
      <c r="A2046" t="s">
        <v>150</v>
      </c>
      <c r="B2046" t="s">
        <v>57</v>
      </c>
      <c r="C2046" t="s">
        <v>58</v>
      </c>
      <c r="D2046">
        <v>0</v>
      </c>
      <c r="E2046">
        <v>42696</v>
      </c>
      <c r="F2046">
        <v>0</v>
      </c>
    </row>
    <row r="2047" spans="1:6" hidden="1" x14ac:dyDescent="0.35">
      <c r="A2047" t="s">
        <v>150</v>
      </c>
      <c r="B2047" t="s">
        <v>57</v>
      </c>
      <c r="C2047" t="s">
        <v>60</v>
      </c>
      <c r="D2047">
        <v>0</v>
      </c>
      <c r="E2047">
        <v>0</v>
      </c>
      <c r="F2047">
        <v>0</v>
      </c>
    </row>
    <row r="2048" spans="1:6" hidden="1" x14ac:dyDescent="0.35">
      <c r="A2048" t="s">
        <v>150</v>
      </c>
      <c r="B2048" t="s">
        <v>36</v>
      </c>
      <c r="C2048" t="s">
        <v>41</v>
      </c>
      <c r="D2048">
        <v>0</v>
      </c>
      <c r="E2048">
        <v>0</v>
      </c>
      <c r="F2048">
        <v>0</v>
      </c>
    </row>
    <row r="2049" spans="1:6" hidden="1" x14ac:dyDescent="0.35">
      <c r="A2049" t="s">
        <v>150</v>
      </c>
      <c r="B2049" t="s">
        <v>62</v>
      </c>
      <c r="C2049" t="s">
        <v>64</v>
      </c>
      <c r="D2049">
        <v>0</v>
      </c>
      <c r="E2049">
        <v>0</v>
      </c>
      <c r="F2049">
        <v>0</v>
      </c>
    </row>
    <row r="2050" spans="1:6" hidden="1" x14ac:dyDescent="0.35">
      <c r="A2050" t="s">
        <v>150</v>
      </c>
      <c r="B2050" t="s">
        <v>61</v>
      </c>
      <c r="C2050" t="s">
        <v>61</v>
      </c>
      <c r="D2050">
        <v>0.23</v>
      </c>
      <c r="E2050">
        <v>12.54</v>
      </c>
      <c r="F2050">
        <v>13.61</v>
      </c>
    </row>
    <row r="2051" spans="1:6" hidden="1" x14ac:dyDescent="0.35">
      <c r="A2051" t="s">
        <v>151</v>
      </c>
      <c r="B2051" t="s">
        <v>49</v>
      </c>
      <c r="C2051" t="s">
        <v>53</v>
      </c>
      <c r="D2051">
        <v>0</v>
      </c>
      <c r="E2051">
        <v>0</v>
      </c>
      <c r="F2051">
        <v>0</v>
      </c>
    </row>
    <row r="2052" spans="1:6" hidden="1" x14ac:dyDescent="0.35">
      <c r="A2052" t="s">
        <v>151</v>
      </c>
      <c r="B2052" t="s">
        <v>57</v>
      </c>
      <c r="C2052" t="s">
        <v>58</v>
      </c>
      <c r="D2052">
        <v>0</v>
      </c>
      <c r="E2052">
        <v>28980</v>
      </c>
      <c r="F2052">
        <v>0</v>
      </c>
    </row>
    <row r="2053" spans="1:6" hidden="1" x14ac:dyDescent="0.35">
      <c r="A2053" t="s">
        <v>151</v>
      </c>
      <c r="B2053" t="s">
        <v>48</v>
      </c>
      <c r="C2053" t="s">
        <v>48</v>
      </c>
      <c r="D2053">
        <v>0</v>
      </c>
      <c r="E2053">
        <v>0</v>
      </c>
      <c r="F2053">
        <v>0</v>
      </c>
    </row>
    <row r="2054" spans="1:6" hidden="1" x14ac:dyDescent="0.35">
      <c r="A2054" t="s">
        <v>151</v>
      </c>
      <c r="B2054" t="s">
        <v>31</v>
      </c>
      <c r="C2054" t="s">
        <v>35</v>
      </c>
      <c r="D2054">
        <v>0</v>
      </c>
      <c r="E2054">
        <v>0</v>
      </c>
      <c r="F2054">
        <v>0</v>
      </c>
    </row>
    <row r="2055" spans="1:6" hidden="1" x14ac:dyDescent="0.35">
      <c r="A2055" t="s">
        <v>152</v>
      </c>
      <c r="B2055" t="s">
        <v>49</v>
      </c>
      <c r="C2055" t="s">
        <v>51</v>
      </c>
      <c r="D2055">
        <v>977508.67999999993</v>
      </c>
      <c r="E2055">
        <v>1373673.33</v>
      </c>
      <c r="F2055">
        <v>1103395.79</v>
      </c>
    </row>
    <row r="2056" spans="1:6" hidden="1" x14ac:dyDescent="0.35">
      <c r="A2056" t="s">
        <v>152</v>
      </c>
      <c r="B2056" t="s">
        <v>18</v>
      </c>
      <c r="C2056" t="s">
        <v>27</v>
      </c>
      <c r="D2056">
        <v>439243.6</v>
      </c>
      <c r="E2056">
        <v>104098</v>
      </c>
      <c r="F2056">
        <v>0</v>
      </c>
    </row>
    <row r="2057" spans="1:6" hidden="1" x14ac:dyDescent="0.35">
      <c r="A2057" t="s">
        <v>152</v>
      </c>
      <c r="B2057" t="s">
        <v>18</v>
      </c>
      <c r="C2057" t="s">
        <v>20</v>
      </c>
      <c r="D2057">
        <v>238155</v>
      </c>
      <c r="E2057">
        <v>231130</v>
      </c>
      <c r="F2057">
        <v>191080</v>
      </c>
    </row>
    <row r="2058" spans="1:6" hidden="1" x14ac:dyDescent="0.35">
      <c r="A2058" t="s">
        <v>152</v>
      </c>
      <c r="B2058" t="s">
        <v>18</v>
      </c>
      <c r="C2058" t="s">
        <v>22</v>
      </c>
      <c r="D2058">
        <v>0</v>
      </c>
      <c r="E2058">
        <v>0</v>
      </c>
      <c r="F2058">
        <v>0</v>
      </c>
    </row>
    <row r="2059" spans="1:6" hidden="1" x14ac:dyDescent="0.35">
      <c r="A2059" t="s">
        <v>152</v>
      </c>
      <c r="B2059" t="s">
        <v>48</v>
      </c>
      <c r="C2059" t="s">
        <v>48</v>
      </c>
      <c r="D2059">
        <v>329192.49</v>
      </c>
      <c r="E2059">
        <v>146515.24</v>
      </c>
      <c r="F2059">
        <v>11688</v>
      </c>
    </row>
    <row r="2060" spans="1:6" hidden="1" x14ac:dyDescent="0.35">
      <c r="A2060" t="s">
        <v>152</v>
      </c>
      <c r="B2060" t="s">
        <v>57</v>
      </c>
      <c r="C2060" t="s">
        <v>58</v>
      </c>
      <c r="D2060">
        <v>0</v>
      </c>
      <c r="E2060">
        <v>38056.199999999997</v>
      </c>
      <c r="F2060">
        <v>0</v>
      </c>
    </row>
    <row r="2061" spans="1:6" hidden="1" x14ac:dyDescent="0.35">
      <c r="A2061" t="s">
        <v>152</v>
      </c>
      <c r="B2061" t="s">
        <v>31</v>
      </c>
      <c r="C2061" t="s">
        <v>34</v>
      </c>
      <c r="D2061">
        <v>47803.27</v>
      </c>
      <c r="E2061">
        <v>85389.89</v>
      </c>
      <c r="F2061">
        <v>0</v>
      </c>
    </row>
    <row r="2062" spans="1:6" hidden="1" x14ac:dyDescent="0.35">
      <c r="A2062" t="s">
        <v>152</v>
      </c>
      <c r="B2062" t="s">
        <v>61</v>
      </c>
      <c r="C2062" t="s">
        <v>61</v>
      </c>
      <c r="D2062">
        <v>0</v>
      </c>
      <c r="E2062">
        <v>364.08</v>
      </c>
      <c r="F2062">
        <v>1009.79</v>
      </c>
    </row>
    <row r="2063" spans="1:6" hidden="1" x14ac:dyDescent="0.35">
      <c r="A2063" t="s">
        <v>153</v>
      </c>
      <c r="B2063" t="s">
        <v>48</v>
      </c>
      <c r="C2063" t="s">
        <v>48</v>
      </c>
      <c r="D2063">
        <v>247818.08</v>
      </c>
      <c r="E2063">
        <v>259064.83</v>
      </c>
      <c r="F2063">
        <v>251628.3</v>
      </c>
    </row>
    <row r="2064" spans="1:6" hidden="1" x14ac:dyDescent="0.35">
      <c r="A2064" t="s">
        <v>153</v>
      </c>
      <c r="B2064" t="s">
        <v>49</v>
      </c>
      <c r="C2064" t="s">
        <v>54</v>
      </c>
      <c r="D2064">
        <v>67840</v>
      </c>
      <c r="E2064">
        <v>0</v>
      </c>
      <c r="F2064">
        <v>62571</v>
      </c>
    </row>
    <row r="2065" spans="1:6" hidden="1" x14ac:dyDescent="0.35">
      <c r="A2065" t="s">
        <v>153</v>
      </c>
      <c r="B2065" t="s">
        <v>49</v>
      </c>
      <c r="C2065" t="s">
        <v>51</v>
      </c>
      <c r="D2065">
        <v>112213.25</v>
      </c>
      <c r="E2065">
        <v>53134</v>
      </c>
      <c r="F2065">
        <v>30936</v>
      </c>
    </row>
    <row r="2066" spans="1:6" hidden="1" x14ac:dyDescent="0.35">
      <c r="A2066" t="s">
        <v>153</v>
      </c>
      <c r="B2066" t="s">
        <v>18</v>
      </c>
      <c r="C2066" t="s">
        <v>22</v>
      </c>
      <c r="D2066">
        <v>0</v>
      </c>
      <c r="E2066">
        <v>0</v>
      </c>
      <c r="F2066">
        <v>0</v>
      </c>
    </row>
    <row r="2067" spans="1:6" hidden="1" x14ac:dyDescent="0.35">
      <c r="A2067" t="s">
        <v>153</v>
      </c>
      <c r="B2067" t="s">
        <v>18</v>
      </c>
      <c r="C2067" t="s">
        <v>20</v>
      </c>
      <c r="D2067">
        <v>0</v>
      </c>
      <c r="E2067">
        <v>0</v>
      </c>
      <c r="F2067">
        <v>0</v>
      </c>
    </row>
    <row r="2068" spans="1:6" hidden="1" x14ac:dyDescent="0.35">
      <c r="A2068" t="s">
        <v>153</v>
      </c>
      <c r="B2068" t="s">
        <v>18</v>
      </c>
      <c r="C2068" t="s">
        <v>26</v>
      </c>
      <c r="D2068">
        <v>0</v>
      </c>
      <c r="E2068">
        <v>0</v>
      </c>
      <c r="F2068">
        <v>0</v>
      </c>
    </row>
    <row r="2069" spans="1:6" x14ac:dyDescent="0.35">
      <c r="A2069" t="s">
        <v>153</v>
      </c>
      <c r="B2069" t="s">
        <v>18</v>
      </c>
      <c r="C2069" t="s">
        <v>28</v>
      </c>
      <c r="D2069">
        <v>0</v>
      </c>
      <c r="E2069">
        <v>0</v>
      </c>
      <c r="F2069">
        <v>0</v>
      </c>
    </row>
    <row r="2070" spans="1:6" hidden="1" x14ac:dyDescent="0.35">
      <c r="A2070" t="s">
        <v>153</v>
      </c>
      <c r="B2070" t="s">
        <v>18</v>
      </c>
      <c r="C2070" t="s">
        <v>27</v>
      </c>
      <c r="D2070">
        <v>0</v>
      </c>
      <c r="E2070">
        <v>0</v>
      </c>
      <c r="F2070">
        <v>0</v>
      </c>
    </row>
    <row r="2071" spans="1:6" hidden="1" x14ac:dyDescent="0.35">
      <c r="A2071" t="s">
        <v>153</v>
      </c>
      <c r="B2071" t="s">
        <v>18</v>
      </c>
      <c r="C2071" t="s">
        <v>21</v>
      </c>
      <c r="D2071">
        <v>0</v>
      </c>
      <c r="E2071">
        <v>0</v>
      </c>
      <c r="F2071">
        <v>0</v>
      </c>
    </row>
    <row r="2072" spans="1:6" hidden="1" x14ac:dyDescent="0.35">
      <c r="A2072" t="s">
        <v>153</v>
      </c>
      <c r="B2072" t="s">
        <v>18</v>
      </c>
      <c r="C2072" t="s">
        <v>25</v>
      </c>
      <c r="D2072">
        <v>0</v>
      </c>
      <c r="E2072">
        <v>0</v>
      </c>
      <c r="F2072">
        <v>0</v>
      </c>
    </row>
    <row r="2073" spans="1:6" hidden="1" x14ac:dyDescent="0.35">
      <c r="A2073" t="s">
        <v>153</v>
      </c>
      <c r="B2073" t="s">
        <v>18</v>
      </c>
      <c r="C2073" t="s">
        <v>23</v>
      </c>
      <c r="D2073">
        <v>0</v>
      </c>
      <c r="E2073">
        <v>0</v>
      </c>
      <c r="F2073">
        <v>0</v>
      </c>
    </row>
    <row r="2074" spans="1:6" hidden="1" x14ac:dyDescent="0.35">
      <c r="A2074" t="s">
        <v>153</v>
      </c>
      <c r="B2074" t="s">
        <v>18</v>
      </c>
      <c r="C2074" t="s">
        <v>30</v>
      </c>
      <c r="D2074">
        <v>0</v>
      </c>
      <c r="E2074">
        <v>0</v>
      </c>
      <c r="F2074">
        <v>0</v>
      </c>
    </row>
    <row r="2075" spans="1:6" hidden="1" x14ac:dyDescent="0.35">
      <c r="A2075" t="s">
        <v>153</v>
      </c>
      <c r="B2075" t="s">
        <v>36</v>
      </c>
      <c r="C2075" t="s">
        <v>44</v>
      </c>
      <c r="D2075">
        <v>0</v>
      </c>
      <c r="E2075">
        <v>0</v>
      </c>
      <c r="F2075">
        <v>0</v>
      </c>
    </row>
    <row r="2076" spans="1:6" hidden="1" x14ac:dyDescent="0.35">
      <c r="A2076" t="s">
        <v>153</v>
      </c>
      <c r="B2076" t="s">
        <v>36</v>
      </c>
      <c r="C2076" t="s">
        <v>41</v>
      </c>
      <c r="D2076">
        <v>0</v>
      </c>
      <c r="E2076">
        <v>0</v>
      </c>
      <c r="F2076">
        <v>0</v>
      </c>
    </row>
    <row r="2077" spans="1:6" hidden="1" x14ac:dyDescent="0.35">
      <c r="A2077" t="s">
        <v>153</v>
      </c>
      <c r="B2077" t="s">
        <v>31</v>
      </c>
      <c r="C2077" t="s">
        <v>34</v>
      </c>
      <c r="D2077">
        <v>0</v>
      </c>
      <c r="E2077">
        <v>0</v>
      </c>
      <c r="F2077">
        <v>0</v>
      </c>
    </row>
    <row r="2078" spans="1:6" hidden="1" x14ac:dyDescent="0.35">
      <c r="A2078" t="s">
        <v>153</v>
      </c>
      <c r="B2078" t="s">
        <v>31</v>
      </c>
      <c r="C2078" t="s">
        <v>33</v>
      </c>
      <c r="D2078">
        <v>0</v>
      </c>
      <c r="E2078">
        <v>61203.07</v>
      </c>
      <c r="F2078">
        <v>0</v>
      </c>
    </row>
    <row r="2079" spans="1:6" hidden="1" x14ac:dyDescent="0.35">
      <c r="A2079" t="s">
        <v>153</v>
      </c>
      <c r="B2079" t="s">
        <v>57</v>
      </c>
      <c r="C2079" t="s">
        <v>58</v>
      </c>
      <c r="D2079">
        <v>43311.57</v>
      </c>
      <c r="E2079">
        <v>0</v>
      </c>
      <c r="F2079">
        <v>12910.91</v>
      </c>
    </row>
    <row r="2080" spans="1:6" hidden="1" x14ac:dyDescent="0.35">
      <c r="A2080" t="s">
        <v>153</v>
      </c>
      <c r="B2080" t="s">
        <v>61</v>
      </c>
      <c r="C2080" t="s">
        <v>61</v>
      </c>
      <c r="D2080">
        <v>0</v>
      </c>
      <c r="E2080">
        <v>2801.44</v>
      </c>
      <c r="F2080">
        <v>920.48</v>
      </c>
    </row>
    <row r="2081" spans="1:6" hidden="1" x14ac:dyDescent="0.35">
      <c r="A2081" t="s">
        <v>154</v>
      </c>
      <c r="B2081" t="s">
        <v>18</v>
      </c>
      <c r="C2081" t="s">
        <v>25</v>
      </c>
      <c r="D2081">
        <v>0</v>
      </c>
      <c r="E2081">
        <v>0</v>
      </c>
      <c r="F2081">
        <v>0</v>
      </c>
    </row>
    <row r="2082" spans="1:6" hidden="1" x14ac:dyDescent="0.35">
      <c r="A2082" t="s">
        <v>154</v>
      </c>
      <c r="B2082" t="s">
        <v>18</v>
      </c>
      <c r="C2082" t="s">
        <v>27</v>
      </c>
      <c r="D2082">
        <v>182446.06</v>
      </c>
      <c r="E2082">
        <v>81668.12</v>
      </c>
      <c r="F2082">
        <v>0</v>
      </c>
    </row>
    <row r="2083" spans="1:6" hidden="1" x14ac:dyDescent="0.35">
      <c r="A2083" t="s">
        <v>154</v>
      </c>
      <c r="B2083" t="s">
        <v>18</v>
      </c>
      <c r="C2083" t="s">
        <v>26</v>
      </c>
      <c r="D2083">
        <v>0</v>
      </c>
      <c r="E2083">
        <v>0</v>
      </c>
      <c r="F2083">
        <v>0</v>
      </c>
    </row>
    <row r="2084" spans="1:6" hidden="1" x14ac:dyDescent="0.35">
      <c r="A2084" t="s">
        <v>154</v>
      </c>
      <c r="B2084" t="s">
        <v>18</v>
      </c>
      <c r="C2084" t="s">
        <v>20</v>
      </c>
      <c r="D2084">
        <v>0</v>
      </c>
      <c r="E2084">
        <v>0</v>
      </c>
      <c r="F2084">
        <v>0</v>
      </c>
    </row>
    <row r="2085" spans="1:6" hidden="1" x14ac:dyDescent="0.35">
      <c r="A2085" t="s">
        <v>154</v>
      </c>
      <c r="B2085" t="s">
        <v>18</v>
      </c>
      <c r="C2085" t="s">
        <v>21</v>
      </c>
      <c r="D2085">
        <v>0</v>
      </c>
      <c r="E2085">
        <v>0</v>
      </c>
      <c r="F2085">
        <v>0</v>
      </c>
    </row>
    <row r="2086" spans="1:6" hidden="1" x14ac:dyDescent="0.35">
      <c r="A2086" t="s">
        <v>154</v>
      </c>
      <c r="B2086" t="s">
        <v>18</v>
      </c>
      <c r="C2086" t="s">
        <v>22</v>
      </c>
      <c r="D2086">
        <v>0</v>
      </c>
      <c r="E2086">
        <v>0</v>
      </c>
      <c r="F2086">
        <v>0</v>
      </c>
    </row>
    <row r="2087" spans="1:6" hidden="1" x14ac:dyDescent="0.35">
      <c r="A2087" t="s">
        <v>154</v>
      </c>
      <c r="B2087" t="s">
        <v>18</v>
      </c>
      <c r="C2087" t="s">
        <v>19</v>
      </c>
      <c r="D2087">
        <v>0</v>
      </c>
      <c r="E2087">
        <v>0</v>
      </c>
      <c r="F2087">
        <v>5587.2</v>
      </c>
    </row>
    <row r="2088" spans="1:6" hidden="1" x14ac:dyDescent="0.35">
      <c r="A2088" t="s">
        <v>154</v>
      </c>
      <c r="B2088" t="s">
        <v>31</v>
      </c>
      <c r="C2088" t="s">
        <v>33</v>
      </c>
      <c r="D2088">
        <v>1270656.8800000001</v>
      </c>
      <c r="E2088">
        <v>0</v>
      </c>
      <c r="F2088">
        <v>0</v>
      </c>
    </row>
    <row r="2089" spans="1:6" hidden="1" x14ac:dyDescent="0.35">
      <c r="A2089" t="s">
        <v>154</v>
      </c>
      <c r="B2089" t="s">
        <v>36</v>
      </c>
      <c r="C2089" t="s">
        <v>41</v>
      </c>
      <c r="D2089">
        <v>0</v>
      </c>
      <c r="E2089">
        <v>0</v>
      </c>
      <c r="F2089">
        <v>0</v>
      </c>
    </row>
    <row r="2090" spans="1:6" hidden="1" x14ac:dyDescent="0.35">
      <c r="A2090" t="s">
        <v>154</v>
      </c>
      <c r="B2090" t="s">
        <v>57</v>
      </c>
      <c r="C2090" t="s">
        <v>58</v>
      </c>
      <c r="D2090">
        <v>6316.4</v>
      </c>
      <c r="E2090">
        <v>74448</v>
      </c>
      <c r="F2090">
        <v>9102</v>
      </c>
    </row>
    <row r="2091" spans="1:6" hidden="1" x14ac:dyDescent="0.35">
      <c r="A2091" t="s">
        <v>154</v>
      </c>
      <c r="B2091" t="s">
        <v>48</v>
      </c>
      <c r="C2091" t="s">
        <v>48</v>
      </c>
      <c r="D2091">
        <v>2546</v>
      </c>
      <c r="E2091">
        <v>18720.05</v>
      </c>
      <c r="F2091">
        <v>63985.73</v>
      </c>
    </row>
    <row r="2092" spans="1:6" hidden="1" x14ac:dyDescent="0.35">
      <c r="A2092" t="s">
        <v>154</v>
      </c>
      <c r="B2092" t="s">
        <v>49</v>
      </c>
      <c r="C2092" t="s">
        <v>54</v>
      </c>
      <c r="D2092">
        <v>0</v>
      </c>
      <c r="E2092">
        <v>26816.6</v>
      </c>
      <c r="F2092">
        <v>0</v>
      </c>
    </row>
    <row r="2093" spans="1:6" hidden="1" x14ac:dyDescent="0.35">
      <c r="A2093" t="s">
        <v>154</v>
      </c>
      <c r="B2093" t="s">
        <v>49</v>
      </c>
      <c r="C2093" t="s">
        <v>51</v>
      </c>
      <c r="D2093">
        <v>0</v>
      </c>
      <c r="E2093">
        <v>0</v>
      </c>
      <c r="F2093">
        <v>0</v>
      </c>
    </row>
    <row r="2094" spans="1:6" hidden="1" x14ac:dyDescent="0.35">
      <c r="A2094" t="s">
        <v>154</v>
      </c>
      <c r="B2094" t="s">
        <v>61</v>
      </c>
      <c r="C2094" t="s">
        <v>61</v>
      </c>
      <c r="D2094">
        <v>0</v>
      </c>
      <c r="E2094">
        <v>11.86</v>
      </c>
      <c r="F2094">
        <v>7.82</v>
      </c>
    </row>
    <row r="2095" spans="1:6" hidden="1" x14ac:dyDescent="0.35">
      <c r="A2095" t="s">
        <v>155</v>
      </c>
      <c r="B2095" t="s">
        <v>48</v>
      </c>
      <c r="C2095" t="s">
        <v>48</v>
      </c>
      <c r="D2095">
        <v>100</v>
      </c>
      <c r="E2095">
        <v>0</v>
      </c>
      <c r="F2095">
        <v>0</v>
      </c>
    </row>
    <row r="2096" spans="1:6" hidden="1" x14ac:dyDescent="0.35">
      <c r="A2096" t="s">
        <v>155</v>
      </c>
      <c r="B2096" t="s">
        <v>57</v>
      </c>
      <c r="C2096" t="s">
        <v>58</v>
      </c>
      <c r="D2096">
        <v>91192.31</v>
      </c>
      <c r="E2096">
        <v>29950</v>
      </c>
      <c r="F2096">
        <v>187606</v>
      </c>
    </row>
    <row r="2097" spans="1:6" hidden="1" x14ac:dyDescent="0.35">
      <c r="A2097" t="s">
        <v>155</v>
      </c>
      <c r="B2097" t="s">
        <v>57</v>
      </c>
      <c r="C2097" t="s">
        <v>60</v>
      </c>
      <c r="D2097">
        <v>0</v>
      </c>
      <c r="E2097">
        <v>0</v>
      </c>
      <c r="F2097">
        <v>1260</v>
      </c>
    </row>
    <row r="2098" spans="1:6" hidden="1" x14ac:dyDescent="0.35">
      <c r="A2098" t="s">
        <v>155</v>
      </c>
      <c r="B2098" t="s">
        <v>18</v>
      </c>
      <c r="C2098" t="s">
        <v>19</v>
      </c>
      <c r="D2098">
        <v>0</v>
      </c>
      <c r="E2098">
        <v>56486.600000000006</v>
      </c>
      <c r="F2098">
        <v>195652.62</v>
      </c>
    </row>
    <row r="2099" spans="1:6" hidden="1" x14ac:dyDescent="0.35">
      <c r="A2099" t="s">
        <v>155</v>
      </c>
      <c r="B2099" t="s">
        <v>18</v>
      </c>
      <c r="C2099" t="s">
        <v>20</v>
      </c>
      <c r="D2099">
        <v>0</v>
      </c>
      <c r="E2099">
        <v>0</v>
      </c>
      <c r="F2099">
        <v>0</v>
      </c>
    </row>
    <row r="2100" spans="1:6" hidden="1" x14ac:dyDescent="0.35">
      <c r="A2100" t="s">
        <v>155</v>
      </c>
      <c r="B2100" t="s">
        <v>61</v>
      </c>
      <c r="C2100" t="s">
        <v>61</v>
      </c>
      <c r="D2100">
        <v>1080.5</v>
      </c>
      <c r="E2100">
        <v>0</v>
      </c>
      <c r="F2100">
        <v>0</v>
      </c>
    </row>
    <row r="2101" spans="1:6" hidden="1" x14ac:dyDescent="0.35">
      <c r="A2101" t="s">
        <v>155</v>
      </c>
      <c r="B2101" t="s">
        <v>31</v>
      </c>
      <c r="C2101" t="s">
        <v>35</v>
      </c>
      <c r="D2101">
        <v>400</v>
      </c>
      <c r="E2101">
        <v>0</v>
      </c>
      <c r="F2101">
        <v>0</v>
      </c>
    </row>
    <row r="2102" spans="1:6" hidden="1" x14ac:dyDescent="0.35">
      <c r="A2102" t="s">
        <v>155</v>
      </c>
      <c r="B2102" t="s">
        <v>31</v>
      </c>
      <c r="C2102" t="s">
        <v>33</v>
      </c>
      <c r="D2102">
        <v>0</v>
      </c>
      <c r="E2102">
        <v>0</v>
      </c>
      <c r="F2102">
        <v>100</v>
      </c>
    </row>
    <row r="2103" spans="1:6" hidden="1" x14ac:dyDescent="0.35">
      <c r="A2103" t="s">
        <v>156</v>
      </c>
      <c r="B2103" t="s">
        <v>18</v>
      </c>
      <c r="C2103" t="s">
        <v>25</v>
      </c>
      <c r="D2103">
        <v>0</v>
      </c>
      <c r="E2103">
        <v>0</v>
      </c>
      <c r="F2103">
        <v>0</v>
      </c>
    </row>
    <row r="2104" spans="1:6" hidden="1" x14ac:dyDescent="0.35">
      <c r="A2104" t="s">
        <v>156</v>
      </c>
      <c r="B2104" t="s">
        <v>18</v>
      </c>
      <c r="C2104" t="s">
        <v>27</v>
      </c>
      <c r="D2104">
        <v>307756</v>
      </c>
      <c r="E2104">
        <v>184447.6</v>
      </c>
      <c r="F2104">
        <v>86468.28</v>
      </c>
    </row>
    <row r="2105" spans="1:6" hidden="1" x14ac:dyDescent="0.35">
      <c r="A2105" t="s">
        <v>156</v>
      </c>
      <c r="B2105" t="s">
        <v>18</v>
      </c>
      <c r="C2105" t="s">
        <v>22</v>
      </c>
      <c r="D2105">
        <v>0</v>
      </c>
      <c r="E2105">
        <v>0</v>
      </c>
      <c r="F2105">
        <v>0</v>
      </c>
    </row>
    <row r="2106" spans="1:6" hidden="1" x14ac:dyDescent="0.35">
      <c r="A2106" t="s">
        <v>156</v>
      </c>
      <c r="B2106" t="s">
        <v>18</v>
      </c>
      <c r="C2106" t="s">
        <v>20</v>
      </c>
      <c r="D2106">
        <v>0</v>
      </c>
      <c r="E2106">
        <v>45888</v>
      </c>
      <c r="F2106">
        <v>0</v>
      </c>
    </row>
    <row r="2107" spans="1:6" hidden="1" x14ac:dyDescent="0.35">
      <c r="A2107" t="s">
        <v>156</v>
      </c>
      <c r="B2107" t="s">
        <v>18</v>
      </c>
      <c r="C2107" t="s">
        <v>26</v>
      </c>
      <c r="D2107">
        <v>0</v>
      </c>
      <c r="E2107">
        <v>0</v>
      </c>
      <c r="F2107">
        <v>0</v>
      </c>
    </row>
    <row r="2108" spans="1:6" hidden="1" x14ac:dyDescent="0.35">
      <c r="A2108" t="s">
        <v>156</v>
      </c>
      <c r="B2108" t="s">
        <v>18</v>
      </c>
      <c r="C2108" t="s">
        <v>23</v>
      </c>
      <c r="D2108">
        <v>0</v>
      </c>
      <c r="E2108">
        <v>7569.71</v>
      </c>
      <c r="F2108">
        <v>0</v>
      </c>
    </row>
    <row r="2109" spans="1:6" hidden="1" x14ac:dyDescent="0.35">
      <c r="A2109" t="s">
        <v>156</v>
      </c>
      <c r="B2109" t="s">
        <v>18</v>
      </c>
      <c r="C2109" t="s">
        <v>21</v>
      </c>
      <c r="D2109">
        <v>0</v>
      </c>
      <c r="E2109">
        <v>0</v>
      </c>
      <c r="F2109">
        <v>27738.720000000001</v>
      </c>
    </row>
    <row r="2110" spans="1:6" hidden="1" x14ac:dyDescent="0.35">
      <c r="A2110" t="s">
        <v>156</v>
      </c>
      <c r="B2110" t="s">
        <v>18</v>
      </c>
      <c r="C2110" t="s">
        <v>19</v>
      </c>
      <c r="D2110">
        <v>0</v>
      </c>
      <c r="E2110">
        <v>0</v>
      </c>
      <c r="F2110">
        <v>5634.58</v>
      </c>
    </row>
    <row r="2111" spans="1:6" hidden="1" x14ac:dyDescent="0.35">
      <c r="A2111" t="s">
        <v>156</v>
      </c>
      <c r="B2111" t="s">
        <v>31</v>
      </c>
      <c r="C2111" t="s">
        <v>33</v>
      </c>
      <c r="D2111">
        <v>0</v>
      </c>
      <c r="E2111">
        <v>0</v>
      </c>
      <c r="F2111">
        <v>0</v>
      </c>
    </row>
    <row r="2112" spans="1:6" hidden="1" x14ac:dyDescent="0.35">
      <c r="A2112" t="s">
        <v>156</v>
      </c>
      <c r="B2112" t="s">
        <v>31</v>
      </c>
      <c r="C2112" t="s">
        <v>34</v>
      </c>
      <c r="D2112">
        <v>0</v>
      </c>
      <c r="E2112">
        <v>0</v>
      </c>
      <c r="F2112">
        <v>52263.22</v>
      </c>
    </row>
    <row r="2113" spans="1:6" hidden="1" x14ac:dyDescent="0.35">
      <c r="A2113" t="s">
        <v>156</v>
      </c>
      <c r="B2113" t="s">
        <v>48</v>
      </c>
      <c r="C2113" t="s">
        <v>48</v>
      </c>
      <c r="D2113">
        <v>7108.86</v>
      </c>
      <c r="E2113">
        <v>2585.62</v>
      </c>
      <c r="F2113">
        <v>2682</v>
      </c>
    </row>
    <row r="2114" spans="1:6" hidden="1" x14ac:dyDescent="0.35">
      <c r="A2114" t="s">
        <v>156</v>
      </c>
      <c r="B2114" t="s">
        <v>36</v>
      </c>
      <c r="C2114" t="s">
        <v>41</v>
      </c>
      <c r="D2114">
        <v>0</v>
      </c>
      <c r="E2114">
        <v>0</v>
      </c>
      <c r="F2114">
        <v>45411</v>
      </c>
    </row>
    <row r="2115" spans="1:6" hidden="1" x14ac:dyDescent="0.35">
      <c r="A2115" t="s">
        <v>156</v>
      </c>
      <c r="B2115" t="s">
        <v>36</v>
      </c>
      <c r="C2115" t="s">
        <v>46</v>
      </c>
      <c r="D2115">
        <v>0</v>
      </c>
      <c r="E2115">
        <v>0</v>
      </c>
      <c r="F2115">
        <v>0</v>
      </c>
    </row>
    <row r="2116" spans="1:6" hidden="1" x14ac:dyDescent="0.35">
      <c r="A2116" t="s">
        <v>156</v>
      </c>
      <c r="B2116" t="s">
        <v>49</v>
      </c>
      <c r="C2116" t="s">
        <v>54</v>
      </c>
      <c r="D2116">
        <v>0</v>
      </c>
      <c r="E2116">
        <v>0</v>
      </c>
      <c r="F2116">
        <v>0</v>
      </c>
    </row>
    <row r="2117" spans="1:6" hidden="1" x14ac:dyDescent="0.35">
      <c r="A2117" t="s">
        <v>156</v>
      </c>
      <c r="B2117" t="s">
        <v>61</v>
      </c>
      <c r="C2117" t="s">
        <v>61</v>
      </c>
      <c r="D2117">
        <v>0</v>
      </c>
      <c r="E2117">
        <v>6.53</v>
      </c>
      <c r="F2117">
        <v>7.4</v>
      </c>
    </row>
    <row r="2118" spans="1:6" hidden="1" x14ac:dyDescent="0.35">
      <c r="A2118" t="s">
        <v>157</v>
      </c>
      <c r="B2118" t="s">
        <v>49</v>
      </c>
      <c r="C2118" t="s">
        <v>53</v>
      </c>
      <c r="D2118">
        <v>0</v>
      </c>
      <c r="E2118">
        <v>0</v>
      </c>
      <c r="F2118">
        <v>0</v>
      </c>
    </row>
    <row r="2119" spans="1:6" hidden="1" x14ac:dyDescent="0.35">
      <c r="A2119" t="s">
        <v>157</v>
      </c>
      <c r="B2119" t="s">
        <v>57</v>
      </c>
      <c r="C2119" t="s">
        <v>58</v>
      </c>
      <c r="D2119">
        <v>0</v>
      </c>
      <c r="E2119">
        <v>0</v>
      </c>
      <c r="F2119">
        <v>0</v>
      </c>
    </row>
    <row r="2120" spans="1:6" hidden="1" x14ac:dyDescent="0.35">
      <c r="A2120" t="s">
        <v>157</v>
      </c>
      <c r="B2120" t="s">
        <v>48</v>
      </c>
      <c r="C2120" t="s">
        <v>48</v>
      </c>
      <c r="D2120">
        <v>445</v>
      </c>
      <c r="E2120">
        <v>10848</v>
      </c>
      <c r="F2120">
        <v>0</v>
      </c>
    </row>
    <row r="2121" spans="1:6" hidden="1" x14ac:dyDescent="0.35">
      <c r="A2121" t="s">
        <v>157</v>
      </c>
      <c r="B2121" t="s">
        <v>31</v>
      </c>
      <c r="C2121" t="s">
        <v>35</v>
      </c>
      <c r="D2121">
        <v>0</v>
      </c>
      <c r="E2121">
        <v>0</v>
      </c>
      <c r="F2121">
        <v>0</v>
      </c>
    </row>
    <row r="2122" spans="1:6" hidden="1" x14ac:dyDescent="0.35">
      <c r="A2122" t="s">
        <v>157</v>
      </c>
      <c r="B2122" t="s">
        <v>61</v>
      </c>
      <c r="C2122" t="s">
        <v>61</v>
      </c>
      <c r="D2122">
        <v>0</v>
      </c>
      <c r="E2122">
        <v>0.69</v>
      </c>
      <c r="F2122">
        <v>0</v>
      </c>
    </row>
    <row r="2123" spans="1:6" hidden="1" x14ac:dyDescent="0.35">
      <c r="A2123" t="s">
        <v>158</v>
      </c>
      <c r="B2123" t="s">
        <v>36</v>
      </c>
      <c r="C2123" t="s">
        <v>41</v>
      </c>
      <c r="D2123">
        <v>369571.51</v>
      </c>
      <c r="E2123">
        <v>44289</v>
      </c>
      <c r="F2123">
        <v>19240</v>
      </c>
    </row>
    <row r="2124" spans="1:6" hidden="1" x14ac:dyDescent="0.35">
      <c r="A2124" t="s">
        <v>158</v>
      </c>
      <c r="B2124" t="s">
        <v>48</v>
      </c>
      <c r="C2124" t="s">
        <v>48</v>
      </c>
      <c r="D2124">
        <v>150156.84</v>
      </c>
      <c r="E2124">
        <v>220199.11</v>
      </c>
      <c r="F2124">
        <v>48754.22</v>
      </c>
    </row>
    <row r="2125" spans="1:6" hidden="1" x14ac:dyDescent="0.35">
      <c r="A2125" t="s">
        <v>158</v>
      </c>
      <c r="B2125" t="s">
        <v>57</v>
      </c>
      <c r="C2125" t="s">
        <v>58</v>
      </c>
      <c r="D2125">
        <v>23780</v>
      </c>
      <c r="E2125">
        <v>20700</v>
      </c>
      <c r="F2125">
        <v>104453.3</v>
      </c>
    </row>
    <row r="2126" spans="1:6" hidden="1" x14ac:dyDescent="0.35">
      <c r="A2126" t="s">
        <v>158</v>
      </c>
      <c r="B2126" t="s">
        <v>57</v>
      </c>
      <c r="C2126" t="s">
        <v>60</v>
      </c>
      <c r="D2126">
        <v>15345</v>
      </c>
      <c r="E2126">
        <v>0</v>
      </c>
      <c r="F2126">
        <v>46328.2</v>
      </c>
    </row>
    <row r="2127" spans="1:6" hidden="1" x14ac:dyDescent="0.35">
      <c r="A2127" t="s">
        <v>158</v>
      </c>
      <c r="B2127" t="s">
        <v>61</v>
      </c>
      <c r="C2127" t="s">
        <v>61</v>
      </c>
      <c r="D2127">
        <v>8659.68</v>
      </c>
      <c r="E2127">
        <v>10908.77</v>
      </c>
      <c r="F2127">
        <v>10201.39</v>
      </c>
    </row>
    <row r="2128" spans="1:6" hidden="1" x14ac:dyDescent="0.35">
      <c r="A2128" t="s">
        <v>158</v>
      </c>
      <c r="B2128" t="s">
        <v>31</v>
      </c>
      <c r="C2128" t="s">
        <v>35</v>
      </c>
      <c r="D2128">
        <v>0</v>
      </c>
      <c r="E2128">
        <v>41386.910000000003</v>
      </c>
      <c r="F2128">
        <v>0</v>
      </c>
    </row>
    <row r="2129" spans="1:6" hidden="1" x14ac:dyDescent="0.35">
      <c r="A2129" t="s">
        <v>158</v>
      </c>
      <c r="B2129" t="s">
        <v>31</v>
      </c>
      <c r="C2129" t="s">
        <v>34</v>
      </c>
      <c r="D2129">
        <v>0</v>
      </c>
      <c r="E2129">
        <v>0</v>
      </c>
      <c r="F2129">
        <v>0</v>
      </c>
    </row>
    <row r="2130" spans="1:6" hidden="1" x14ac:dyDescent="0.35">
      <c r="A2130" t="s">
        <v>158</v>
      </c>
      <c r="B2130" t="s">
        <v>31</v>
      </c>
      <c r="C2130" t="s">
        <v>33</v>
      </c>
      <c r="D2130">
        <v>0</v>
      </c>
      <c r="E2130">
        <v>0</v>
      </c>
      <c r="F2130">
        <v>0</v>
      </c>
    </row>
    <row r="2131" spans="1:6" hidden="1" x14ac:dyDescent="0.35">
      <c r="A2131" t="s">
        <v>158</v>
      </c>
      <c r="B2131" t="s">
        <v>62</v>
      </c>
      <c r="C2131" t="s">
        <v>64</v>
      </c>
      <c r="D2131">
        <v>6829.6</v>
      </c>
      <c r="E2131">
        <v>0</v>
      </c>
      <c r="F2131">
        <v>5943</v>
      </c>
    </row>
    <row r="2132" spans="1:6" hidden="1" x14ac:dyDescent="0.35">
      <c r="A2132" t="s">
        <v>159</v>
      </c>
      <c r="B2132" t="s">
        <v>31</v>
      </c>
      <c r="C2132" t="s">
        <v>33</v>
      </c>
      <c r="D2132">
        <v>1209624.9099999999</v>
      </c>
      <c r="E2132">
        <v>0</v>
      </c>
      <c r="F2132">
        <v>0</v>
      </c>
    </row>
    <row r="2133" spans="1:6" hidden="1" x14ac:dyDescent="0.35">
      <c r="A2133" t="s">
        <v>159</v>
      </c>
      <c r="B2133" t="s">
        <v>18</v>
      </c>
      <c r="C2133" t="s">
        <v>20</v>
      </c>
      <c r="D2133">
        <v>0</v>
      </c>
      <c r="E2133">
        <v>0</v>
      </c>
      <c r="F2133">
        <v>0</v>
      </c>
    </row>
    <row r="2134" spans="1:6" hidden="1" x14ac:dyDescent="0.35">
      <c r="A2134" t="s">
        <v>159</v>
      </c>
      <c r="B2134" t="s">
        <v>18</v>
      </c>
      <c r="C2134" t="s">
        <v>25</v>
      </c>
      <c r="D2134">
        <v>0</v>
      </c>
      <c r="E2134">
        <v>0</v>
      </c>
      <c r="F2134">
        <v>0</v>
      </c>
    </row>
    <row r="2135" spans="1:6" hidden="1" x14ac:dyDescent="0.35">
      <c r="A2135" t="s">
        <v>159</v>
      </c>
      <c r="B2135" t="s">
        <v>18</v>
      </c>
      <c r="C2135" t="s">
        <v>21</v>
      </c>
      <c r="D2135">
        <v>0</v>
      </c>
      <c r="E2135">
        <v>0</v>
      </c>
      <c r="F2135">
        <v>0</v>
      </c>
    </row>
    <row r="2136" spans="1:6" hidden="1" x14ac:dyDescent="0.35">
      <c r="A2136" t="s">
        <v>159</v>
      </c>
      <c r="B2136" t="s">
        <v>18</v>
      </c>
      <c r="C2136" t="s">
        <v>26</v>
      </c>
      <c r="D2136">
        <v>0</v>
      </c>
      <c r="E2136">
        <v>0</v>
      </c>
      <c r="F2136">
        <v>0</v>
      </c>
    </row>
    <row r="2137" spans="1:6" hidden="1" x14ac:dyDescent="0.35">
      <c r="A2137" t="s">
        <v>159</v>
      </c>
      <c r="B2137" t="s">
        <v>57</v>
      </c>
      <c r="C2137" t="s">
        <v>58</v>
      </c>
      <c r="D2137">
        <v>0</v>
      </c>
      <c r="E2137">
        <v>0</v>
      </c>
      <c r="F2137">
        <v>0</v>
      </c>
    </row>
    <row r="2138" spans="1:6" hidden="1" x14ac:dyDescent="0.35">
      <c r="A2138" t="s">
        <v>159</v>
      </c>
      <c r="B2138" t="s">
        <v>48</v>
      </c>
      <c r="C2138" t="s">
        <v>48</v>
      </c>
      <c r="D2138">
        <v>0</v>
      </c>
      <c r="E2138">
        <v>0</v>
      </c>
      <c r="F2138">
        <v>0</v>
      </c>
    </row>
    <row r="2139" spans="1:6" hidden="1" x14ac:dyDescent="0.35">
      <c r="A2139" t="s">
        <v>159</v>
      </c>
      <c r="B2139" t="s">
        <v>61</v>
      </c>
      <c r="C2139" t="s">
        <v>61</v>
      </c>
      <c r="D2139">
        <v>0</v>
      </c>
      <c r="E2139">
        <v>0</v>
      </c>
      <c r="F2139">
        <v>0</v>
      </c>
    </row>
    <row r="2140" spans="1:6" hidden="1" x14ac:dyDescent="0.35">
      <c r="A2140" t="s">
        <v>159</v>
      </c>
      <c r="B2140" t="s">
        <v>36</v>
      </c>
      <c r="C2140" t="s">
        <v>47</v>
      </c>
      <c r="D2140">
        <v>0</v>
      </c>
      <c r="E2140">
        <v>0</v>
      </c>
      <c r="F2140">
        <v>0</v>
      </c>
    </row>
    <row r="2141" spans="1:6" hidden="1" x14ac:dyDescent="0.35">
      <c r="A2141" t="s">
        <v>160</v>
      </c>
      <c r="B2141" t="s">
        <v>48</v>
      </c>
      <c r="C2141" t="s">
        <v>48</v>
      </c>
      <c r="D2141">
        <v>638.6</v>
      </c>
      <c r="E2141">
        <v>0</v>
      </c>
      <c r="F2141">
        <v>2094.13</v>
      </c>
    </row>
    <row r="2142" spans="1:6" hidden="1" x14ac:dyDescent="0.35">
      <c r="A2142" t="s">
        <v>160</v>
      </c>
      <c r="B2142" t="s">
        <v>57</v>
      </c>
      <c r="C2142" t="s">
        <v>58</v>
      </c>
      <c r="D2142">
        <v>0</v>
      </c>
      <c r="E2142">
        <v>0</v>
      </c>
      <c r="F2142">
        <v>29764</v>
      </c>
    </row>
    <row r="2143" spans="1:6" hidden="1" x14ac:dyDescent="0.35">
      <c r="A2143" t="s">
        <v>160</v>
      </c>
      <c r="B2143" t="s">
        <v>57</v>
      </c>
      <c r="C2143" t="s">
        <v>60</v>
      </c>
      <c r="D2143">
        <v>0</v>
      </c>
      <c r="E2143">
        <v>0</v>
      </c>
      <c r="F2143">
        <v>0</v>
      </c>
    </row>
    <row r="2144" spans="1:6" hidden="1" x14ac:dyDescent="0.35">
      <c r="A2144" t="s">
        <v>160</v>
      </c>
      <c r="B2144" t="s">
        <v>31</v>
      </c>
      <c r="C2144" t="s">
        <v>33</v>
      </c>
      <c r="D2144">
        <v>51440</v>
      </c>
      <c r="E2144">
        <v>50785.2</v>
      </c>
      <c r="F2144">
        <v>0</v>
      </c>
    </row>
    <row r="2145" spans="1:6" hidden="1" x14ac:dyDescent="0.35">
      <c r="A2145" t="s">
        <v>160</v>
      </c>
      <c r="B2145" t="s">
        <v>31</v>
      </c>
      <c r="C2145" t="s">
        <v>34</v>
      </c>
      <c r="D2145">
        <v>0</v>
      </c>
      <c r="E2145">
        <v>0</v>
      </c>
      <c r="F2145">
        <v>0</v>
      </c>
    </row>
    <row r="2146" spans="1:6" hidden="1" x14ac:dyDescent="0.35">
      <c r="A2146" t="s">
        <v>160</v>
      </c>
      <c r="B2146" t="s">
        <v>18</v>
      </c>
      <c r="C2146" t="s">
        <v>26</v>
      </c>
      <c r="D2146">
        <v>0</v>
      </c>
      <c r="E2146">
        <v>0</v>
      </c>
      <c r="F2146">
        <v>0</v>
      </c>
    </row>
    <row r="2147" spans="1:6" hidden="1" x14ac:dyDescent="0.35">
      <c r="A2147" t="s">
        <v>160</v>
      </c>
      <c r="B2147" t="s">
        <v>61</v>
      </c>
      <c r="C2147" t="s">
        <v>61</v>
      </c>
      <c r="D2147">
        <v>0</v>
      </c>
      <c r="E2147">
        <v>0</v>
      </c>
      <c r="F2147">
        <v>0</v>
      </c>
    </row>
    <row r="2148" spans="1:6" hidden="1" x14ac:dyDescent="0.35">
      <c r="A2148" t="s">
        <v>161</v>
      </c>
      <c r="B2148" t="s">
        <v>48</v>
      </c>
      <c r="C2148" t="s">
        <v>48</v>
      </c>
      <c r="D2148">
        <v>25088.41</v>
      </c>
      <c r="E2148">
        <v>112801.1</v>
      </c>
      <c r="F2148">
        <v>110750.12000000001</v>
      </c>
    </row>
    <row r="2149" spans="1:6" hidden="1" x14ac:dyDescent="0.35">
      <c r="A2149" t="s">
        <v>161</v>
      </c>
      <c r="B2149" t="s">
        <v>18</v>
      </c>
      <c r="C2149" t="s">
        <v>21</v>
      </c>
      <c r="D2149">
        <v>280268.31</v>
      </c>
      <c r="E2149">
        <v>245695.07</v>
      </c>
      <c r="F2149">
        <v>110421.44</v>
      </c>
    </row>
    <row r="2150" spans="1:6" hidden="1" x14ac:dyDescent="0.35">
      <c r="A2150" t="s">
        <v>161</v>
      </c>
      <c r="B2150" t="s">
        <v>18</v>
      </c>
      <c r="C2150" t="s">
        <v>20</v>
      </c>
      <c r="D2150">
        <v>14168.41</v>
      </c>
      <c r="E2150">
        <v>0</v>
      </c>
      <c r="F2150">
        <v>28354.45</v>
      </c>
    </row>
    <row r="2151" spans="1:6" hidden="1" x14ac:dyDescent="0.35">
      <c r="A2151" t="s">
        <v>161</v>
      </c>
      <c r="B2151" t="s">
        <v>18</v>
      </c>
      <c r="C2151" t="s">
        <v>27</v>
      </c>
      <c r="D2151">
        <v>0</v>
      </c>
      <c r="E2151">
        <v>0</v>
      </c>
      <c r="F2151">
        <v>492.26</v>
      </c>
    </row>
    <row r="2152" spans="1:6" hidden="1" x14ac:dyDescent="0.35">
      <c r="A2152" t="s">
        <v>161</v>
      </c>
      <c r="B2152" t="s">
        <v>57</v>
      </c>
      <c r="C2152" t="s">
        <v>58</v>
      </c>
      <c r="D2152">
        <v>69160.799999999988</v>
      </c>
      <c r="E2152">
        <v>0</v>
      </c>
      <c r="F2152">
        <v>0</v>
      </c>
    </row>
    <row r="2153" spans="1:6" hidden="1" x14ac:dyDescent="0.35">
      <c r="A2153" t="s">
        <v>161</v>
      </c>
      <c r="B2153" t="s">
        <v>36</v>
      </c>
      <c r="C2153" t="s">
        <v>44</v>
      </c>
      <c r="D2153">
        <v>0</v>
      </c>
      <c r="E2153">
        <v>0</v>
      </c>
      <c r="F2153">
        <v>0</v>
      </c>
    </row>
    <row r="2154" spans="1:6" hidden="1" x14ac:dyDescent="0.35">
      <c r="A2154" t="s">
        <v>161</v>
      </c>
      <c r="B2154" t="s">
        <v>36</v>
      </c>
      <c r="C2154" t="s">
        <v>41</v>
      </c>
      <c r="D2154">
        <v>0</v>
      </c>
      <c r="E2154">
        <v>0</v>
      </c>
      <c r="F2154">
        <v>0</v>
      </c>
    </row>
    <row r="2155" spans="1:6" hidden="1" x14ac:dyDescent="0.35">
      <c r="A2155" t="s">
        <v>161</v>
      </c>
      <c r="B2155" t="s">
        <v>49</v>
      </c>
      <c r="C2155" t="s">
        <v>52</v>
      </c>
      <c r="D2155">
        <v>3229</v>
      </c>
      <c r="E2155">
        <v>0</v>
      </c>
      <c r="F2155">
        <v>16628</v>
      </c>
    </row>
    <row r="2156" spans="1:6" hidden="1" x14ac:dyDescent="0.35">
      <c r="A2156" t="s">
        <v>161</v>
      </c>
      <c r="B2156" t="s">
        <v>61</v>
      </c>
      <c r="C2156" t="s">
        <v>61</v>
      </c>
      <c r="D2156">
        <v>5.69</v>
      </c>
      <c r="E2156">
        <v>155.49</v>
      </c>
      <c r="F2156">
        <v>190.69</v>
      </c>
    </row>
    <row r="2157" spans="1:6" hidden="1" x14ac:dyDescent="0.35">
      <c r="A2157" t="s">
        <v>161</v>
      </c>
      <c r="B2157" t="s">
        <v>7</v>
      </c>
      <c r="C2157" t="s">
        <v>17</v>
      </c>
      <c r="D2157">
        <v>0</v>
      </c>
      <c r="E2157">
        <v>0</v>
      </c>
      <c r="F2157">
        <v>4476.68</v>
      </c>
    </row>
    <row r="2158" spans="1:6" hidden="1" x14ac:dyDescent="0.35">
      <c r="A2158" t="s">
        <v>162</v>
      </c>
      <c r="B2158" t="s">
        <v>48</v>
      </c>
      <c r="C2158" t="s">
        <v>48</v>
      </c>
      <c r="D2158">
        <v>495985.16</v>
      </c>
      <c r="E2158">
        <v>925433.37999999989</v>
      </c>
      <c r="F2158">
        <v>296661.93</v>
      </c>
    </row>
    <row r="2159" spans="1:6" hidden="1" x14ac:dyDescent="0.35">
      <c r="A2159" t="s">
        <v>162</v>
      </c>
      <c r="B2159" t="s">
        <v>57</v>
      </c>
      <c r="C2159" t="s">
        <v>58</v>
      </c>
      <c r="D2159">
        <v>98293.489999999991</v>
      </c>
      <c r="E2159">
        <v>179771.38999999998</v>
      </c>
      <c r="F2159">
        <v>31318.6</v>
      </c>
    </row>
    <row r="2160" spans="1:6" hidden="1" x14ac:dyDescent="0.35">
      <c r="A2160" t="s">
        <v>162</v>
      </c>
      <c r="B2160" t="s">
        <v>57</v>
      </c>
      <c r="C2160" t="s">
        <v>60</v>
      </c>
      <c r="D2160">
        <v>0</v>
      </c>
      <c r="E2160">
        <v>0</v>
      </c>
      <c r="F2160">
        <v>347.27</v>
      </c>
    </row>
    <row r="2161" spans="1:6" hidden="1" x14ac:dyDescent="0.35">
      <c r="A2161" t="s">
        <v>162</v>
      </c>
      <c r="B2161" t="s">
        <v>18</v>
      </c>
      <c r="C2161" t="s">
        <v>25</v>
      </c>
      <c r="D2161">
        <v>0</v>
      </c>
      <c r="E2161">
        <v>0</v>
      </c>
      <c r="F2161">
        <v>0</v>
      </c>
    </row>
    <row r="2162" spans="1:6" hidden="1" x14ac:dyDescent="0.35">
      <c r="A2162" t="s">
        <v>162</v>
      </c>
      <c r="B2162" t="s">
        <v>18</v>
      </c>
      <c r="C2162" t="s">
        <v>20</v>
      </c>
      <c r="D2162">
        <v>0</v>
      </c>
      <c r="E2162">
        <v>0</v>
      </c>
      <c r="F2162">
        <v>0</v>
      </c>
    </row>
    <row r="2163" spans="1:6" hidden="1" x14ac:dyDescent="0.35">
      <c r="A2163" t="s">
        <v>162</v>
      </c>
      <c r="B2163" t="s">
        <v>18</v>
      </c>
      <c r="C2163" t="s">
        <v>27</v>
      </c>
      <c r="D2163">
        <v>0</v>
      </c>
      <c r="E2163">
        <v>0</v>
      </c>
      <c r="F2163">
        <v>0</v>
      </c>
    </row>
    <row r="2164" spans="1:6" hidden="1" x14ac:dyDescent="0.35">
      <c r="A2164" t="s">
        <v>162</v>
      </c>
      <c r="B2164" t="s">
        <v>18</v>
      </c>
      <c r="C2164" t="s">
        <v>21</v>
      </c>
      <c r="D2164">
        <v>0</v>
      </c>
      <c r="E2164">
        <v>0</v>
      </c>
      <c r="F2164">
        <v>0</v>
      </c>
    </row>
    <row r="2165" spans="1:6" hidden="1" x14ac:dyDescent="0.35">
      <c r="A2165" t="s">
        <v>162</v>
      </c>
      <c r="B2165" t="s">
        <v>61</v>
      </c>
      <c r="C2165" t="s">
        <v>61</v>
      </c>
      <c r="D2165">
        <v>0</v>
      </c>
      <c r="E2165">
        <v>4318.95</v>
      </c>
      <c r="F2165">
        <v>0</v>
      </c>
    </row>
    <row r="2166" spans="1:6" hidden="1" x14ac:dyDescent="0.35">
      <c r="A2166" t="s">
        <v>162</v>
      </c>
      <c r="B2166" t="s">
        <v>62</v>
      </c>
      <c r="C2166" t="s">
        <v>64</v>
      </c>
      <c r="D2166">
        <v>0</v>
      </c>
      <c r="E2166">
        <v>0</v>
      </c>
      <c r="F2166">
        <v>0</v>
      </c>
    </row>
    <row r="2167" spans="1:6" hidden="1" x14ac:dyDescent="0.35">
      <c r="A2167" t="s">
        <v>162</v>
      </c>
      <c r="B2167" t="s">
        <v>31</v>
      </c>
      <c r="C2167" t="s">
        <v>35</v>
      </c>
      <c r="D2167">
        <v>293.8</v>
      </c>
      <c r="E2167">
        <v>0</v>
      </c>
      <c r="F2167">
        <v>0</v>
      </c>
    </row>
    <row r="2168" spans="1:6" hidden="1" x14ac:dyDescent="0.35">
      <c r="A2168" t="s">
        <v>163</v>
      </c>
      <c r="B2168" t="s">
        <v>18</v>
      </c>
      <c r="C2168" t="s">
        <v>20</v>
      </c>
      <c r="D2168">
        <v>315329.66000000003</v>
      </c>
      <c r="E2168">
        <v>178226</v>
      </c>
      <c r="F2168">
        <v>300647.12</v>
      </c>
    </row>
    <row r="2169" spans="1:6" hidden="1" x14ac:dyDescent="0.35">
      <c r="A2169" t="s">
        <v>163</v>
      </c>
      <c r="B2169" t="s">
        <v>18</v>
      </c>
      <c r="C2169" t="s">
        <v>21</v>
      </c>
      <c r="D2169">
        <v>0</v>
      </c>
      <c r="E2169">
        <v>0</v>
      </c>
      <c r="F2169">
        <v>0</v>
      </c>
    </row>
    <row r="2170" spans="1:6" hidden="1" x14ac:dyDescent="0.35">
      <c r="A2170" t="s">
        <v>163</v>
      </c>
      <c r="B2170" t="s">
        <v>57</v>
      </c>
      <c r="C2170" t="s">
        <v>58</v>
      </c>
      <c r="D2170">
        <v>62000</v>
      </c>
      <c r="E2170">
        <v>0</v>
      </c>
      <c r="F2170">
        <v>60760</v>
      </c>
    </row>
    <row r="2171" spans="1:6" hidden="1" x14ac:dyDescent="0.35">
      <c r="A2171" t="s">
        <v>163</v>
      </c>
      <c r="B2171" t="s">
        <v>48</v>
      </c>
      <c r="C2171" t="s">
        <v>48</v>
      </c>
      <c r="D2171">
        <v>6301.13</v>
      </c>
      <c r="E2171">
        <v>0</v>
      </c>
      <c r="F2171">
        <v>0</v>
      </c>
    </row>
    <row r="2172" spans="1:6" hidden="1" x14ac:dyDescent="0.35">
      <c r="A2172" t="s">
        <v>163</v>
      </c>
      <c r="B2172" t="s">
        <v>31</v>
      </c>
      <c r="C2172" t="s">
        <v>35</v>
      </c>
      <c r="D2172">
        <v>0</v>
      </c>
      <c r="E2172">
        <v>0</v>
      </c>
      <c r="F2172">
        <v>0</v>
      </c>
    </row>
    <row r="2173" spans="1:6" hidden="1" x14ac:dyDescent="0.35">
      <c r="A2173" t="s">
        <v>164</v>
      </c>
      <c r="B2173" t="s">
        <v>49</v>
      </c>
      <c r="C2173" t="s">
        <v>51</v>
      </c>
      <c r="D2173">
        <v>0</v>
      </c>
      <c r="E2173">
        <v>110781.8</v>
      </c>
      <c r="F2173">
        <v>0</v>
      </c>
    </row>
    <row r="2174" spans="1:6" hidden="1" x14ac:dyDescent="0.35">
      <c r="A2174" t="s">
        <v>164</v>
      </c>
      <c r="B2174" t="s">
        <v>49</v>
      </c>
      <c r="C2174" t="s">
        <v>54</v>
      </c>
      <c r="D2174">
        <v>0</v>
      </c>
      <c r="E2174">
        <v>0</v>
      </c>
      <c r="F2174">
        <v>0</v>
      </c>
    </row>
    <row r="2175" spans="1:6" hidden="1" x14ac:dyDescent="0.35">
      <c r="A2175" t="s">
        <v>164</v>
      </c>
      <c r="B2175" t="s">
        <v>18</v>
      </c>
      <c r="C2175" t="s">
        <v>27</v>
      </c>
      <c r="D2175">
        <v>128955</v>
      </c>
      <c r="E2175">
        <v>49848.04</v>
      </c>
      <c r="F2175">
        <v>0</v>
      </c>
    </row>
    <row r="2176" spans="1:6" hidden="1" x14ac:dyDescent="0.35">
      <c r="A2176" t="s">
        <v>164</v>
      </c>
      <c r="B2176" t="s">
        <v>18</v>
      </c>
      <c r="C2176" t="s">
        <v>25</v>
      </c>
      <c r="D2176">
        <v>0</v>
      </c>
      <c r="E2176">
        <v>0</v>
      </c>
      <c r="F2176">
        <v>0</v>
      </c>
    </row>
    <row r="2177" spans="1:6" hidden="1" x14ac:dyDescent="0.35">
      <c r="A2177" t="s">
        <v>164</v>
      </c>
      <c r="B2177" t="s">
        <v>18</v>
      </c>
      <c r="C2177" t="s">
        <v>22</v>
      </c>
      <c r="D2177">
        <v>0</v>
      </c>
      <c r="E2177">
        <v>0</v>
      </c>
      <c r="F2177">
        <v>0</v>
      </c>
    </row>
    <row r="2178" spans="1:6" hidden="1" x14ac:dyDescent="0.35">
      <c r="A2178" t="s">
        <v>164</v>
      </c>
      <c r="B2178" t="s">
        <v>18</v>
      </c>
      <c r="C2178" t="s">
        <v>26</v>
      </c>
      <c r="D2178">
        <v>0</v>
      </c>
      <c r="E2178">
        <v>0</v>
      </c>
      <c r="F2178">
        <v>0</v>
      </c>
    </row>
    <row r="2179" spans="1:6" hidden="1" x14ac:dyDescent="0.35">
      <c r="A2179" t="s">
        <v>164</v>
      </c>
      <c r="B2179" t="s">
        <v>18</v>
      </c>
      <c r="C2179" t="s">
        <v>21</v>
      </c>
      <c r="D2179">
        <v>0</v>
      </c>
      <c r="E2179">
        <v>0</v>
      </c>
      <c r="F2179">
        <v>0</v>
      </c>
    </row>
    <row r="2180" spans="1:6" hidden="1" x14ac:dyDescent="0.35">
      <c r="A2180" t="s">
        <v>164</v>
      </c>
      <c r="B2180" t="s">
        <v>18</v>
      </c>
      <c r="C2180" t="s">
        <v>20</v>
      </c>
      <c r="D2180">
        <v>0</v>
      </c>
      <c r="E2180">
        <v>0</v>
      </c>
      <c r="F2180">
        <v>0</v>
      </c>
    </row>
    <row r="2181" spans="1:6" hidden="1" x14ac:dyDescent="0.35">
      <c r="A2181" t="s">
        <v>164</v>
      </c>
      <c r="B2181" t="s">
        <v>57</v>
      </c>
      <c r="C2181" t="s">
        <v>58</v>
      </c>
      <c r="D2181">
        <v>0</v>
      </c>
      <c r="E2181">
        <v>53178.909999999996</v>
      </c>
      <c r="F2181">
        <v>0</v>
      </c>
    </row>
    <row r="2182" spans="1:6" hidden="1" x14ac:dyDescent="0.35">
      <c r="A2182" t="s">
        <v>164</v>
      </c>
      <c r="B2182" t="s">
        <v>57</v>
      </c>
      <c r="C2182" t="s">
        <v>60</v>
      </c>
      <c r="D2182">
        <v>0</v>
      </c>
      <c r="E2182">
        <v>2290.61</v>
      </c>
      <c r="F2182">
        <v>0</v>
      </c>
    </row>
    <row r="2183" spans="1:6" hidden="1" x14ac:dyDescent="0.35">
      <c r="A2183" t="s">
        <v>164</v>
      </c>
      <c r="B2183" t="s">
        <v>36</v>
      </c>
      <c r="C2183" t="s">
        <v>38</v>
      </c>
      <c r="D2183">
        <v>0</v>
      </c>
      <c r="E2183">
        <v>0</v>
      </c>
      <c r="F2183">
        <v>0</v>
      </c>
    </row>
    <row r="2184" spans="1:6" hidden="1" x14ac:dyDescent="0.35">
      <c r="A2184" t="s">
        <v>164</v>
      </c>
      <c r="B2184" t="s">
        <v>36</v>
      </c>
      <c r="C2184" t="s">
        <v>41</v>
      </c>
      <c r="D2184">
        <v>0</v>
      </c>
      <c r="E2184">
        <v>0</v>
      </c>
      <c r="F2184">
        <v>0</v>
      </c>
    </row>
    <row r="2185" spans="1:6" hidden="1" x14ac:dyDescent="0.35">
      <c r="A2185" t="s">
        <v>164</v>
      </c>
      <c r="B2185" t="s">
        <v>61</v>
      </c>
      <c r="C2185" t="s">
        <v>61</v>
      </c>
      <c r="D2185">
        <v>14859.64</v>
      </c>
      <c r="E2185">
        <v>4560.5200000000004</v>
      </c>
      <c r="F2185">
        <v>17117.510000000002</v>
      </c>
    </row>
    <row r="2186" spans="1:6" hidden="1" x14ac:dyDescent="0.35">
      <c r="A2186" t="s">
        <v>164</v>
      </c>
      <c r="B2186" t="s">
        <v>31</v>
      </c>
      <c r="C2186" t="s">
        <v>34</v>
      </c>
      <c r="D2186">
        <v>0</v>
      </c>
      <c r="E2186">
        <v>32836.31</v>
      </c>
      <c r="F2186">
        <v>0</v>
      </c>
    </row>
    <row r="2187" spans="1:6" hidden="1" x14ac:dyDescent="0.35">
      <c r="A2187" t="s">
        <v>164</v>
      </c>
      <c r="B2187" t="s">
        <v>31</v>
      </c>
      <c r="C2187" t="s">
        <v>35</v>
      </c>
      <c r="D2187">
        <v>0</v>
      </c>
      <c r="E2187">
        <v>0</v>
      </c>
      <c r="F2187">
        <v>381.13</v>
      </c>
    </row>
    <row r="2188" spans="1:6" hidden="1" x14ac:dyDescent="0.35">
      <c r="A2188" t="s">
        <v>164</v>
      </c>
      <c r="B2188" t="s">
        <v>31</v>
      </c>
      <c r="C2188" t="s">
        <v>33</v>
      </c>
      <c r="D2188">
        <v>0</v>
      </c>
      <c r="E2188">
        <v>0</v>
      </c>
      <c r="F2188">
        <v>38.11</v>
      </c>
    </row>
    <row r="2189" spans="1:6" hidden="1" x14ac:dyDescent="0.35">
      <c r="A2189" t="s">
        <v>164</v>
      </c>
      <c r="B2189" t="s">
        <v>48</v>
      </c>
      <c r="C2189" t="s">
        <v>48</v>
      </c>
      <c r="D2189">
        <v>0</v>
      </c>
      <c r="E2189">
        <v>587.09</v>
      </c>
      <c r="F2189">
        <v>48142.25</v>
      </c>
    </row>
    <row r="2190" spans="1:6" hidden="1" x14ac:dyDescent="0.35">
      <c r="A2190" t="s">
        <v>164</v>
      </c>
      <c r="B2190" t="s">
        <v>7</v>
      </c>
      <c r="C2190" t="s">
        <v>16</v>
      </c>
      <c r="D2190">
        <v>104700</v>
      </c>
      <c r="E2190">
        <v>0</v>
      </c>
      <c r="F2190">
        <v>0</v>
      </c>
    </row>
    <row r="2191" spans="1:6" hidden="1" x14ac:dyDescent="0.35">
      <c r="A2191" t="s">
        <v>165</v>
      </c>
      <c r="B2191" t="s">
        <v>18</v>
      </c>
      <c r="C2191" t="s">
        <v>25</v>
      </c>
      <c r="D2191">
        <v>15784.86</v>
      </c>
      <c r="E2191">
        <v>0</v>
      </c>
      <c r="F2191">
        <v>0</v>
      </c>
    </row>
    <row r="2192" spans="1:6" hidden="1" x14ac:dyDescent="0.35">
      <c r="A2192" t="s">
        <v>165</v>
      </c>
      <c r="B2192" t="s">
        <v>18</v>
      </c>
      <c r="C2192" t="s">
        <v>26</v>
      </c>
      <c r="D2192">
        <v>0</v>
      </c>
      <c r="E2192">
        <v>0</v>
      </c>
      <c r="F2192">
        <v>0</v>
      </c>
    </row>
    <row r="2193" spans="1:6" hidden="1" x14ac:dyDescent="0.35">
      <c r="A2193" t="s">
        <v>165</v>
      </c>
      <c r="B2193" t="s">
        <v>18</v>
      </c>
      <c r="C2193" t="s">
        <v>20</v>
      </c>
      <c r="D2193">
        <v>0</v>
      </c>
      <c r="E2193">
        <v>0</v>
      </c>
      <c r="F2193">
        <v>0</v>
      </c>
    </row>
    <row r="2194" spans="1:6" hidden="1" x14ac:dyDescent="0.35">
      <c r="A2194" t="s">
        <v>165</v>
      </c>
      <c r="B2194" t="s">
        <v>18</v>
      </c>
      <c r="C2194" t="s">
        <v>22</v>
      </c>
      <c r="D2194">
        <v>0</v>
      </c>
      <c r="E2194">
        <v>0</v>
      </c>
      <c r="F2194">
        <v>0</v>
      </c>
    </row>
    <row r="2195" spans="1:6" hidden="1" x14ac:dyDescent="0.35">
      <c r="A2195" t="s">
        <v>165</v>
      </c>
      <c r="B2195" t="s">
        <v>18</v>
      </c>
      <c r="C2195" t="s">
        <v>21</v>
      </c>
      <c r="D2195">
        <v>0</v>
      </c>
      <c r="E2195">
        <v>0</v>
      </c>
      <c r="F2195">
        <v>0</v>
      </c>
    </row>
    <row r="2196" spans="1:6" hidden="1" x14ac:dyDescent="0.35">
      <c r="A2196" t="s">
        <v>165</v>
      </c>
      <c r="B2196" t="s">
        <v>31</v>
      </c>
      <c r="C2196" t="s">
        <v>33</v>
      </c>
      <c r="D2196">
        <v>0</v>
      </c>
      <c r="E2196">
        <v>0</v>
      </c>
      <c r="F2196">
        <v>0</v>
      </c>
    </row>
    <row r="2197" spans="1:6" hidden="1" x14ac:dyDescent="0.35">
      <c r="A2197" t="s">
        <v>165</v>
      </c>
      <c r="B2197" t="s">
        <v>57</v>
      </c>
      <c r="C2197" t="s">
        <v>58</v>
      </c>
      <c r="D2197">
        <v>0</v>
      </c>
      <c r="E2197">
        <v>62475.53</v>
      </c>
      <c r="F2197">
        <v>9321.6</v>
      </c>
    </row>
    <row r="2198" spans="1:6" hidden="1" x14ac:dyDescent="0.35">
      <c r="A2198" t="s">
        <v>165</v>
      </c>
      <c r="B2198" t="s">
        <v>48</v>
      </c>
      <c r="C2198" t="s">
        <v>48</v>
      </c>
      <c r="D2198">
        <v>0</v>
      </c>
      <c r="E2198">
        <v>0</v>
      </c>
      <c r="F2198">
        <v>0</v>
      </c>
    </row>
    <row r="2199" spans="1:6" hidden="1" x14ac:dyDescent="0.35">
      <c r="A2199" t="s">
        <v>165</v>
      </c>
      <c r="B2199" t="s">
        <v>62</v>
      </c>
      <c r="C2199" t="s">
        <v>64</v>
      </c>
      <c r="D2199">
        <v>0</v>
      </c>
      <c r="E2199">
        <v>1800</v>
      </c>
      <c r="F2199">
        <v>0</v>
      </c>
    </row>
    <row r="2200" spans="1:6" hidden="1" x14ac:dyDescent="0.35">
      <c r="A2200" t="s">
        <v>165</v>
      </c>
      <c r="B2200" t="s">
        <v>61</v>
      </c>
      <c r="C2200" t="s">
        <v>61</v>
      </c>
      <c r="D2200">
        <v>0</v>
      </c>
      <c r="E2200">
        <v>162.30000000000001</v>
      </c>
      <c r="F2200">
        <v>41.4</v>
      </c>
    </row>
    <row r="2201" spans="1:6" hidden="1" x14ac:dyDescent="0.35">
      <c r="A2201" t="s">
        <v>166</v>
      </c>
      <c r="B2201" t="s">
        <v>61</v>
      </c>
      <c r="C2201" t="s">
        <v>61</v>
      </c>
      <c r="D2201">
        <v>1180354</v>
      </c>
      <c r="E2201">
        <v>0.47</v>
      </c>
      <c r="F2201">
        <v>0</v>
      </c>
    </row>
    <row r="2202" spans="1:6" hidden="1" x14ac:dyDescent="0.35">
      <c r="A2202" t="s">
        <v>166</v>
      </c>
      <c r="B2202" t="s">
        <v>18</v>
      </c>
      <c r="C2202" t="s">
        <v>22</v>
      </c>
      <c r="D2202">
        <v>0</v>
      </c>
      <c r="E2202">
        <v>11256.24</v>
      </c>
      <c r="F2202">
        <v>0</v>
      </c>
    </row>
    <row r="2203" spans="1:6" hidden="1" x14ac:dyDescent="0.35">
      <c r="A2203" t="s">
        <v>166</v>
      </c>
      <c r="B2203" t="s">
        <v>18</v>
      </c>
      <c r="C2203" t="s">
        <v>21</v>
      </c>
      <c r="D2203">
        <v>0</v>
      </c>
      <c r="E2203">
        <v>35884.769999999997</v>
      </c>
      <c r="F2203">
        <v>0</v>
      </c>
    </row>
    <row r="2204" spans="1:6" hidden="1" x14ac:dyDescent="0.35">
      <c r="A2204" t="s">
        <v>166</v>
      </c>
      <c r="B2204" t="s">
        <v>18</v>
      </c>
      <c r="C2204" t="s">
        <v>20</v>
      </c>
      <c r="D2204">
        <v>0</v>
      </c>
      <c r="E2204">
        <v>30579.23</v>
      </c>
      <c r="F2204">
        <v>0</v>
      </c>
    </row>
    <row r="2205" spans="1:6" hidden="1" x14ac:dyDescent="0.35">
      <c r="A2205" t="s">
        <v>166</v>
      </c>
      <c r="B2205" t="s">
        <v>18</v>
      </c>
      <c r="C2205" t="s">
        <v>27</v>
      </c>
      <c r="D2205">
        <v>0</v>
      </c>
      <c r="E2205">
        <v>19774.48</v>
      </c>
      <c r="F2205">
        <v>0</v>
      </c>
    </row>
    <row r="2206" spans="1:6" hidden="1" x14ac:dyDescent="0.35">
      <c r="A2206" t="s">
        <v>166</v>
      </c>
      <c r="B2206" t="s">
        <v>57</v>
      </c>
      <c r="C2206" t="s">
        <v>58</v>
      </c>
      <c r="D2206">
        <v>0</v>
      </c>
      <c r="E2206">
        <v>47125.9</v>
      </c>
      <c r="F2206">
        <v>13156.11</v>
      </c>
    </row>
    <row r="2207" spans="1:6" hidden="1" x14ac:dyDescent="0.35">
      <c r="A2207" t="s">
        <v>166</v>
      </c>
      <c r="B2207" t="s">
        <v>36</v>
      </c>
      <c r="C2207" t="s">
        <v>41</v>
      </c>
      <c r="D2207">
        <v>0</v>
      </c>
      <c r="E2207">
        <v>0</v>
      </c>
      <c r="F2207">
        <v>14067.4</v>
      </c>
    </row>
    <row r="2208" spans="1:6" hidden="1" x14ac:dyDescent="0.35">
      <c r="A2208" t="s">
        <v>166</v>
      </c>
      <c r="B2208" t="s">
        <v>36</v>
      </c>
      <c r="C2208" t="s">
        <v>44</v>
      </c>
      <c r="D2208">
        <v>0</v>
      </c>
      <c r="E2208">
        <v>0</v>
      </c>
      <c r="F2208">
        <v>0</v>
      </c>
    </row>
    <row r="2209" spans="1:6" hidden="1" x14ac:dyDescent="0.35">
      <c r="A2209" t="s">
        <v>166</v>
      </c>
      <c r="B2209" t="s">
        <v>31</v>
      </c>
      <c r="C2209" t="s">
        <v>33</v>
      </c>
      <c r="D2209">
        <v>0</v>
      </c>
      <c r="E2209">
        <v>0</v>
      </c>
      <c r="F2209">
        <v>0</v>
      </c>
    </row>
    <row r="2210" spans="1:6" hidden="1" x14ac:dyDescent="0.35">
      <c r="A2210" t="s">
        <v>166</v>
      </c>
      <c r="B2210" t="s">
        <v>48</v>
      </c>
      <c r="C2210" t="s">
        <v>48</v>
      </c>
      <c r="D2210">
        <v>0</v>
      </c>
      <c r="E2210">
        <v>0</v>
      </c>
      <c r="F2210">
        <v>4408.9399999999996</v>
      </c>
    </row>
    <row r="2211" spans="1:6" hidden="1" x14ac:dyDescent="0.35">
      <c r="A2211" t="s">
        <v>167</v>
      </c>
      <c r="B2211" t="s">
        <v>18</v>
      </c>
      <c r="C2211" t="s">
        <v>25</v>
      </c>
      <c r="D2211">
        <v>0</v>
      </c>
      <c r="E2211">
        <v>0</v>
      </c>
      <c r="F2211">
        <v>0</v>
      </c>
    </row>
    <row r="2212" spans="1:6" hidden="1" x14ac:dyDescent="0.35">
      <c r="A2212" t="s">
        <v>167</v>
      </c>
      <c r="B2212" t="s">
        <v>18</v>
      </c>
      <c r="C2212" t="s">
        <v>22</v>
      </c>
      <c r="D2212">
        <v>0</v>
      </c>
      <c r="E2212">
        <v>0</v>
      </c>
      <c r="F2212">
        <v>0</v>
      </c>
    </row>
    <row r="2213" spans="1:6" hidden="1" x14ac:dyDescent="0.35">
      <c r="A2213" t="s">
        <v>167</v>
      </c>
      <c r="B2213" t="s">
        <v>18</v>
      </c>
      <c r="C2213" t="s">
        <v>20</v>
      </c>
      <c r="D2213">
        <v>0</v>
      </c>
      <c r="E2213">
        <v>45951</v>
      </c>
      <c r="F2213">
        <v>45361.5</v>
      </c>
    </row>
    <row r="2214" spans="1:6" hidden="1" x14ac:dyDescent="0.35">
      <c r="A2214" t="s">
        <v>167</v>
      </c>
      <c r="B2214" t="s">
        <v>18</v>
      </c>
      <c r="C2214" t="s">
        <v>27</v>
      </c>
      <c r="D2214">
        <v>0</v>
      </c>
      <c r="E2214">
        <v>0</v>
      </c>
      <c r="F2214">
        <v>0</v>
      </c>
    </row>
    <row r="2215" spans="1:6" hidden="1" x14ac:dyDescent="0.35">
      <c r="A2215" t="s">
        <v>167</v>
      </c>
      <c r="B2215" t="s">
        <v>18</v>
      </c>
      <c r="C2215" t="s">
        <v>26</v>
      </c>
      <c r="D2215">
        <v>0</v>
      </c>
      <c r="E2215">
        <v>0</v>
      </c>
      <c r="F2215">
        <v>0</v>
      </c>
    </row>
    <row r="2216" spans="1:6" hidden="1" x14ac:dyDescent="0.35">
      <c r="A2216" t="s">
        <v>168</v>
      </c>
      <c r="B2216" t="s">
        <v>49</v>
      </c>
      <c r="C2216" t="s">
        <v>51</v>
      </c>
      <c r="D2216">
        <v>234032.51</v>
      </c>
      <c r="E2216">
        <v>0.72</v>
      </c>
      <c r="F2216">
        <v>0</v>
      </c>
    </row>
    <row r="2217" spans="1:6" hidden="1" x14ac:dyDescent="0.35">
      <c r="A2217" t="s">
        <v>168</v>
      </c>
      <c r="B2217" t="s">
        <v>49</v>
      </c>
      <c r="C2217" t="s">
        <v>54</v>
      </c>
      <c r="D2217">
        <v>0</v>
      </c>
      <c r="E2217">
        <v>17630.43</v>
      </c>
      <c r="F2217">
        <v>0</v>
      </c>
    </row>
    <row r="2218" spans="1:6" hidden="1" x14ac:dyDescent="0.35">
      <c r="A2218" t="s">
        <v>168</v>
      </c>
      <c r="B2218" t="s">
        <v>18</v>
      </c>
      <c r="C2218" t="s">
        <v>27</v>
      </c>
      <c r="D2218">
        <v>0</v>
      </c>
      <c r="E2218">
        <v>0</v>
      </c>
      <c r="F2218">
        <v>0</v>
      </c>
    </row>
    <row r="2219" spans="1:6" hidden="1" x14ac:dyDescent="0.35">
      <c r="A2219" t="s">
        <v>168</v>
      </c>
      <c r="B2219" t="s">
        <v>18</v>
      </c>
      <c r="C2219" t="s">
        <v>22</v>
      </c>
      <c r="D2219">
        <v>0</v>
      </c>
      <c r="E2219">
        <v>0</v>
      </c>
      <c r="F2219">
        <v>0</v>
      </c>
    </row>
    <row r="2220" spans="1:6" hidden="1" x14ac:dyDescent="0.35">
      <c r="A2220" t="s">
        <v>168</v>
      </c>
      <c r="B2220" t="s">
        <v>18</v>
      </c>
      <c r="C2220" t="s">
        <v>26</v>
      </c>
      <c r="D2220">
        <v>0</v>
      </c>
      <c r="E2220">
        <v>0</v>
      </c>
      <c r="F2220">
        <v>0</v>
      </c>
    </row>
    <row r="2221" spans="1:6" hidden="1" x14ac:dyDescent="0.35">
      <c r="A2221" t="s">
        <v>168</v>
      </c>
      <c r="B2221" t="s">
        <v>18</v>
      </c>
      <c r="C2221" t="s">
        <v>20</v>
      </c>
      <c r="D2221">
        <v>0</v>
      </c>
      <c r="E2221">
        <v>0</v>
      </c>
      <c r="F2221">
        <v>0</v>
      </c>
    </row>
    <row r="2222" spans="1:6" hidden="1" x14ac:dyDescent="0.35">
      <c r="A2222" t="s">
        <v>168</v>
      </c>
      <c r="B2222" t="s">
        <v>18</v>
      </c>
      <c r="C2222" t="s">
        <v>21</v>
      </c>
      <c r="D2222">
        <v>0</v>
      </c>
      <c r="E2222">
        <v>0</v>
      </c>
      <c r="F2222">
        <v>0</v>
      </c>
    </row>
    <row r="2223" spans="1:6" hidden="1" x14ac:dyDescent="0.35">
      <c r="A2223" t="s">
        <v>168</v>
      </c>
      <c r="B2223" t="s">
        <v>48</v>
      </c>
      <c r="C2223" t="s">
        <v>48</v>
      </c>
      <c r="D2223">
        <v>49981.74</v>
      </c>
      <c r="E2223">
        <v>55889</v>
      </c>
      <c r="F2223">
        <v>29447.73</v>
      </c>
    </row>
    <row r="2224" spans="1:6" hidden="1" x14ac:dyDescent="0.35">
      <c r="A2224" t="s">
        <v>168</v>
      </c>
      <c r="B2224" t="s">
        <v>31</v>
      </c>
      <c r="C2224" t="s">
        <v>34</v>
      </c>
      <c r="D2224">
        <v>0</v>
      </c>
      <c r="E2224">
        <v>0</v>
      </c>
      <c r="F2224">
        <v>0</v>
      </c>
    </row>
    <row r="2225" spans="1:6" hidden="1" x14ac:dyDescent="0.35">
      <c r="A2225" t="s">
        <v>168</v>
      </c>
      <c r="B2225" t="s">
        <v>31</v>
      </c>
      <c r="C2225" t="s">
        <v>35</v>
      </c>
      <c r="D2225">
        <v>0</v>
      </c>
      <c r="E2225">
        <v>0</v>
      </c>
      <c r="F2225">
        <v>0</v>
      </c>
    </row>
    <row r="2226" spans="1:6" hidden="1" x14ac:dyDescent="0.35">
      <c r="A2226" t="s">
        <v>168</v>
      </c>
      <c r="B2226" t="s">
        <v>57</v>
      </c>
      <c r="C2226" t="s">
        <v>58</v>
      </c>
      <c r="D2226">
        <v>0</v>
      </c>
      <c r="E2226">
        <v>0</v>
      </c>
      <c r="F2226">
        <v>0</v>
      </c>
    </row>
    <row r="2227" spans="1:6" hidden="1" x14ac:dyDescent="0.35">
      <c r="A2227" t="s">
        <v>168</v>
      </c>
      <c r="B2227" t="s">
        <v>57</v>
      </c>
      <c r="C2227" t="s">
        <v>60</v>
      </c>
      <c r="D2227">
        <v>0</v>
      </c>
      <c r="E2227">
        <v>0</v>
      </c>
      <c r="F2227">
        <v>0</v>
      </c>
    </row>
    <row r="2228" spans="1:6" hidden="1" x14ac:dyDescent="0.35">
      <c r="A2228" t="s">
        <v>168</v>
      </c>
      <c r="B2228" t="s">
        <v>36</v>
      </c>
      <c r="C2228" t="s">
        <v>41</v>
      </c>
      <c r="D2228">
        <v>0</v>
      </c>
      <c r="E2228">
        <v>0</v>
      </c>
      <c r="F2228">
        <v>37700</v>
      </c>
    </row>
    <row r="2229" spans="1:6" hidden="1" x14ac:dyDescent="0.35">
      <c r="A2229" t="s">
        <v>168</v>
      </c>
      <c r="B2229" t="s">
        <v>61</v>
      </c>
      <c r="C2229" t="s">
        <v>61</v>
      </c>
      <c r="D2229">
        <v>0</v>
      </c>
      <c r="E2229">
        <v>6.53</v>
      </c>
      <c r="F2229">
        <v>7.4</v>
      </c>
    </row>
    <row r="2230" spans="1:6" hidden="1" x14ac:dyDescent="0.35">
      <c r="A2230" t="s">
        <v>169</v>
      </c>
      <c r="B2230" t="s">
        <v>18</v>
      </c>
      <c r="C2230" t="s">
        <v>20</v>
      </c>
      <c r="D2230">
        <v>0</v>
      </c>
      <c r="E2230">
        <v>0</v>
      </c>
      <c r="F2230">
        <v>14616</v>
      </c>
    </row>
    <row r="2231" spans="1:6" hidden="1" x14ac:dyDescent="0.35">
      <c r="A2231" t="s">
        <v>169</v>
      </c>
      <c r="B2231" t="s">
        <v>18</v>
      </c>
      <c r="C2231" t="s">
        <v>25</v>
      </c>
      <c r="D2231">
        <v>0</v>
      </c>
      <c r="E2231">
        <v>0</v>
      </c>
      <c r="F2231">
        <v>0</v>
      </c>
    </row>
    <row r="2232" spans="1:6" hidden="1" x14ac:dyDescent="0.35">
      <c r="A2232" t="s">
        <v>169</v>
      </c>
      <c r="B2232" t="s">
        <v>18</v>
      </c>
      <c r="C2232" t="s">
        <v>22</v>
      </c>
      <c r="D2232">
        <v>0</v>
      </c>
      <c r="E2232">
        <v>0</v>
      </c>
      <c r="F2232">
        <v>12216</v>
      </c>
    </row>
    <row r="2233" spans="1:6" hidden="1" x14ac:dyDescent="0.35">
      <c r="A2233" t="s">
        <v>169</v>
      </c>
      <c r="B2233" t="s">
        <v>18</v>
      </c>
      <c r="C2233" t="s">
        <v>19</v>
      </c>
      <c r="D2233">
        <v>0</v>
      </c>
      <c r="E2233">
        <v>0</v>
      </c>
      <c r="F2233">
        <v>21168</v>
      </c>
    </row>
    <row r="2234" spans="1:6" hidden="1" x14ac:dyDescent="0.35">
      <c r="A2234" t="s">
        <v>169</v>
      </c>
      <c r="B2234" t="s">
        <v>18</v>
      </c>
      <c r="C2234" t="s">
        <v>21</v>
      </c>
      <c r="D2234">
        <v>0</v>
      </c>
      <c r="E2234">
        <v>0</v>
      </c>
      <c r="F2234">
        <v>0</v>
      </c>
    </row>
    <row r="2235" spans="1:6" hidden="1" x14ac:dyDescent="0.35">
      <c r="A2235" t="s">
        <v>169</v>
      </c>
      <c r="B2235" t="s">
        <v>18</v>
      </c>
      <c r="C2235" t="s">
        <v>26</v>
      </c>
      <c r="D2235">
        <v>0</v>
      </c>
      <c r="E2235">
        <v>0</v>
      </c>
      <c r="F2235">
        <v>0</v>
      </c>
    </row>
    <row r="2236" spans="1:6" hidden="1" x14ac:dyDescent="0.35">
      <c r="A2236" t="s">
        <v>169</v>
      </c>
      <c r="B2236" t="s">
        <v>18</v>
      </c>
      <c r="C2236" t="s">
        <v>30</v>
      </c>
      <c r="D2236">
        <v>0</v>
      </c>
      <c r="E2236">
        <v>0</v>
      </c>
      <c r="F2236">
        <v>6840</v>
      </c>
    </row>
    <row r="2237" spans="1:6" hidden="1" x14ac:dyDescent="0.35">
      <c r="A2237" t="s">
        <v>169</v>
      </c>
      <c r="B2237" t="s">
        <v>31</v>
      </c>
      <c r="C2237" t="s">
        <v>33</v>
      </c>
      <c r="D2237">
        <v>50114.42</v>
      </c>
      <c r="E2237">
        <v>204578.76</v>
      </c>
      <c r="F2237">
        <v>52968.66</v>
      </c>
    </row>
    <row r="2238" spans="1:6" hidden="1" x14ac:dyDescent="0.35">
      <c r="A2238" t="s">
        <v>169</v>
      </c>
      <c r="B2238" t="s">
        <v>31</v>
      </c>
      <c r="C2238" t="s">
        <v>34</v>
      </c>
      <c r="D2238">
        <v>0</v>
      </c>
      <c r="E2238">
        <v>0</v>
      </c>
      <c r="F2238">
        <v>0</v>
      </c>
    </row>
    <row r="2239" spans="1:6" hidden="1" x14ac:dyDescent="0.35">
      <c r="A2239" t="s">
        <v>169</v>
      </c>
      <c r="B2239" t="s">
        <v>48</v>
      </c>
      <c r="C2239" t="s">
        <v>48</v>
      </c>
      <c r="D2239">
        <v>0</v>
      </c>
      <c r="E2239">
        <v>0</v>
      </c>
      <c r="F2239">
        <v>0</v>
      </c>
    </row>
    <row r="2240" spans="1:6" hidden="1" x14ac:dyDescent="0.35">
      <c r="A2240" t="s">
        <v>169</v>
      </c>
      <c r="B2240" t="s">
        <v>57</v>
      </c>
      <c r="C2240" t="s">
        <v>58</v>
      </c>
      <c r="D2240">
        <v>0</v>
      </c>
      <c r="E2240">
        <v>0</v>
      </c>
      <c r="F2240">
        <v>0</v>
      </c>
    </row>
    <row r="2241" spans="1:6" hidden="1" x14ac:dyDescent="0.35">
      <c r="A2241" t="s">
        <v>170</v>
      </c>
      <c r="B2241" t="s">
        <v>18</v>
      </c>
      <c r="C2241" t="s">
        <v>27</v>
      </c>
      <c r="D2241">
        <v>78075.3</v>
      </c>
      <c r="E2241">
        <v>0</v>
      </c>
      <c r="F2241">
        <v>95123</v>
      </c>
    </row>
    <row r="2242" spans="1:6" hidden="1" x14ac:dyDescent="0.35">
      <c r="A2242" t="s">
        <v>170</v>
      </c>
      <c r="B2242" t="s">
        <v>18</v>
      </c>
      <c r="C2242" t="s">
        <v>20</v>
      </c>
      <c r="D2242">
        <v>185585</v>
      </c>
      <c r="E2242">
        <v>79831</v>
      </c>
      <c r="F2242">
        <v>102362.04</v>
      </c>
    </row>
    <row r="2243" spans="1:6" hidden="1" x14ac:dyDescent="0.35">
      <c r="A2243" t="s">
        <v>170</v>
      </c>
      <c r="B2243" t="s">
        <v>18</v>
      </c>
      <c r="C2243" t="s">
        <v>21</v>
      </c>
      <c r="D2243">
        <v>0</v>
      </c>
      <c r="E2243">
        <v>0</v>
      </c>
      <c r="F2243">
        <v>0</v>
      </c>
    </row>
    <row r="2244" spans="1:6" hidden="1" x14ac:dyDescent="0.35">
      <c r="A2244" t="s">
        <v>170</v>
      </c>
      <c r="B2244" t="s">
        <v>18</v>
      </c>
      <c r="C2244" t="s">
        <v>26</v>
      </c>
      <c r="D2244">
        <v>0</v>
      </c>
      <c r="E2244">
        <v>0</v>
      </c>
      <c r="F2244">
        <v>0</v>
      </c>
    </row>
    <row r="2245" spans="1:6" hidden="1" x14ac:dyDescent="0.35">
      <c r="A2245" t="s">
        <v>170</v>
      </c>
      <c r="B2245" t="s">
        <v>48</v>
      </c>
      <c r="C2245" t="s">
        <v>48</v>
      </c>
      <c r="D2245">
        <v>103365.9</v>
      </c>
      <c r="E2245">
        <v>119334.11</v>
      </c>
      <c r="F2245">
        <v>0</v>
      </c>
    </row>
    <row r="2246" spans="1:6" hidden="1" x14ac:dyDescent="0.35">
      <c r="A2246" t="s">
        <v>170</v>
      </c>
      <c r="B2246" t="s">
        <v>31</v>
      </c>
      <c r="C2246" t="s">
        <v>34</v>
      </c>
      <c r="D2246">
        <v>0</v>
      </c>
      <c r="E2246">
        <v>0</v>
      </c>
      <c r="F2246">
        <v>0</v>
      </c>
    </row>
    <row r="2247" spans="1:6" hidden="1" x14ac:dyDescent="0.35">
      <c r="A2247" t="s">
        <v>170</v>
      </c>
      <c r="B2247" t="s">
        <v>57</v>
      </c>
      <c r="C2247" t="s">
        <v>58</v>
      </c>
      <c r="D2247">
        <v>0</v>
      </c>
      <c r="E2247">
        <v>0</v>
      </c>
      <c r="F2247">
        <v>0</v>
      </c>
    </row>
    <row r="2248" spans="1:6" hidden="1" x14ac:dyDescent="0.35">
      <c r="A2248" t="s">
        <v>170</v>
      </c>
      <c r="B2248" t="s">
        <v>49</v>
      </c>
      <c r="C2248" t="s">
        <v>52</v>
      </c>
      <c r="D2248">
        <v>0</v>
      </c>
      <c r="E2248">
        <v>0</v>
      </c>
      <c r="F2248">
        <v>0</v>
      </c>
    </row>
    <row r="2249" spans="1:6" hidden="1" x14ac:dyDescent="0.35">
      <c r="A2249" t="s">
        <v>170</v>
      </c>
      <c r="B2249" t="s">
        <v>61</v>
      </c>
      <c r="C2249" t="s">
        <v>61</v>
      </c>
      <c r="D2249">
        <v>0</v>
      </c>
      <c r="E2249">
        <v>30.58</v>
      </c>
      <c r="F2249">
        <v>35.01</v>
      </c>
    </row>
    <row r="2250" spans="1:6" hidden="1" x14ac:dyDescent="0.35">
      <c r="A2250" t="s">
        <v>171</v>
      </c>
      <c r="B2250" t="s">
        <v>31</v>
      </c>
      <c r="C2250" t="s">
        <v>33</v>
      </c>
      <c r="D2250">
        <v>46047</v>
      </c>
      <c r="E2250">
        <v>69241.81</v>
      </c>
      <c r="F2250">
        <v>73903.59</v>
      </c>
    </row>
    <row r="2251" spans="1:6" hidden="1" x14ac:dyDescent="0.35">
      <c r="A2251" t="s">
        <v>171</v>
      </c>
      <c r="B2251" t="s">
        <v>31</v>
      </c>
      <c r="C2251" t="s">
        <v>34</v>
      </c>
      <c r="D2251">
        <v>0</v>
      </c>
      <c r="E2251">
        <v>0</v>
      </c>
      <c r="F2251">
        <v>0</v>
      </c>
    </row>
    <row r="2252" spans="1:6" hidden="1" x14ac:dyDescent="0.35">
      <c r="A2252" t="s">
        <v>171</v>
      </c>
      <c r="B2252" t="s">
        <v>31</v>
      </c>
      <c r="C2252" t="s">
        <v>35</v>
      </c>
      <c r="D2252">
        <v>0</v>
      </c>
      <c r="E2252">
        <v>18541.12</v>
      </c>
      <c r="F2252">
        <v>0</v>
      </c>
    </row>
    <row r="2253" spans="1:6" hidden="1" x14ac:dyDescent="0.35">
      <c r="A2253" t="s">
        <v>171</v>
      </c>
      <c r="B2253" t="s">
        <v>57</v>
      </c>
      <c r="C2253" t="s">
        <v>58</v>
      </c>
      <c r="D2253">
        <v>24155.72</v>
      </c>
      <c r="E2253">
        <v>58212.3</v>
      </c>
      <c r="F2253">
        <v>0</v>
      </c>
    </row>
    <row r="2254" spans="1:6" hidden="1" x14ac:dyDescent="0.35">
      <c r="A2254" t="s">
        <v>171</v>
      </c>
      <c r="B2254" t="s">
        <v>57</v>
      </c>
      <c r="C2254" t="s">
        <v>60</v>
      </c>
      <c r="D2254">
        <v>0</v>
      </c>
      <c r="E2254">
        <v>0</v>
      </c>
      <c r="F2254">
        <v>0</v>
      </c>
    </row>
    <row r="2255" spans="1:6" hidden="1" x14ac:dyDescent="0.35">
      <c r="A2255" t="s">
        <v>171</v>
      </c>
      <c r="B2255" t="s">
        <v>48</v>
      </c>
      <c r="C2255" t="s">
        <v>48</v>
      </c>
      <c r="D2255">
        <v>0</v>
      </c>
      <c r="E2255">
        <v>615</v>
      </c>
      <c r="F2255">
        <v>0</v>
      </c>
    </row>
    <row r="2256" spans="1:6" hidden="1" x14ac:dyDescent="0.35">
      <c r="A2256" t="s">
        <v>171</v>
      </c>
      <c r="B2256" t="s">
        <v>49</v>
      </c>
      <c r="C2256" t="s">
        <v>54</v>
      </c>
      <c r="D2256">
        <v>0</v>
      </c>
      <c r="E2256">
        <v>0</v>
      </c>
      <c r="F2256">
        <v>0</v>
      </c>
    </row>
    <row r="2257" spans="1:6" hidden="1" x14ac:dyDescent="0.35">
      <c r="A2257" t="s">
        <v>171</v>
      </c>
      <c r="B2257" t="s">
        <v>61</v>
      </c>
      <c r="C2257" t="s">
        <v>61</v>
      </c>
      <c r="D2257">
        <v>834</v>
      </c>
      <c r="E2257">
        <v>1191.5999999999999</v>
      </c>
      <c r="F2257">
        <v>0</v>
      </c>
    </row>
    <row r="2258" spans="1:6" hidden="1" x14ac:dyDescent="0.35">
      <c r="A2258" t="s">
        <v>172</v>
      </c>
      <c r="B2258" t="s">
        <v>18</v>
      </c>
      <c r="C2258" t="s">
        <v>21</v>
      </c>
      <c r="D2258">
        <v>183550</v>
      </c>
      <c r="E2258">
        <v>42739.199999999997</v>
      </c>
      <c r="F2258">
        <v>42653.8</v>
      </c>
    </row>
    <row r="2259" spans="1:6" hidden="1" x14ac:dyDescent="0.35">
      <c r="A2259" t="s">
        <v>172</v>
      </c>
      <c r="B2259" t="s">
        <v>18</v>
      </c>
      <c r="C2259" t="s">
        <v>23</v>
      </c>
      <c r="D2259">
        <v>89257.16</v>
      </c>
      <c r="E2259">
        <v>127785.60000000001</v>
      </c>
      <c r="F2259">
        <v>85190.399999999994</v>
      </c>
    </row>
    <row r="2260" spans="1:6" hidden="1" x14ac:dyDescent="0.35">
      <c r="A2260" t="s">
        <v>172</v>
      </c>
      <c r="B2260" t="s">
        <v>57</v>
      </c>
      <c r="C2260" t="s">
        <v>58</v>
      </c>
      <c r="D2260">
        <v>0</v>
      </c>
      <c r="E2260">
        <v>0</v>
      </c>
      <c r="F2260">
        <v>0</v>
      </c>
    </row>
    <row r="2261" spans="1:6" hidden="1" x14ac:dyDescent="0.35">
      <c r="A2261" t="s">
        <v>172</v>
      </c>
      <c r="B2261" t="s">
        <v>57</v>
      </c>
      <c r="C2261" t="s">
        <v>60</v>
      </c>
      <c r="D2261">
        <v>0</v>
      </c>
      <c r="E2261">
        <v>0</v>
      </c>
      <c r="F2261">
        <v>0</v>
      </c>
    </row>
    <row r="2262" spans="1:6" hidden="1" x14ac:dyDescent="0.35">
      <c r="A2262" t="s">
        <v>172</v>
      </c>
      <c r="B2262" t="s">
        <v>49</v>
      </c>
      <c r="C2262" t="s">
        <v>54</v>
      </c>
      <c r="D2262">
        <v>0</v>
      </c>
      <c r="E2262">
        <v>0</v>
      </c>
      <c r="F2262">
        <v>0</v>
      </c>
    </row>
    <row r="2263" spans="1:6" hidden="1" x14ac:dyDescent="0.35">
      <c r="A2263" t="s">
        <v>172</v>
      </c>
      <c r="B2263" t="s">
        <v>48</v>
      </c>
      <c r="C2263" t="s">
        <v>48</v>
      </c>
      <c r="D2263">
        <v>6199.5</v>
      </c>
      <c r="E2263">
        <v>397.19</v>
      </c>
      <c r="F2263">
        <v>0</v>
      </c>
    </row>
    <row r="2264" spans="1:6" hidden="1" x14ac:dyDescent="0.35">
      <c r="A2264" t="s">
        <v>172</v>
      </c>
      <c r="B2264" t="s">
        <v>62</v>
      </c>
      <c r="C2264" t="s">
        <v>64</v>
      </c>
      <c r="D2264">
        <v>0</v>
      </c>
      <c r="E2264">
        <v>0</v>
      </c>
      <c r="F2264">
        <v>0</v>
      </c>
    </row>
    <row r="2265" spans="1:6" hidden="1" x14ac:dyDescent="0.35">
      <c r="A2265" t="s">
        <v>172</v>
      </c>
      <c r="B2265" t="s">
        <v>61</v>
      </c>
      <c r="C2265" t="s">
        <v>61</v>
      </c>
      <c r="D2265">
        <v>0.06</v>
      </c>
      <c r="E2265">
        <v>11.14</v>
      </c>
      <c r="F2265">
        <v>0.03</v>
      </c>
    </row>
    <row r="2266" spans="1:6" hidden="1" x14ac:dyDescent="0.35">
      <c r="A2266" t="s">
        <v>172</v>
      </c>
      <c r="B2266" t="s">
        <v>31</v>
      </c>
      <c r="C2266" t="s">
        <v>35</v>
      </c>
      <c r="D2266">
        <v>0</v>
      </c>
      <c r="E2266">
        <v>0</v>
      </c>
      <c r="F2266">
        <v>0</v>
      </c>
    </row>
    <row r="2267" spans="1:6" hidden="1" x14ac:dyDescent="0.35">
      <c r="A2267" t="s">
        <v>172</v>
      </c>
      <c r="B2267" t="s">
        <v>31</v>
      </c>
      <c r="C2267" t="s">
        <v>34</v>
      </c>
      <c r="D2267">
        <v>0</v>
      </c>
      <c r="E2267">
        <v>0</v>
      </c>
      <c r="F2267">
        <v>0</v>
      </c>
    </row>
    <row r="2268" spans="1:6" hidden="1" x14ac:dyDescent="0.35">
      <c r="A2268" t="s">
        <v>172</v>
      </c>
      <c r="B2268" t="s">
        <v>31</v>
      </c>
      <c r="C2268" t="s">
        <v>33</v>
      </c>
      <c r="D2268">
        <v>0</v>
      </c>
      <c r="E2268">
        <v>0</v>
      </c>
      <c r="F2268">
        <v>0</v>
      </c>
    </row>
    <row r="2269" spans="1:6" hidden="1" x14ac:dyDescent="0.35">
      <c r="A2269" t="s">
        <v>173</v>
      </c>
      <c r="B2269" t="s">
        <v>48</v>
      </c>
      <c r="C2269" t="s">
        <v>48</v>
      </c>
      <c r="D2269">
        <v>5560</v>
      </c>
      <c r="E2269">
        <v>29490</v>
      </c>
      <c r="F2269">
        <v>132</v>
      </c>
    </row>
    <row r="2270" spans="1:6" hidden="1" x14ac:dyDescent="0.35">
      <c r="A2270" t="s">
        <v>173</v>
      </c>
      <c r="B2270" t="s">
        <v>49</v>
      </c>
      <c r="C2270" t="s">
        <v>54</v>
      </c>
      <c r="D2270">
        <v>0</v>
      </c>
      <c r="E2270">
        <v>0</v>
      </c>
      <c r="F2270">
        <v>0</v>
      </c>
    </row>
    <row r="2271" spans="1:6" hidden="1" x14ac:dyDescent="0.35">
      <c r="A2271" t="s">
        <v>173</v>
      </c>
      <c r="B2271" t="s">
        <v>49</v>
      </c>
      <c r="C2271" t="s">
        <v>53</v>
      </c>
      <c r="D2271">
        <v>0</v>
      </c>
      <c r="E2271">
        <v>0</v>
      </c>
      <c r="F2271">
        <v>0</v>
      </c>
    </row>
    <row r="2272" spans="1:6" hidden="1" x14ac:dyDescent="0.35">
      <c r="A2272" t="s">
        <v>173</v>
      </c>
      <c r="B2272" t="s">
        <v>36</v>
      </c>
      <c r="C2272" t="s">
        <v>38</v>
      </c>
      <c r="D2272">
        <v>0</v>
      </c>
      <c r="E2272">
        <v>9088.6200000000008</v>
      </c>
      <c r="F2272">
        <v>0</v>
      </c>
    </row>
    <row r="2273" spans="1:6" hidden="1" x14ac:dyDescent="0.35">
      <c r="A2273" t="s">
        <v>173</v>
      </c>
      <c r="B2273" t="s">
        <v>36</v>
      </c>
      <c r="C2273" t="s">
        <v>37</v>
      </c>
      <c r="D2273">
        <v>0</v>
      </c>
      <c r="E2273">
        <v>0</v>
      </c>
      <c r="F2273">
        <v>0</v>
      </c>
    </row>
    <row r="2274" spans="1:6" hidden="1" x14ac:dyDescent="0.35">
      <c r="A2274" t="s">
        <v>173</v>
      </c>
      <c r="B2274" t="s">
        <v>57</v>
      </c>
      <c r="C2274" t="s">
        <v>58</v>
      </c>
      <c r="D2274">
        <v>39060</v>
      </c>
      <c r="E2274">
        <v>0</v>
      </c>
      <c r="F2274">
        <v>0</v>
      </c>
    </row>
    <row r="2275" spans="1:6" hidden="1" x14ac:dyDescent="0.35">
      <c r="A2275" t="s">
        <v>173</v>
      </c>
      <c r="B2275" t="s">
        <v>61</v>
      </c>
      <c r="C2275" t="s">
        <v>61</v>
      </c>
      <c r="D2275">
        <v>0</v>
      </c>
      <c r="E2275">
        <v>11.35</v>
      </c>
      <c r="F2275">
        <v>13.12</v>
      </c>
    </row>
    <row r="2276" spans="1:6" hidden="1" x14ac:dyDescent="0.35">
      <c r="A2276" t="s">
        <v>174</v>
      </c>
      <c r="B2276" t="s">
        <v>18</v>
      </c>
      <c r="C2276" t="s">
        <v>27</v>
      </c>
      <c r="D2276">
        <v>370807.8</v>
      </c>
      <c r="E2276">
        <v>77729</v>
      </c>
      <c r="F2276">
        <v>0</v>
      </c>
    </row>
    <row r="2277" spans="1:6" hidden="1" x14ac:dyDescent="0.35">
      <c r="A2277" t="s">
        <v>174</v>
      </c>
      <c r="B2277" t="s">
        <v>18</v>
      </c>
      <c r="C2277" t="s">
        <v>21</v>
      </c>
      <c r="D2277">
        <v>0</v>
      </c>
      <c r="E2277">
        <v>0</v>
      </c>
      <c r="F2277">
        <v>0</v>
      </c>
    </row>
    <row r="2278" spans="1:6" hidden="1" x14ac:dyDescent="0.35">
      <c r="A2278" t="s">
        <v>174</v>
      </c>
      <c r="B2278" t="s">
        <v>48</v>
      </c>
      <c r="C2278" t="s">
        <v>48</v>
      </c>
      <c r="D2278">
        <v>127</v>
      </c>
      <c r="E2278">
        <v>7593.8099999999995</v>
      </c>
      <c r="F2278">
        <v>1464.4</v>
      </c>
    </row>
    <row r="2279" spans="1:6" hidden="1" x14ac:dyDescent="0.35">
      <c r="A2279" t="s">
        <v>174</v>
      </c>
      <c r="B2279" t="s">
        <v>57</v>
      </c>
      <c r="C2279" t="s">
        <v>58</v>
      </c>
      <c r="D2279">
        <v>0</v>
      </c>
      <c r="E2279">
        <v>41824.5</v>
      </c>
      <c r="F2279">
        <v>0</v>
      </c>
    </row>
    <row r="2280" spans="1:6" hidden="1" x14ac:dyDescent="0.35">
      <c r="A2280" t="s">
        <v>174</v>
      </c>
      <c r="B2280" t="s">
        <v>31</v>
      </c>
      <c r="C2280" t="s">
        <v>34</v>
      </c>
      <c r="D2280">
        <v>0</v>
      </c>
      <c r="E2280">
        <v>0</v>
      </c>
      <c r="F2280">
        <v>21999.15</v>
      </c>
    </row>
    <row r="2281" spans="1:6" hidden="1" x14ac:dyDescent="0.35">
      <c r="A2281" t="s">
        <v>174</v>
      </c>
      <c r="B2281" t="s">
        <v>31</v>
      </c>
      <c r="C2281" t="s">
        <v>35</v>
      </c>
      <c r="D2281">
        <v>0</v>
      </c>
      <c r="E2281">
        <v>0</v>
      </c>
      <c r="F2281">
        <v>0</v>
      </c>
    </row>
    <row r="2282" spans="1:6" hidden="1" x14ac:dyDescent="0.35">
      <c r="A2282" t="s">
        <v>174</v>
      </c>
      <c r="B2282" t="s">
        <v>49</v>
      </c>
      <c r="C2282" t="s">
        <v>54</v>
      </c>
      <c r="D2282">
        <v>0</v>
      </c>
      <c r="E2282">
        <v>40917</v>
      </c>
      <c r="F2282">
        <v>0</v>
      </c>
    </row>
    <row r="2283" spans="1:6" hidden="1" x14ac:dyDescent="0.35">
      <c r="A2283" t="s">
        <v>174</v>
      </c>
      <c r="B2283" t="s">
        <v>61</v>
      </c>
      <c r="C2283" t="s">
        <v>61</v>
      </c>
      <c r="D2283">
        <v>27.24</v>
      </c>
      <c r="E2283">
        <v>0</v>
      </c>
      <c r="F2283">
        <v>0</v>
      </c>
    </row>
    <row r="2284" spans="1:6" hidden="1" x14ac:dyDescent="0.35">
      <c r="A2284" t="s">
        <v>175</v>
      </c>
      <c r="B2284" t="s">
        <v>57</v>
      </c>
      <c r="C2284" t="s">
        <v>58</v>
      </c>
      <c r="D2284">
        <v>118841.5</v>
      </c>
      <c r="E2284">
        <v>142981.01</v>
      </c>
      <c r="F2284">
        <v>60294</v>
      </c>
    </row>
    <row r="2285" spans="1:6" hidden="1" x14ac:dyDescent="0.35">
      <c r="A2285" t="s">
        <v>175</v>
      </c>
      <c r="B2285" t="s">
        <v>57</v>
      </c>
      <c r="C2285" t="s">
        <v>60</v>
      </c>
      <c r="D2285">
        <v>0</v>
      </c>
      <c r="E2285">
        <v>3524.02</v>
      </c>
      <c r="F2285">
        <v>0</v>
      </c>
    </row>
    <row r="2286" spans="1:6" hidden="1" x14ac:dyDescent="0.35">
      <c r="A2286" t="s">
        <v>175</v>
      </c>
      <c r="B2286" t="s">
        <v>48</v>
      </c>
      <c r="C2286" t="s">
        <v>48</v>
      </c>
      <c r="D2286">
        <v>1606</v>
      </c>
      <c r="E2286">
        <v>977.81</v>
      </c>
      <c r="F2286">
        <v>28196.959999999999</v>
      </c>
    </row>
    <row r="2287" spans="1:6" hidden="1" x14ac:dyDescent="0.35">
      <c r="A2287" t="s">
        <v>175</v>
      </c>
      <c r="B2287" t="s">
        <v>61</v>
      </c>
      <c r="C2287" t="s">
        <v>61</v>
      </c>
      <c r="D2287">
        <v>0.04</v>
      </c>
      <c r="E2287">
        <v>1.96</v>
      </c>
      <c r="F2287">
        <v>4.84</v>
      </c>
    </row>
    <row r="2288" spans="1:6" hidden="1" x14ac:dyDescent="0.35">
      <c r="A2288" t="s">
        <v>176</v>
      </c>
      <c r="B2288" t="s">
        <v>31</v>
      </c>
      <c r="C2288" t="s">
        <v>32</v>
      </c>
      <c r="D2288">
        <v>58806.6</v>
      </c>
      <c r="E2288">
        <v>69438.149999999994</v>
      </c>
      <c r="F2288">
        <v>51234.33</v>
      </c>
    </row>
    <row r="2289" spans="1:6" hidden="1" x14ac:dyDescent="0.35">
      <c r="A2289" t="s">
        <v>176</v>
      </c>
      <c r="B2289" t="s">
        <v>31</v>
      </c>
      <c r="C2289" t="s">
        <v>35</v>
      </c>
      <c r="D2289">
        <v>604.79999999999995</v>
      </c>
      <c r="E2289">
        <v>0</v>
      </c>
      <c r="F2289">
        <v>0</v>
      </c>
    </row>
    <row r="2290" spans="1:6" hidden="1" x14ac:dyDescent="0.35">
      <c r="A2290" t="s">
        <v>176</v>
      </c>
      <c r="B2290" t="s">
        <v>36</v>
      </c>
      <c r="C2290" t="s">
        <v>41</v>
      </c>
      <c r="D2290">
        <v>41146.400000000001</v>
      </c>
      <c r="E2290">
        <v>98852.799999999988</v>
      </c>
      <c r="F2290">
        <v>14427</v>
      </c>
    </row>
    <row r="2291" spans="1:6" hidden="1" x14ac:dyDescent="0.35">
      <c r="A2291" t="s">
        <v>176</v>
      </c>
      <c r="B2291" t="s">
        <v>48</v>
      </c>
      <c r="C2291" t="s">
        <v>48</v>
      </c>
      <c r="D2291">
        <v>3446.08</v>
      </c>
      <c r="E2291">
        <v>66020.87</v>
      </c>
      <c r="F2291">
        <v>82108.55</v>
      </c>
    </row>
    <row r="2292" spans="1:6" hidden="1" x14ac:dyDescent="0.35">
      <c r="A2292" t="s">
        <v>176</v>
      </c>
      <c r="B2292" t="s">
        <v>57</v>
      </c>
      <c r="C2292" t="s">
        <v>58</v>
      </c>
      <c r="D2292">
        <v>0</v>
      </c>
      <c r="E2292">
        <v>0</v>
      </c>
      <c r="F2292">
        <v>0</v>
      </c>
    </row>
    <row r="2293" spans="1:6" hidden="1" x14ac:dyDescent="0.35">
      <c r="A2293" t="s">
        <v>176</v>
      </c>
      <c r="B2293" t="s">
        <v>57</v>
      </c>
      <c r="C2293" t="s">
        <v>60</v>
      </c>
      <c r="D2293">
        <v>0</v>
      </c>
      <c r="E2293">
        <v>0</v>
      </c>
      <c r="F2293">
        <v>0</v>
      </c>
    </row>
    <row r="2294" spans="1:6" hidden="1" x14ac:dyDescent="0.35">
      <c r="A2294" t="s">
        <v>176</v>
      </c>
      <c r="B2294" t="s">
        <v>61</v>
      </c>
      <c r="C2294" t="s">
        <v>61</v>
      </c>
      <c r="D2294">
        <v>5462</v>
      </c>
      <c r="E2294">
        <v>0</v>
      </c>
      <c r="F2294">
        <v>0</v>
      </c>
    </row>
    <row r="2295" spans="1:6" hidden="1" x14ac:dyDescent="0.35">
      <c r="A2295" t="s">
        <v>176</v>
      </c>
      <c r="B2295" t="s">
        <v>7</v>
      </c>
      <c r="C2295" t="s">
        <v>17</v>
      </c>
      <c r="D2295">
        <v>0</v>
      </c>
      <c r="E2295">
        <v>6286</v>
      </c>
      <c r="F2295">
        <v>0</v>
      </c>
    </row>
    <row r="2296" spans="1:6" hidden="1" x14ac:dyDescent="0.35">
      <c r="A2296" t="s">
        <v>177</v>
      </c>
      <c r="B2296" t="s">
        <v>36</v>
      </c>
      <c r="C2296" t="s">
        <v>41</v>
      </c>
      <c r="D2296">
        <v>95271.9</v>
      </c>
      <c r="E2296">
        <v>229665.35</v>
      </c>
      <c r="F2296">
        <v>88722.900000000009</v>
      </c>
    </row>
    <row r="2297" spans="1:6" hidden="1" x14ac:dyDescent="0.35">
      <c r="A2297" t="s">
        <v>177</v>
      </c>
      <c r="B2297" t="s">
        <v>48</v>
      </c>
      <c r="C2297" t="s">
        <v>48</v>
      </c>
      <c r="D2297">
        <v>36104.11</v>
      </c>
      <c r="E2297">
        <v>83679</v>
      </c>
      <c r="F2297">
        <v>92171.48</v>
      </c>
    </row>
    <row r="2298" spans="1:6" hidden="1" x14ac:dyDescent="0.35">
      <c r="A2298" t="s">
        <v>177</v>
      </c>
      <c r="B2298" t="s">
        <v>57</v>
      </c>
      <c r="C2298" t="s">
        <v>58</v>
      </c>
      <c r="D2298">
        <v>0</v>
      </c>
      <c r="E2298">
        <v>0</v>
      </c>
      <c r="F2298">
        <v>38110</v>
      </c>
    </row>
    <row r="2299" spans="1:6" hidden="1" x14ac:dyDescent="0.35">
      <c r="A2299" t="s">
        <v>177</v>
      </c>
      <c r="B2299" t="s">
        <v>31</v>
      </c>
      <c r="C2299" t="s">
        <v>33</v>
      </c>
      <c r="D2299">
        <v>0</v>
      </c>
      <c r="E2299">
        <v>0</v>
      </c>
      <c r="F2299">
        <v>11048.03</v>
      </c>
    </row>
    <row r="2300" spans="1:6" hidden="1" x14ac:dyDescent="0.35">
      <c r="A2300" t="s">
        <v>177</v>
      </c>
      <c r="B2300" t="s">
        <v>49</v>
      </c>
      <c r="C2300" t="s">
        <v>54</v>
      </c>
      <c r="D2300">
        <v>0</v>
      </c>
      <c r="E2300">
        <v>0</v>
      </c>
      <c r="F2300">
        <v>0</v>
      </c>
    </row>
    <row r="2301" spans="1:6" hidden="1" x14ac:dyDescent="0.35">
      <c r="A2301" t="s">
        <v>177</v>
      </c>
      <c r="B2301" t="s">
        <v>61</v>
      </c>
      <c r="C2301" t="s">
        <v>61</v>
      </c>
      <c r="D2301">
        <v>0</v>
      </c>
      <c r="E2301">
        <v>0</v>
      </c>
      <c r="F2301">
        <v>0</v>
      </c>
    </row>
    <row r="2302" spans="1:6" hidden="1" x14ac:dyDescent="0.35">
      <c r="A2302" t="s">
        <v>178</v>
      </c>
      <c r="B2302" t="s">
        <v>48</v>
      </c>
      <c r="C2302" t="s">
        <v>48</v>
      </c>
      <c r="D2302">
        <v>0</v>
      </c>
      <c r="E2302">
        <v>0</v>
      </c>
      <c r="F2302">
        <v>402051</v>
      </c>
    </row>
    <row r="2303" spans="1:6" hidden="1" x14ac:dyDescent="0.35">
      <c r="A2303" t="s">
        <v>178</v>
      </c>
      <c r="B2303" t="s">
        <v>18</v>
      </c>
      <c r="C2303" t="s">
        <v>20</v>
      </c>
      <c r="D2303">
        <v>0</v>
      </c>
      <c r="E2303">
        <v>0</v>
      </c>
      <c r="F2303">
        <v>0</v>
      </c>
    </row>
    <row r="2304" spans="1:6" hidden="1" x14ac:dyDescent="0.35">
      <c r="A2304" t="s">
        <v>178</v>
      </c>
      <c r="B2304" t="s">
        <v>18</v>
      </c>
      <c r="C2304" t="s">
        <v>25</v>
      </c>
      <c r="D2304">
        <v>0</v>
      </c>
      <c r="E2304">
        <v>0</v>
      </c>
      <c r="F2304">
        <v>0</v>
      </c>
    </row>
    <row r="2305" spans="1:6" hidden="1" x14ac:dyDescent="0.35">
      <c r="A2305" t="s">
        <v>178</v>
      </c>
      <c r="B2305" t="s">
        <v>61</v>
      </c>
      <c r="C2305" t="s">
        <v>61</v>
      </c>
      <c r="D2305">
        <v>0</v>
      </c>
      <c r="E2305">
        <v>0</v>
      </c>
      <c r="F2305">
        <v>0</v>
      </c>
    </row>
    <row r="2306" spans="1:6" hidden="1" x14ac:dyDescent="0.35">
      <c r="A2306" t="s">
        <v>179</v>
      </c>
      <c r="B2306" t="s">
        <v>48</v>
      </c>
      <c r="C2306" t="s">
        <v>48</v>
      </c>
      <c r="D2306">
        <v>14727.39</v>
      </c>
      <c r="E2306">
        <v>42527</v>
      </c>
      <c r="F2306">
        <v>6511.94</v>
      </c>
    </row>
    <row r="2307" spans="1:6" hidden="1" x14ac:dyDescent="0.35">
      <c r="A2307" t="s">
        <v>179</v>
      </c>
      <c r="B2307" t="s">
        <v>61</v>
      </c>
      <c r="C2307" t="s">
        <v>61</v>
      </c>
      <c r="D2307">
        <v>0</v>
      </c>
      <c r="E2307">
        <v>0</v>
      </c>
      <c r="F2307">
        <v>0</v>
      </c>
    </row>
    <row r="2308" spans="1:6" hidden="1" x14ac:dyDescent="0.35">
      <c r="A2308" t="s">
        <v>179</v>
      </c>
      <c r="B2308" t="s">
        <v>7</v>
      </c>
      <c r="C2308" t="s">
        <v>17</v>
      </c>
      <c r="D2308">
        <v>103595</v>
      </c>
      <c r="E2308">
        <v>0</v>
      </c>
      <c r="F2308">
        <v>0</v>
      </c>
    </row>
    <row r="2309" spans="1:6" hidden="1" x14ac:dyDescent="0.35">
      <c r="A2309" t="s">
        <v>180</v>
      </c>
      <c r="B2309" t="s">
        <v>48</v>
      </c>
      <c r="C2309" t="s">
        <v>48</v>
      </c>
      <c r="D2309">
        <v>500</v>
      </c>
      <c r="E2309">
        <v>109695.93</v>
      </c>
      <c r="F2309">
        <v>70699.100000000006</v>
      </c>
    </row>
    <row r="2310" spans="1:6" hidden="1" x14ac:dyDescent="0.35">
      <c r="A2310" t="s">
        <v>180</v>
      </c>
      <c r="B2310" t="s">
        <v>57</v>
      </c>
      <c r="C2310" t="s">
        <v>58</v>
      </c>
      <c r="D2310">
        <v>0</v>
      </c>
      <c r="E2310">
        <v>0</v>
      </c>
      <c r="F2310">
        <v>0</v>
      </c>
    </row>
    <row r="2311" spans="1:6" hidden="1" x14ac:dyDescent="0.35">
      <c r="A2311" t="s">
        <v>180</v>
      </c>
      <c r="B2311" t="s">
        <v>62</v>
      </c>
      <c r="C2311" t="s">
        <v>63</v>
      </c>
      <c r="D2311">
        <v>0</v>
      </c>
      <c r="E2311">
        <v>0</v>
      </c>
      <c r="F2311">
        <v>0</v>
      </c>
    </row>
    <row r="2312" spans="1:6" hidden="1" x14ac:dyDescent="0.35">
      <c r="A2312" t="s">
        <v>180</v>
      </c>
      <c r="B2312" t="s">
        <v>49</v>
      </c>
      <c r="C2312" t="s">
        <v>51</v>
      </c>
      <c r="D2312">
        <v>0</v>
      </c>
      <c r="E2312">
        <v>0</v>
      </c>
      <c r="F2312">
        <v>0</v>
      </c>
    </row>
    <row r="2313" spans="1:6" hidden="1" x14ac:dyDescent="0.35">
      <c r="A2313" t="s">
        <v>180</v>
      </c>
      <c r="B2313" t="s">
        <v>31</v>
      </c>
      <c r="C2313" t="s">
        <v>35</v>
      </c>
      <c r="D2313">
        <v>0</v>
      </c>
      <c r="E2313">
        <v>0</v>
      </c>
      <c r="F2313">
        <v>0</v>
      </c>
    </row>
    <row r="2314" spans="1:6" hidden="1" x14ac:dyDescent="0.35">
      <c r="A2314" t="s">
        <v>180</v>
      </c>
      <c r="B2314" t="s">
        <v>31</v>
      </c>
      <c r="C2314" t="s">
        <v>34</v>
      </c>
      <c r="D2314">
        <v>0</v>
      </c>
      <c r="E2314">
        <v>0</v>
      </c>
      <c r="F2314">
        <v>0</v>
      </c>
    </row>
    <row r="2315" spans="1:6" hidden="1" x14ac:dyDescent="0.35">
      <c r="A2315" t="s">
        <v>180</v>
      </c>
      <c r="B2315" t="s">
        <v>31</v>
      </c>
      <c r="C2315" t="s">
        <v>33</v>
      </c>
      <c r="D2315">
        <v>0</v>
      </c>
      <c r="E2315">
        <v>0</v>
      </c>
      <c r="F2315">
        <v>0</v>
      </c>
    </row>
    <row r="2316" spans="1:6" hidden="1" x14ac:dyDescent="0.35">
      <c r="A2316" t="s">
        <v>180</v>
      </c>
      <c r="B2316" t="s">
        <v>36</v>
      </c>
      <c r="C2316" t="s">
        <v>41</v>
      </c>
      <c r="D2316">
        <v>0</v>
      </c>
      <c r="E2316">
        <v>0</v>
      </c>
      <c r="F2316">
        <v>0</v>
      </c>
    </row>
    <row r="2317" spans="1:6" hidden="1" x14ac:dyDescent="0.35">
      <c r="A2317" t="s">
        <v>181</v>
      </c>
      <c r="B2317" t="s">
        <v>48</v>
      </c>
      <c r="C2317" t="s">
        <v>48</v>
      </c>
      <c r="D2317">
        <v>101526.44</v>
      </c>
      <c r="E2317">
        <v>0</v>
      </c>
      <c r="F2317">
        <v>0</v>
      </c>
    </row>
    <row r="2318" spans="1:6" hidden="1" x14ac:dyDescent="0.35">
      <c r="A2318" t="s">
        <v>181</v>
      </c>
      <c r="B2318" t="s">
        <v>61</v>
      </c>
      <c r="C2318" t="s">
        <v>61</v>
      </c>
      <c r="D2318">
        <v>0</v>
      </c>
      <c r="E2318">
        <v>0.92</v>
      </c>
      <c r="F2318">
        <v>0</v>
      </c>
    </row>
    <row r="2319" spans="1:6" hidden="1" x14ac:dyDescent="0.35">
      <c r="A2319" t="s">
        <v>182</v>
      </c>
      <c r="B2319" t="s">
        <v>18</v>
      </c>
      <c r="C2319" t="s">
        <v>20</v>
      </c>
      <c r="D2319">
        <v>0</v>
      </c>
      <c r="E2319">
        <v>0</v>
      </c>
      <c r="F2319">
        <v>0</v>
      </c>
    </row>
    <row r="2320" spans="1:6" hidden="1" x14ac:dyDescent="0.35">
      <c r="A2320" t="s">
        <v>182</v>
      </c>
      <c r="B2320" t="s">
        <v>18</v>
      </c>
      <c r="C2320" t="s">
        <v>25</v>
      </c>
      <c r="D2320">
        <v>0</v>
      </c>
      <c r="E2320">
        <v>0</v>
      </c>
      <c r="F2320">
        <v>0</v>
      </c>
    </row>
    <row r="2321" spans="1:6" hidden="1" x14ac:dyDescent="0.35">
      <c r="A2321" t="s">
        <v>182</v>
      </c>
      <c r="B2321" t="s">
        <v>18</v>
      </c>
      <c r="C2321" t="s">
        <v>22</v>
      </c>
      <c r="D2321">
        <v>0</v>
      </c>
      <c r="E2321">
        <v>0</v>
      </c>
      <c r="F2321">
        <v>24960</v>
      </c>
    </row>
    <row r="2322" spans="1:6" hidden="1" x14ac:dyDescent="0.35">
      <c r="A2322" t="s">
        <v>182</v>
      </c>
      <c r="B2322" t="s">
        <v>18</v>
      </c>
      <c r="C2322" t="s">
        <v>21</v>
      </c>
      <c r="D2322">
        <v>0</v>
      </c>
      <c r="E2322">
        <v>0</v>
      </c>
      <c r="F2322">
        <v>0</v>
      </c>
    </row>
    <row r="2323" spans="1:6" hidden="1" x14ac:dyDescent="0.35">
      <c r="A2323" t="s">
        <v>182</v>
      </c>
      <c r="B2323" t="s">
        <v>18</v>
      </c>
      <c r="C2323" t="s">
        <v>19</v>
      </c>
      <c r="D2323">
        <v>0</v>
      </c>
      <c r="E2323">
        <v>0</v>
      </c>
      <c r="F2323">
        <v>23500</v>
      </c>
    </row>
    <row r="2324" spans="1:6" hidden="1" x14ac:dyDescent="0.35">
      <c r="A2324" t="s">
        <v>182</v>
      </c>
      <c r="B2324" t="s">
        <v>18</v>
      </c>
      <c r="C2324" t="s">
        <v>30</v>
      </c>
      <c r="D2324">
        <v>0</v>
      </c>
      <c r="E2324">
        <v>0</v>
      </c>
      <c r="F2324">
        <v>0</v>
      </c>
    </row>
    <row r="2325" spans="1:6" hidden="1" x14ac:dyDescent="0.35">
      <c r="A2325" t="s">
        <v>182</v>
      </c>
      <c r="B2325" t="s">
        <v>18</v>
      </c>
      <c r="C2325" t="s">
        <v>26</v>
      </c>
      <c r="D2325">
        <v>0</v>
      </c>
      <c r="E2325">
        <v>0</v>
      </c>
      <c r="F2325">
        <v>0</v>
      </c>
    </row>
    <row r="2326" spans="1:6" hidden="1" x14ac:dyDescent="0.35">
      <c r="A2326" t="s">
        <v>182</v>
      </c>
      <c r="B2326" t="s">
        <v>49</v>
      </c>
      <c r="C2326" t="s">
        <v>54</v>
      </c>
      <c r="D2326">
        <v>0</v>
      </c>
      <c r="E2326">
        <v>0</v>
      </c>
      <c r="F2326">
        <v>0</v>
      </c>
    </row>
    <row r="2327" spans="1:6" hidden="1" x14ac:dyDescent="0.35">
      <c r="A2327" t="s">
        <v>182</v>
      </c>
      <c r="B2327" t="s">
        <v>57</v>
      </c>
      <c r="C2327" t="s">
        <v>58</v>
      </c>
      <c r="D2327">
        <v>0</v>
      </c>
      <c r="E2327">
        <v>0</v>
      </c>
      <c r="F2327">
        <v>0</v>
      </c>
    </row>
    <row r="2328" spans="1:6" hidden="1" x14ac:dyDescent="0.35">
      <c r="A2328" t="s">
        <v>182</v>
      </c>
      <c r="B2328" t="s">
        <v>31</v>
      </c>
      <c r="C2328" t="s">
        <v>33</v>
      </c>
      <c r="D2328">
        <v>0</v>
      </c>
      <c r="E2328">
        <v>0</v>
      </c>
      <c r="F2328">
        <v>0</v>
      </c>
    </row>
    <row r="2329" spans="1:6" hidden="1" x14ac:dyDescent="0.35">
      <c r="A2329" t="s">
        <v>183</v>
      </c>
      <c r="B2329" t="s">
        <v>48</v>
      </c>
      <c r="C2329" t="s">
        <v>48</v>
      </c>
      <c r="D2329">
        <v>47219.5</v>
      </c>
      <c r="E2329">
        <v>162</v>
      </c>
      <c r="F2329">
        <v>103977.43</v>
      </c>
    </row>
    <row r="2330" spans="1:6" hidden="1" x14ac:dyDescent="0.35">
      <c r="A2330" t="s">
        <v>183</v>
      </c>
      <c r="B2330" t="s">
        <v>49</v>
      </c>
      <c r="C2330" t="s">
        <v>53</v>
      </c>
      <c r="D2330">
        <v>0</v>
      </c>
      <c r="E2330">
        <v>0</v>
      </c>
      <c r="F2330">
        <v>0</v>
      </c>
    </row>
    <row r="2331" spans="1:6" hidden="1" x14ac:dyDescent="0.35">
      <c r="A2331" t="s">
        <v>183</v>
      </c>
      <c r="B2331" t="s">
        <v>49</v>
      </c>
      <c r="C2331" t="s">
        <v>51</v>
      </c>
      <c r="D2331">
        <v>0</v>
      </c>
      <c r="E2331">
        <v>0</v>
      </c>
      <c r="F2331">
        <v>0</v>
      </c>
    </row>
    <row r="2332" spans="1:6" hidden="1" x14ac:dyDescent="0.35">
      <c r="A2332" t="s">
        <v>183</v>
      </c>
      <c r="B2332" t="s">
        <v>57</v>
      </c>
      <c r="C2332" t="s">
        <v>58</v>
      </c>
      <c r="D2332">
        <v>9712.5</v>
      </c>
      <c r="E2332">
        <v>0</v>
      </c>
      <c r="F2332">
        <v>0</v>
      </c>
    </row>
    <row r="2333" spans="1:6" hidden="1" x14ac:dyDescent="0.35">
      <c r="A2333" t="s">
        <v>183</v>
      </c>
      <c r="B2333" t="s">
        <v>57</v>
      </c>
      <c r="C2333" t="s">
        <v>60</v>
      </c>
      <c r="D2333">
        <v>0</v>
      </c>
      <c r="E2333">
        <v>0</v>
      </c>
      <c r="F2333">
        <v>0</v>
      </c>
    </row>
    <row r="2334" spans="1:6" hidden="1" x14ac:dyDescent="0.35">
      <c r="A2334" t="s">
        <v>183</v>
      </c>
      <c r="B2334" t="s">
        <v>31</v>
      </c>
      <c r="C2334" t="s">
        <v>33</v>
      </c>
      <c r="D2334">
        <v>0</v>
      </c>
      <c r="E2334">
        <v>0</v>
      </c>
      <c r="F2334">
        <v>0</v>
      </c>
    </row>
    <row r="2335" spans="1:6" hidden="1" x14ac:dyDescent="0.35">
      <c r="A2335" t="s">
        <v>183</v>
      </c>
      <c r="B2335" t="s">
        <v>31</v>
      </c>
      <c r="C2335" t="s">
        <v>35</v>
      </c>
      <c r="D2335">
        <v>0</v>
      </c>
      <c r="E2335">
        <v>18402.88</v>
      </c>
      <c r="F2335">
        <v>0</v>
      </c>
    </row>
    <row r="2336" spans="1:6" hidden="1" x14ac:dyDescent="0.35">
      <c r="A2336" t="s">
        <v>183</v>
      </c>
      <c r="B2336" t="s">
        <v>31</v>
      </c>
      <c r="C2336" t="s">
        <v>34</v>
      </c>
      <c r="D2336">
        <v>0</v>
      </c>
      <c r="E2336">
        <v>1103.4000000000001</v>
      </c>
      <c r="F2336">
        <v>0</v>
      </c>
    </row>
    <row r="2337" spans="1:6" hidden="1" x14ac:dyDescent="0.35">
      <c r="A2337" t="s">
        <v>183</v>
      </c>
      <c r="B2337" t="s">
        <v>36</v>
      </c>
      <c r="C2337" t="s">
        <v>41</v>
      </c>
      <c r="D2337">
        <v>9205</v>
      </c>
      <c r="E2337">
        <v>0</v>
      </c>
      <c r="F2337">
        <v>0</v>
      </c>
    </row>
    <row r="2338" spans="1:6" hidden="1" x14ac:dyDescent="0.35">
      <c r="A2338" t="s">
        <v>183</v>
      </c>
      <c r="B2338" t="s">
        <v>61</v>
      </c>
      <c r="C2338" t="s">
        <v>61</v>
      </c>
      <c r="D2338">
        <v>0</v>
      </c>
      <c r="E2338">
        <v>0</v>
      </c>
      <c r="F2338">
        <v>0</v>
      </c>
    </row>
    <row r="2339" spans="1:6" hidden="1" x14ac:dyDescent="0.35">
      <c r="A2339" t="s">
        <v>184</v>
      </c>
      <c r="B2339" t="s">
        <v>57</v>
      </c>
      <c r="C2339" t="s">
        <v>58</v>
      </c>
      <c r="D2339">
        <v>30582.400000000001</v>
      </c>
      <c r="E2339">
        <v>74348.399999999994</v>
      </c>
      <c r="F2339">
        <v>22905.4</v>
      </c>
    </row>
    <row r="2340" spans="1:6" hidden="1" x14ac:dyDescent="0.35">
      <c r="A2340" t="s">
        <v>184</v>
      </c>
      <c r="B2340" t="s">
        <v>57</v>
      </c>
      <c r="C2340" t="s">
        <v>60</v>
      </c>
      <c r="D2340">
        <v>0</v>
      </c>
      <c r="E2340">
        <v>0</v>
      </c>
      <c r="F2340">
        <v>1610</v>
      </c>
    </row>
    <row r="2341" spans="1:6" hidden="1" x14ac:dyDescent="0.35">
      <c r="A2341" t="s">
        <v>184</v>
      </c>
      <c r="B2341" t="s">
        <v>49</v>
      </c>
      <c r="C2341" t="s">
        <v>53</v>
      </c>
      <c r="D2341">
        <v>22750</v>
      </c>
      <c r="E2341">
        <v>0</v>
      </c>
      <c r="F2341">
        <v>0</v>
      </c>
    </row>
    <row r="2342" spans="1:6" hidden="1" x14ac:dyDescent="0.35">
      <c r="A2342" t="s">
        <v>185</v>
      </c>
      <c r="B2342" t="s">
        <v>31</v>
      </c>
      <c r="C2342" t="s">
        <v>33</v>
      </c>
      <c r="D2342">
        <v>0</v>
      </c>
      <c r="E2342">
        <v>0</v>
      </c>
      <c r="F2342">
        <v>0</v>
      </c>
    </row>
    <row r="2343" spans="1:6" hidden="1" x14ac:dyDescent="0.35">
      <c r="A2343" t="s">
        <v>185</v>
      </c>
      <c r="B2343" t="s">
        <v>57</v>
      </c>
      <c r="C2343" t="s">
        <v>58</v>
      </c>
      <c r="D2343">
        <v>0</v>
      </c>
      <c r="E2343">
        <v>0</v>
      </c>
      <c r="F2343">
        <v>34000</v>
      </c>
    </row>
    <row r="2344" spans="1:6" hidden="1" x14ac:dyDescent="0.35">
      <c r="A2344" t="s">
        <v>185</v>
      </c>
      <c r="B2344" t="s">
        <v>48</v>
      </c>
      <c r="C2344" t="s">
        <v>48</v>
      </c>
      <c r="D2344">
        <v>497</v>
      </c>
      <c r="E2344">
        <v>84311.25</v>
      </c>
      <c r="F2344">
        <v>1913</v>
      </c>
    </row>
    <row r="2345" spans="1:6" hidden="1" x14ac:dyDescent="0.35">
      <c r="A2345" t="s">
        <v>186</v>
      </c>
      <c r="B2345" t="s">
        <v>48</v>
      </c>
      <c r="C2345" t="s">
        <v>48</v>
      </c>
      <c r="D2345">
        <v>0</v>
      </c>
      <c r="E2345">
        <v>5877.06</v>
      </c>
      <c r="F2345">
        <v>0</v>
      </c>
    </row>
    <row r="2346" spans="1:6" hidden="1" x14ac:dyDescent="0.35">
      <c r="A2346" t="s">
        <v>186</v>
      </c>
      <c r="B2346" t="s">
        <v>18</v>
      </c>
      <c r="C2346" t="s">
        <v>20</v>
      </c>
      <c r="D2346">
        <v>0</v>
      </c>
      <c r="E2346">
        <v>0</v>
      </c>
      <c r="F2346">
        <v>66400</v>
      </c>
    </row>
    <row r="2347" spans="1:6" hidden="1" x14ac:dyDescent="0.35">
      <c r="A2347" t="s">
        <v>186</v>
      </c>
      <c r="B2347" t="s">
        <v>18</v>
      </c>
      <c r="C2347" t="s">
        <v>21</v>
      </c>
      <c r="D2347">
        <v>0</v>
      </c>
      <c r="E2347">
        <v>0</v>
      </c>
      <c r="F2347">
        <v>26250</v>
      </c>
    </row>
    <row r="2348" spans="1:6" hidden="1" x14ac:dyDescent="0.35">
      <c r="A2348" t="s">
        <v>186</v>
      </c>
      <c r="B2348" t="s">
        <v>18</v>
      </c>
      <c r="C2348" t="s">
        <v>22</v>
      </c>
      <c r="D2348">
        <v>0</v>
      </c>
      <c r="E2348">
        <v>0</v>
      </c>
      <c r="F2348">
        <v>14000</v>
      </c>
    </row>
    <row r="2349" spans="1:6" hidden="1" x14ac:dyDescent="0.35">
      <c r="A2349" t="s">
        <v>186</v>
      </c>
      <c r="B2349" t="s">
        <v>18</v>
      </c>
      <c r="C2349" t="s">
        <v>27</v>
      </c>
      <c r="D2349">
        <v>0</v>
      </c>
      <c r="E2349">
        <v>0</v>
      </c>
      <c r="F2349">
        <v>0</v>
      </c>
    </row>
    <row r="2350" spans="1:6" hidden="1" x14ac:dyDescent="0.35">
      <c r="A2350" t="s">
        <v>186</v>
      </c>
      <c r="B2350" t="s">
        <v>57</v>
      </c>
      <c r="C2350" t="s">
        <v>58</v>
      </c>
      <c r="D2350">
        <v>0</v>
      </c>
      <c r="E2350">
        <v>0</v>
      </c>
      <c r="F2350">
        <v>0</v>
      </c>
    </row>
    <row r="2351" spans="1:6" hidden="1" x14ac:dyDescent="0.35">
      <c r="A2351" t="s">
        <v>186</v>
      </c>
      <c r="B2351" t="s">
        <v>57</v>
      </c>
      <c r="C2351" t="s">
        <v>60</v>
      </c>
      <c r="D2351">
        <v>0</v>
      </c>
      <c r="E2351">
        <v>0</v>
      </c>
      <c r="F2351">
        <v>0</v>
      </c>
    </row>
    <row r="2352" spans="1:6" hidden="1" x14ac:dyDescent="0.35">
      <c r="A2352" t="s">
        <v>186</v>
      </c>
      <c r="B2352" t="s">
        <v>31</v>
      </c>
      <c r="C2352" t="s">
        <v>35</v>
      </c>
      <c r="D2352">
        <v>0</v>
      </c>
      <c r="E2352">
        <v>0</v>
      </c>
      <c r="F2352">
        <v>0</v>
      </c>
    </row>
    <row r="2353" spans="1:6" hidden="1" x14ac:dyDescent="0.35">
      <c r="A2353" t="s">
        <v>186</v>
      </c>
      <c r="B2353" t="s">
        <v>31</v>
      </c>
      <c r="C2353" t="s">
        <v>33</v>
      </c>
      <c r="D2353">
        <v>0</v>
      </c>
      <c r="E2353">
        <v>0</v>
      </c>
      <c r="F2353">
        <v>0</v>
      </c>
    </row>
    <row r="2354" spans="1:6" hidden="1" x14ac:dyDescent="0.35">
      <c r="A2354" t="s">
        <v>187</v>
      </c>
      <c r="B2354" t="s">
        <v>49</v>
      </c>
      <c r="C2354" t="s">
        <v>51</v>
      </c>
      <c r="D2354">
        <v>0</v>
      </c>
      <c r="E2354">
        <v>149037.98000000001</v>
      </c>
      <c r="F2354">
        <v>0</v>
      </c>
    </row>
    <row r="2355" spans="1:6" hidden="1" x14ac:dyDescent="0.35">
      <c r="A2355" t="s">
        <v>187</v>
      </c>
      <c r="B2355" t="s">
        <v>49</v>
      </c>
      <c r="C2355" t="s">
        <v>53</v>
      </c>
      <c r="D2355">
        <v>0</v>
      </c>
      <c r="E2355">
        <v>0</v>
      </c>
      <c r="F2355">
        <v>0</v>
      </c>
    </row>
    <row r="2356" spans="1:6" hidden="1" x14ac:dyDescent="0.35">
      <c r="A2356" t="s">
        <v>187</v>
      </c>
      <c r="B2356" t="s">
        <v>49</v>
      </c>
      <c r="C2356" t="s">
        <v>54</v>
      </c>
      <c r="D2356">
        <v>0</v>
      </c>
      <c r="E2356">
        <v>0</v>
      </c>
      <c r="F2356">
        <v>0</v>
      </c>
    </row>
    <row r="2357" spans="1:6" hidden="1" x14ac:dyDescent="0.35">
      <c r="A2357" t="s">
        <v>187</v>
      </c>
      <c r="B2357" t="s">
        <v>48</v>
      </c>
      <c r="C2357" t="s">
        <v>48</v>
      </c>
      <c r="D2357">
        <v>0</v>
      </c>
      <c r="E2357">
        <v>0</v>
      </c>
      <c r="F2357">
        <v>0</v>
      </c>
    </row>
    <row r="2358" spans="1:6" hidden="1" x14ac:dyDescent="0.35">
      <c r="A2358" t="s">
        <v>188</v>
      </c>
      <c r="B2358" t="s">
        <v>18</v>
      </c>
      <c r="C2358" t="s">
        <v>27</v>
      </c>
      <c r="D2358">
        <v>109213</v>
      </c>
      <c r="E2358">
        <v>0</v>
      </c>
      <c r="F2358">
        <v>0</v>
      </c>
    </row>
    <row r="2359" spans="1:6" hidden="1" x14ac:dyDescent="0.35">
      <c r="A2359" t="s">
        <v>188</v>
      </c>
      <c r="B2359" t="s">
        <v>61</v>
      </c>
      <c r="C2359" t="s">
        <v>61</v>
      </c>
      <c r="D2359">
        <v>0</v>
      </c>
      <c r="E2359">
        <v>0</v>
      </c>
      <c r="F2359">
        <v>0</v>
      </c>
    </row>
    <row r="2360" spans="1:6" hidden="1" x14ac:dyDescent="0.35">
      <c r="A2360" t="s">
        <v>189</v>
      </c>
      <c r="B2360" t="s">
        <v>49</v>
      </c>
      <c r="C2360" t="s">
        <v>53</v>
      </c>
      <c r="D2360">
        <v>0</v>
      </c>
      <c r="E2360">
        <v>0</v>
      </c>
      <c r="F2360">
        <v>0</v>
      </c>
    </row>
    <row r="2361" spans="1:6" hidden="1" x14ac:dyDescent="0.35">
      <c r="A2361" t="s">
        <v>189</v>
      </c>
      <c r="B2361" t="s">
        <v>18</v>
      </c>
      <c r="C2361" t="s">
        <v>20</v>
      </c>
      <c r="D2361">
        <v>0</v>
      </c>
      <c r="E2361">
        <v>0</v>
      </c>
      <c r="F2361">
        <v>0</v>
      </c>
    </row>
    <row r="2362" spans="1:6" hidden="1" x14ac:dyDescent="0.35">
      <c r="A2362" t="s">
        <v>189</v>
      </c>
      <c r="B2362" t="s">
        <v>36</v>
      </c>
      <c r="C2362" t="s">
        <v>38</v>
      </c>
      <c r="D2362">
        <v>0</v>
      </c>
      <c r="E2362">
        <v>0</v>
      </c>
      <c r="F2362">
        <v>0</v>
      </c>
    </row>
    <row r="2363" spans="1:6" hidden="1" x14ac:dyDescent="0.35">
      <c r="A2363" t="s">
        <v>189</v>
      </c>
      <c r="B2363" t="s">
        <v>57</v>
      </c>
      <c r="C2363" t="s">
        <v>59</v>
      </c>
      <c r="D2363">
        <v>0</v>
      </c>
      <c r="E2363">
        <v>0</v>
      </c>
      <c r="F2363">
        <v>144</v>
      </c>
    </row>
    <row r="2364" spans="1:6" hidden="1" x14ac:dyDescent="0.35">
      <c r="A2364" t="s">
        <v>190</v>
      </c>
      <c r="B2364" t="s">
        <v>48</v>
      </c>
      <c r="C2364" t="s">
        <v>48</v>
      </c>
      <c r="D2364">
        <v>0</v>
      </c>
      <c r="E2364">
        <v>53272.229999999996</v>
      </c>
      <c r="F2364">
        <v>49619</v>
      </c>
    </row>
    <row r="2365" spans="1:6" hidden="1" x14ac:dyDescent="0.35">
      <c r="A2365" t="s">
        <v>190</v>
      </c>
      <c r="B2365" t="s">
        <v>31</v>
      </c>
      <c r="C2365" t="s">
        <v>33</v>
      </c>
      <c r="D2365">
        <v>13397.12</v>
      </c>
      <c r="E2365">
        <v>12918.24</v>
      </c>
      <c r="F2365">
        <v>0</v>
      </c>
    </row>
    <row r="2366" spans="1:6" hidden="1" x14ac:dyDescent="0.35">
      <c r="A2366" t="s">
        <v>190</v>
      </c>
      <c r="B2366" t="s">
        <v>31</v>
      </c>
      <c r="C2366" t="s">
        <v>35</v>
      </c>
      <c r="D2366">
        <v>0</v>
      </c>
      <c r="E2366">
        <v>0</v>
      </c>
      <c r="F2366">
        <v>0</v>
      </c>
    </row>
    <row r="2367" spans="1:6" hidden="1" x14ac:dyDescent="0.35">
      <c r="A2367" t="s">
        <v>190</v>
      </c>
      <c r="B2367" t="s">
        <v>31</v>
      </c>
      <c r="C2367" t="s">
        <v>34</v>
      </c>
      <c r="D2367">
        <v>0</v>
      </c>
      <c r="E2367">
        <v>0</v>
      </c>
      <c r="F2367">
        <v>0</v>
      </c>
    </row>
    <row r="2368" spans="1:6" hidden="1" x14ac:dyDescent="0.35">
      <c r="A2368" t="s">
        <v>190</v>
      </c>
      <c r="B2368" t="s">
        <v>57</v>
      </c>
      <c r="C2368" t="s">
        <v>58</v>
      </c>
      <c r="D2368">
        <v>0</v>
      </c>
      <c r="E2368">
        <v>25950.31</v>
      </c>
      <c r="F2368">
        <v>0</v>
      </c>
    </row>
    <row r="2369" spans="1:6" hidden="1" x14ac:dyDescent="0.35">
      <c r="A2369" t="s">
        <v>190</v>
      </c>
      <c r="B2369" t="s">
        <v>36</v>
      </c>
      <c r="C2369" t="s">
        <v>41</v>
      </c>
      <c r="D2369">
        <v>0</v>
      </c>
      <c r="E2369">
        <v>2316</v>
      </c>
      <c r="F2369">
        <v>2608</v>
      </c>
    </row>
    <row r="2370" spans="1:6" hidden="1" x14ac:dyDescent="0.35">
      <c r="A2370" t="s">
        <v>190</v>
      </c>
      <c r="B2370" t="s">
        <v>49</v>
      </c>
      <c r="C2370" t="s">
        <v>51</v>
      </c>
      <c r="D2370">
        <v>0</v>
      </c>
      <c r="E2370">
        <v>28413.01</v>
      </c>
      <c r="F2370">
        <v>0</v>
      </c>
    </row>
    <row r="2371" spans="1:6" hidden="1" x14ac:dyDescent="0.35">
      <c r="A2371" t="s">
        <v>190</v>
      </c>
      <c r="B2371" t="s">
        <v>18</v>
      </c>
      <c r="C2371" t="s">
        <v>19</v>
      </c>
      <c r="D2371">
        <v>0</v>
      </c>
      <c r="E2371">
        <v>0</v>
      </c>
      <c r="F2371">
        <v>0</v>
      </c>
    </row>
    <row r="2372" spans="1:6" hidden="1" x14ac:dyDescent="0.35">
      <c r="A2372" t="s">
        <v>190</v>
      </c>
      <c r="B2372" t="s">
        <v>18</v>
      </c>
      <c r="C2372" t="s">
        <v>22</v>
      </c>
      <c r="D2372">
        <v>0</v>
      </c>
      <c r="E2372">
        <v>0</v>
      </c>
      <c r="F2372">
        <v>0</v>
      </c>
    </row>
    <row r="2373" spans="1:6" hidden="1" x14ac:dyDescent="0.35">
      <c r="A2373" t="s">
        <v>190</v>
      </c>
      <c r="B2373" t="s">
        <v>18</v>
      </c>
      <c r="C2373" t="s">
        <v>30</v>
      </c>
      <c r="D2373">
        <v>0</v>
      </c>
      <c r="E2373">
        <v>0</v>
      </c>
      <c r="F2373">
        <v>0</v>
      </c>
    </row>
    <row r="2374" spans="1:6" hidden="1" x14ac:dyDescent="0.35">
      <c r="A2374" t="s">
        <v>190</v>
      </c>
      <c r="B2374" t="s">
        <v>18</v>
      </c>
      <c r="C2374" t="s">
        <v>21</v>
      </c>
      <c r="D2374">
        <v>0</v>
      </c>
      <c r="E2374">
        <v>0</v>
      </c>
      <c r="F2374">
        <v>0</v>
      </c>
    </row>
    <row r="2375" spans="1:6" hidden="1" x14ac:dyDescent="0.35">
      <c r="A2375" t="s">
        <v>190</v>
      </c>
      <c r="B2375" t="s">
        <v>61</v>
      </c>
      <c r="C2375" t="s">
        <v>61</v>
      </c>
      <c r="D2375">
        <v>0</v>
      </c>
      <c r="E2375">
        <v>0</v>
      </c>
      <c r="F2375">
        <v>10.08</v>
      </c>
    </row>
    <row r="2376" spans="1:6" hidden="1" x14ac:dyDescent="0.35">
      <c r="A2376" t="s">
        <v>190</v>
      </c>
      <c r="B2376" t="s">
        <v>62</v>
      </c>
      <c r="C2376" t="s">
        <v>64</v>
      </c>
      <c r="D2376">
        <v>0</v>
      </c>
      <c r="E2376">
        <v>0</v>
      </c>
      <c r="F2376">
        <v>0</v>
      </c>
    </row>
    <row r="2377" spans="1:6" hidden="1" x14ac:dyDescent="0.35">
      <c r="A2377" t="s">
        <v>191</v>
      </c>
      <c r="B2377" t="s">
        <v>48</v>
      </c>
      <c r="C2377" t="s">
        <v>48</v>
      </c>
      <c r="D2377">
        <v>0</v>
      </c>
      <c r="E2377">
        <v>0</v>
      </c>
      <c r="F2377">
        <v>0</v>
      </c>
    </row>
    <row r="2378" spans="1:6" hidden="1" x14ac:dyDescent="0.35">
      <c r="A2378" t="s">
        <v>191</v>
      </c>
      <c r="B2378" t="s">
        <v>18</v>
      </c>
      <c r="C2378" t="s">
        <v>25</v>
      </c>
      <c r="D2378">
        <v>0</v>
      </c>
      <c r="E2378">
        <v>0</v>
      </c>
      <c r="F2378">
        <v>0</v>
      </c>
    </row>
    <row r="2379" spans="1:6" hidden="1" x14ac:dyDescent="0.35">
      <c r="A2379" t="s">
        <v>192</v>
      </c>
      <c r="B2379" t="s">
        <v>61</v>
      </c>
      <c r="C2379" t="s">
        <v>61</v>
      </c>
      <c r="D2379">
        <v>6509</v>
      </c>
      <c r="E2379">
        <v>21567.37</v>
      </c>
      <c r="F2379">
        <v>37361.33</v>
      </c>
    </row>
    <row r="2380" spans="1:6" hidden="1" x14ac:dyDescent="0.35">
      <c r="A2380" t="s">
        <v>192</v>
      </c>
      <c r="B2380" t="s">
        <v>57</v>
      </c>
      <c r="C2380" t="s">
        <v>58</v>
      </c>
      <c r="D2380">
        <v>31165.700000000004</v>
      </c>
      <c r="E2380">
        <v>0</v>
      </c>
      <c r="F2380">
        <v>28284</v>
      </c>
    </row>
    <row r="2381" spans="1:6" hidden="1" x14ac:dyDescent="0.35">
      <c r="A2381" t="s">
        <v>192</v>
      </c>
      <c r="B2381" t="s">
        <v>57</v>
      </c>
      <c r="C2381" t="s">
        <v>60</v>
      </c>
      <c r="D2381">
        <v>1877.4</v>
      </c>
      <c r="E2381">
        <v>0</v>
      </c>
      <c r="F2381">
        <v>0</v>
      </c>
    </row>
    <row r="2382" spans="1:6" hidden="1" x14ac:dyDescent="0.35">
      <c r="A2382" t="s">
        <v>192</v>
      </c>
      <c r="B2382" t="s">
        <v>18</v>
      </c>
      <c r="C2382" t="s">
        <v>21</v>
      </c>
      <c r="D2382">
        <v>0</v>
      </c>
      <c r="E2382">
        <v>0</v>
      </c>
      <c r="F2382">
        <v>0</v>
      </c>
    </row>
    <row r="2383" spans="1:6" hidden="1" x14ac:dyDescent="0.35">
      <c r="A2383" t="s">
        <v>192</v>
      </c>
      <c r="B2383" t="s">
        <v>31</v>
      </c>
      <c r="C2383" t="s">
        <v>33</v>
      </c>
      <c r="D2383">
        <v>0</v>
      </c>
      <c r="E2383">
        <v>0</v>
      </c>
      <c r="F2383">
        <v>220</v>
      </c>
    </row>
    <row r="2384" spans="1:6" hidden="1" x14ac:dyDescent="0.35">
      <c r="A2384" t="s">
        <v>193</v>
      </c>
      <c r="B2384" t="s">
        <v>48</v>
      </c>
      <c r="C2384" t="s">
        <v>48</v>
      </c>
      <c r="D2384">
        <v>0</v>
      </c>
      <c r="E2384">
        <v>0</v>
      </c>
      <c r="F2384">
        <v>0</v>
      </c>
    </row>
    <row r="2385" spans="1:6" hidden="1" x14ac:dyDescent="0.35">
      <c r="A2385" t="s">
        <v>193</v>
      </c>
      <c r="B2385" t="s">
        <v>18</v>
      </c>
      <c r="C2385" t="s">
        <v>20</v>
      </c>
      <c r="D2385">
        <v>78420</v>
      </c>
      <c r="E2385">
        <v>0</v>
      </c>
      <c r="F2385">
        <v>0</v>
      </c>
    </row>
    <row r="2386" spans="1:6" hidden="1" x14ac:dyDescent="0.35">
      <c r="A2386" t="s">
        <v>193</v>
      </c>
      <c r="B2386" t="s">
        <v>18</v>
      </c>
      <c r="C2386" t="s">
        <v>21</v>
      </c>
      <c r="D2386">
        <v>0</v>
      </c>
      <c r="E2386">
        <v>0</v>
      </c>
      <c r="F2386">
        <v>0</v>
      </c>
    </row>
    <row r="2387" spans="1:6" hidden="1" x14ac:dyDescent="0.35">
      <c r="A2387" t="s">
        <v>193</v>
      </c>
      <c r="B2387" t="s">
        <v>61</v>
      </c>
      <c r="C2387" t="s">
        <v>61</v>
      </c>
      <c r="D2387">
        <v>0</v>
      </c>
      <c r="E2387">
        <v>0</v>
      </c>
      <c r="F2387">
        <v>0</v>
      </c>
    </row>
    <row r="2388" spans="1:6" hidden="1" x14ac:dyDescent="0.35">
      <c r="A2388" t="s">
        <v>194</v>
      </c>
      <c r="B2388" t="s">
        <v>18</v>
      </c>
      <c r="C2388" t="s">
        <v>22</v>
      </c>
      <c r="D2388">
        <v>78145.88</v>
      </c>
      <c r="E2388">
        <v>0</v>
      </c>
      <c r="F2388">
        <v>0</v>
      </c>
    </row>
    <row r="2389" spans="1:6" hidden="1" x14ac:dyDescent="0.35">
      <c r="A2389" t="s">
        <v>194</v>
      </c>
      <c r="B2389" t="s">
        <v>18</v>
      </c>
      <c r="C2389" t="s">
        <v>27</v>
      </c>
      <c r="D2389">
        <v>0</v>
      </c>
      <c r="E2389">
        <v>0</v>
      </c>
      <c r="F2389">
        <v>0</v>
      </c>
    </row>
    <row r="2390" spans="1:6" hidden="1" x14ac:dyDescent="0.35">
      <c r="A2390" t="s">
        <v>194</v>
      </c>
      <c r="B2390" t="s">
        <v>18</v>
      </c>
      <c r="C2390" t="s">
        <v>21</v>
      </c>
      <c r="D2390">
        <v>0</v>
      </c>
      <c r="E2390">
        <v>0</v>
      </c>
      <c r="F2390">
        <v>0</v>
      </c>
    </row>
    <row r="2391" spans="1:6" hidden="1" x14ac:dyDescent="0.35">
      <c r="A2391" t="s">
        <v>194</v>
      </c>
      <c r="B2391" t="s">
        <v>18</v>
      </c>
      <c r="C2391" t="s">
        <v>26</v>
      </c>
      <c r="D2391">
        <v>0</v>
      </c>
      <c r="E2391">
        <v>0</v>
      </c>
      <c r="F2391">
        <v>0</v>
      </c>
    </row>
    <row r="2392" spans="1:6" hidden="1" x14ac:dyDescent="0.35">
      <c r="A2392" t="s">
        <v>194</v>
      </c>
      <c r="B2392" t="s">
        <v>49</v>
      </c>
      <c r="C2392" t="s">
        <v>51</v>
      </c>
      <c r="D2392">
        <v>0</v>
      </c>
      <c r="E2392">
        <v>67321</v>
      </c>
      <c r="F2392">
        <v>139791.06</v>
      </c>
    </row>
    <row r="2393" spans="1:6" hidden="1" x14ac:dyDescent="0.35">
      <c r="A2393" t="s">
        <v>194</v>
      </c>
      <c r="B2393" t="s">
        <v>61</v>
      </c>
      <c r="C2393" t="s">
        <v>61</v>
      </c>
      <c r="D2393">
        <v>0</v>
      </c>
      <c r="E2393">
        <v>0</v>
      </c>
      <c r="F2393">
        <v>0</v>
      </c>
    </row>
    <row r="2394" spans="1:6" hidden="1" x14ac:dyDescent="0.35">
      <c r="A2394" t="s">
        <v>194</v>
      </c>
      <c r="B2394" t="s">
        <v>48</v>
      </c>
      <c r="C2394" t="s">
        <v>48</v>
      </c>
      <c r="D2394">
        <v>0</v>
      </c>
      <c r="E2394">
        <v>0</v>
      </c>
      <c r="F2394">
        <v>0</v>
      </c>
    </row>
    <row r="2395" spans="1:6" hidden="1" x14ac:dyDescent="0.35">
      <c r="A2395" t="s">
        <v>195</v>
      </c>
      <c r="B2395" t="s">
        <v>49</v>
      </c>
      <c r="C2395" t="s">
        <v>54</v>
      </c>
      <c r="D2395">
        <v>0</v>
      </c>
      <c r="E2395">
        <v>0</v>
      </c>
      <c r="F2395">
        <v>42957</v>
      </c>
    </row>
    <row r="2396" spans="1:6" hidden="1" x14ac:dyDescent="0.35">
      <c r="A2396" t="s">
        <v>195</v>
      </c>
      <c r="B2396" t="s">
        <v>57</v>
      </c>
      <c r="C2396" t="s">
        <v>58</v>
      </c>
      <c r="D2396">
        <v>0</v>
      </c>
      <c r="E2396">
        <v>0</v>
      </c>
      <c r="F2396">
        <v>0</v>
      </c>
    </row>
    <row r="2397" spans="1:6" hidden="1" x14ac:dyDescent="0.35">
      <c r="A2397" t="s">
        <v>196</v>
      </c>
      <c r="B2397" t="s">
        <v>36</v>
      </c>
      <c r="C2397" t="s">
        <v>38</v>
      </c>
      <c r="D2397">
        <v>18960</v>
      </c>
      <c r="E2397">
        <v>59411.5</v>
      </c>
      <c r="F2397">
        <v>19040</v>
      </c>
    </row>
    <row r="2398" spans="1:6" hidden="1" x14ac:dyDescent="0.35">
      <c r="A2398" t="s">
        <v>196</v>
      </c>
      <c r="B2398" t="s">
        <v>48</v>
      </c>
      <c r="C2398" t="s">
        <v>48</v>
      </c>
      <c r="D2398">
        <v>21784.799999999999</v>
      </c>
      <c r="E2398">
        <v>384</v>
      </c>
      <c r="F2398">
        <v>70711.260000000009</v>
      </c>
    </row>
    <row r="2399" spans="1:6" hidden="1" x14ac:dyDescent="0.35">
      <c r="A2399" t="s">
        <v>196</v>
      </c>
      <c r="B2399" t="s">
        <v>49</v>
      </c>
      <c r="C2399" t="s">
        <v>53</v>
      </c>
      <c r="D2399">
        <v>0</v>
      </c>
      <c r="E2399">
        <v>0</v>
      </c>
      <c r="F2399">
        <v>47528</v>
      </c>
    </row>
    <row r="2400" spans="1:6" hidden="1" x14ac:dyDescent="0.35">
      <c r="A2400" t="s">
        <v>197</v>
      </c>
      <c r="B2400" t="s">
        <v>36</v>
      </c>
      <c r="C2400" t="s">
        <v>40</v>
      </c>
      <c r="D2400">
        <v>113863.2</v>
      </c>
      <c r="E2400">
        <v>0</v>
      </c>
      <c r="F2400">
        <v>0</v>
      </c>
    </row>
    <row r="2401" spans="1:6" hidden="1" x14ac:dyDescent="0.35">
      <c r="A2401" t="s">
        <v>198</v>
      </c>
      <c r="B2401" t="s">
        <v>48</v>
      </c>
      <c r="C2401" t="s">
        <v>48</v>
      </c>
      <c r="D2401">
        <v>578</v>
      </c>
      <c r="E2401">
        <v>33629.449999999997</v>
      </c>
      <c r="F2401">
        <v>35584.9</v>
      </c>
    </row>
    <row r="2402" spans="1:6" hidden="1" x14ac:dyDescent="0.35">
      <c r="A2402" t="s">
        <v>198</v>
      </c>
      <c r="B2402" t="s">
        <v>31</v>
      </c>
      <c r="C2402" t="s">
        <v>33</v>
      </c>
      <c r="D2402">
        <v>50238.57</v>
      </c>
      <c r="E2402">
        <v>0</v>
      </c>
      <c r="F2402">
        <v>22155.8</v>
      </c>
    </row>
    <row r="2403" spans="1:6" hidden="1" x14ac:dyDescent="0.35">
      <c r="A2403" t="s">
        <v>198</v>
      </c>
      <c r="B2403" t="s">
        <v>57</v>
      </c>
      <c r="C2403" t="s">
        <v>58</v>
      </c>
      <c r="D2403">
        <v>4160</v>
      </c>
      <c r="E2403">
        <v>72852</v>
      </c>
      <c r="F2403">
        <v>0</v>
      </c>
    </row>
    <row r="2404" spans="1:6" hidden="1" x14ac:dyDescent="0.35">
      <c r="A2404" t="s">
        <v>198</v>
      </c>
      <c r="B2404" t="s">
        <v>49</v>
      </c>
      <c r="C2404" t="s">
        <v>54</v>
      </c>
      <c r="D2404">
        <v>0</v>
      </c>
      <c r="E2404">
        <v>0</v>
      </c>
      <c r="F2404">
        <v>0</v>
      </c>
    </row>
    <row r="2405" spans="1:6" hidden="1" x14ac:dyDescent="0.35">
      <c r="A2405" t="s">
        <v>198</v>
      </c>
      <c r="B2405" t="s">
        <v>36</v>
      </c>
      <c r="C2405" t="s">
        <v>41</v>
      </c>
      <c r="D2405">
        <v>0</v>
      </c>
      <c r="E2405">
        <v>0</v>
      </c>
      <c r="F2405">
        <v>0</v>
      </c>
    </row>
    <row r="2406" spans="1:6" hidden="1" x14ac:dyDescent="0.35">
      <c r="A2406" t="s">
        <v>199</v>
      </c>
      <c r="B2406" t="s">
        <v>49</v>
      </c>
      <c r="C2406" t="s">
        <v>54</v>
      </c>
      <c r="D2406">
        <v>0</v>
      </c>
      <c r="E2406">
        <v>0</v>
      </c>
      <c r="F2406">
        <v>0</v>
      </c>
    </row>
    <row r="2407" spans="1:6" hidden="1" x14ac:dyDescent="0.35">
      <c r="A2407" t="s">
        <v>199</v>
      </c>
      <c r="B2407" t="s">
        <v>57</v>
      </c>
      <c r="C2407" t="s">
        <v>58</v>
      </c>
      <c r="D2407">
        <v>0</v>
      </c>
      <c r="E2407">
        <v>0</v>
      </c>
      <c r="F2407">
        <v>0</v>
      </c>
    </row>
    <row r="2408" spans="1:6" hidden="1" x14ac:dyDescent="0.35">
      <c r="A2408" t="s">
        <v>199</v>
      </c>
      <c r="B2408" t="s">
        <v>48</v>
      </c>
      <c r="C2408" t="s">
        <v>48</v>
      </c>
      <c r="D2408">
        <v>0</v>
      </c>
      <c r="E2408">
        <v>42872.35</v>
      </c>
      <c r="F2408">
        <v>0</v>
      </c>
    </row>
    <row r="2409" spans="1:6" hidden="1" x14ac:dyDescent="0.35">
      <c r="A2409" t="s">
        <v>199</v>
      </c>
      <c r="B2409" t="s">
        <v>61</v>
      </c>
      <c r="C2409" t="s">
        <v>61</v>
      </c>
      <c r="D2409">
        <v>3306</v>
      </c>
      <c r="E2409">
        <v>6.6</v>
      </c>
      <c r="F2409">
        <v>1952.04</v>
      </c>
    </row>
    <row r="2410" spans="1:6" hidden="1" x14ac:dyDescent="0.35">
      <c r="A2410" t="s">
        <v>199</v>
      </c>
      <c r="B2410" t="s">
        <v>31</v>
      </c>
      <c r="C2410" t="s">
        <v>34</v>
      </c>
      <c r="D2410">
        <v>0</v>
      </c>
      <c r="E2410">
        <v>1046.1500000000001</v>
      </c>
      <c r="F2410">
        <v>0</v>
      </c>
    </row>
    <row r="2411" spans="1:6" hidden="1" x14ac:dyDescent="0.35">
      <c r="A2411" t="s">
        <v>200</v>
      </c>
      <c r="B2411" t="s">
        <v>49</v>
      </c>
      <c r="C2411" t="s">
        <v>51</v>
      </c>
      <c r="D2411">
        <v>160995</v>
      </c>
      <c r="E2411">
        <v>0</v>
      </c>
      <c r="F2411">
        <v>0</v>
      </c>
    </row>
    <row r="2412" spans="1:6" hidden="1" x14ac:dyDescent="0.35">
      <c r="A2412" t="s">
        <v>200</v>
      </c>
      <c r="B2412" t="s">
        <v>49</v>
      </c>
      <c r="C2412" t="s">
        <v>54</v>
      </c>
      <c r="D2412">
        <v>1259.5</v>
      </c>
      <c r="E2412">
        <v>0</v>
      </c>
      <c r="F2412">
        <v>0</v>
      </c>
    </row>
    <row r="2413" spans="1:6" hidden="1" x14ac:dyDescent="0.35">
      <c r="A2413" t="s">
        <v>200</v>
      </c>
      <c r="B2413" t="s">
        <v>49</v>
      </c>
      <c r="C2413" t="s">
        <v>55</v>
      </c>
      <c r="D2413">
        <v>929.1</v>
      </c>
      <c r="E2413">
        <v>0</v>
      </c>
      <c r="F2413">
        <v>0</v>
      </c>
    </row>
    <row r="2414" spans="1:6" hidden="1" x14ac:dyDescent="0.35">
      <c r="A2414" t="s">
        <v>200</v>
      </c>
      <c r="B2414" t="s">
        <v>48</v>
      </c>
      <c r="C2414" t="s">
        <v>48</v>
      </c>
      <c r="D2414">
        <v>19820.05</v>
      </c>
      <c r="E2414">
        <v>64808.98</v>
      </c>
      <c r="F2414">
        <v>0</v>
      </c>
    </row>
    <row r="2415" spans="1:6" hidden="1" x14ac:dyDescent="0.35">
      <c r="A2415" t="s">
        <v>200</v>
      </c>
      <c r="B2415" t="s">
        <v>31</v>
      </c>
      <c r="C2415" t="s">
        <v>35</v>
      </c>
      <c r="D2415">
        <v>0</v>
      </c>
      <c r="E2415">
        <v>0</v>
      </c>
      <c r="F2415">
        <v>0</v>
      </c>
    </row>
    <row r="2416" spans="1:6" hidden="1" x14ac:dyDescent="0.35">
      <c r="A2416" t="s">
        <v>200</v>
      </c>
      <c r="B2416" t="s">
        <v>31</v>
      </c>
      <c r="C2416" t="s">
        <v>33</v>
      </c>
      <c r="D2416">
        <v>0</v>
      </c>
      <c r="E2416">
        <v>0</v>
      </c>
      <c r="F2416">
        <v>0</v>
      </c>
    </row>
    <row r="2417" spans="1:6" hidden="1" x14ac:dyDescent="0.35">
      <c r="A2417" t="s">
        <v>200</v>
      </c>
      <c r="B2417" t="s">
        <v>31</v>
      </c>
      <c r="C2417" t="s">
        <v>34</v>
      </c>
      <c r="D2417">
        <v>0</v>
      </c>
      <c r="E2417">
        <v>0</v>
      </c>
      <c r="F2417">
        <v>0</v>
      </c>
    </row>
    <row r="2418" spans="1:6" hidden="1" x14ac:dyDescent="0.35">
      <c r="A2418" t="s">
        <v>200</v>
      </c>
      <c r="B2418" t="s">
        <v>57</v>
      </c>
      <c r="C2418" t="s">
        <v>58</v>
      </c>
      <c r="D2418">
        <v>0</v>
      </c>
      <c r="E2418">
        <v>0</v>
      </c>
      <c r="F2418">
        <v>0</v>
      </c>
    </row>
    <row r="2419" spans="1:6" hidden="1" x14ac:dyDescent="0.35">
      <c r="A2419" t="s">
        <v>201</v>
      </c>
      <c r="B2419" t="s">
        <v>49</v>
      </c>
      <c r="C2419" t="s">
        <v>51</v>
      </c>
      <c r="D2419">
        <v>0</v>
      </c>
      <c r="E2419">
        <v>249822.46</v>
      </c>
      <c r="F2419">
        <v>366514.93</v>
      </c>
    </row>
    <row r="2420" spans="1:6" hidden="1" x14ac:dyDescent="0.35">
      <c r="A2420" t="s">
        <v>201</v>
      </c>
      <c r="B2420" t="s">
        <v>57</v>
      </c>
      <c r="C2420" t="s">
        <v>58</v>
      </c>
      <c r="D2420">
        <v>0</v>
      </c>
      <c r="E2420">
        <v>0</v>
      </c>
      <c r="F2420">
        <v>0</v>
      </c>
    </row>
    <row r="2421" spans="1:6" hidden="1" x14ac:dyDescent="0.35">
      <c r="A2421" t="s">
        <v>202</v>
      </c>
      <c r="B2421" t="s">
        <v>48</v>
      </c>
      <c r="C2421" t="s">
        <v>48</v>
      </c>
      <c r="D2421">
        <v>681</v>
      </c>
      <c r="E2421">
        <v>35619.5</v>
      </c>
      <c r="F2421">
        <v>60840.83</v>
      </c>
    </row>
    <row r="2422" spans="1:6" hidden="1" x14ac:dyDescent="0.35">
      <c r="A2422" t="s">
        <v>202</v>
      </c>
      <c r="B2422" t="s">
        <v>49</v>
      </c>
      <c r="C2422" t="s">
        <v>54</v>
      </c>
      <c r="D2422">
        <v>0</v>
      </c>
      <c r="E2422">
        <v>44290</v>
      </c>
      <c r="F2422">
        <v>0</v>
      </c>
    </row>
    <row r="2423" spans="1:6" hidden="1" x14ac:dyDescent="0.35">
      <c r="A2423" t="s">
        <v>202</v>
      </c>
      <c r="B2423" t="s">
        <v>36</v>
      </c>
      <c r="C2423" t="s">
        <v>41</v>
      </c>
      <c r="D2423">
        <v>0</v>
      </c>
      <c r="E2423">
        <v>0</v>
      </c>
      <c r="F2423">
        <v>0</v>
      </c>
    </row>
    <row r="2424" spans="1:6" hidden="1" x14ac:dyDescent="0.35">
      <c r="A2424" t="s">
        <v>202</v>
      </c>
      <c r="B2424" t="s">
        <v>31</v>
      </c>
      <c r="C2424" t="s">
        <v>33</v>
      </c>
      <c r="D2424">
        <v>0</v>
      </c>
      <c r="E2424">
        <v>0</v>
      </c>
      <c r="F2424">
        <v>0</v>
      </c>
    </row>
    <row r="2425" spans="1:6" hidden="1" x14ac:dyDescent="0.35">
      <c r="A2425" t="s">
        <v>202</v>
      </c>
      <c r="B2425" t="s">
        <v>31</v>
      </c>
      <c r="C2425" t="s">
        <v>35</v>
      </c>
      <c r="D2425">
        <v>0</v>
      </c>
      <c r="E2425">
        <v>0</v>
      </c>
      <c r="F2425">
        <v>0</v>
      </c>
    </row>
    <row r="2426" spans="1:6" hidden="1" x14ac:dyDescent="0.35">
      <c r="A2426" t="s">
        <v>202</v>
      </c>
      <c r="B2426" t="s">
        <v>57</v>
      </c>
      <c r="C2426" t="s">
        <v>58</v>
      </c>
      <c r="D2426">
        <v>0</v>
      </c>
      <c r="E2426">
        <v>0</v>
      </c>
      <c r="F2426">
        <v>0</v>
      </c>
    </row>
    <row r="2427" spans="1:6" hidden="1" x14ac:dyDescent="0.35">
      <c r="A2427" t="s">
        <v>203</v>
      </c>
      <c r="B2427" t="s">
        <v>61</v>
      </c>
      <c r="C2427" t="s">
        <v>61</v>
      </c>
      <c r="D2427">
        <v>0</v>
      </c>
      <c r="E2427">
        <v>198867.8</v>
      </c>
      <c r="F2427">
        <v>0</v>
      </c>
    </row>
    <row r="2428" spans="1:6" hidden="1" x14ac:dyDescent="0.35">
      <c r="A2428" t="s">
        <v>204</v>
      </c>
      <c r="B2428" t="s">
        <v>36</v>
      </c>
      <c r="C2428" t="s">
        <v>38</v>
      </c>
      <c r="D2428">
        <v>20420.93</v>
      </c>
      <c r="E2428">
        <v>42433.72</v>
      </c>
      <c r="F2428">
        <v>20786.75</v>
      </c>
    </row>
    <row r="2429" spans="1:6" hidden="1" x14ac:dyDescent="0.35">
      <c r="A2429" t="s">
        <v>204</v>
      </c>
      <c r="B2429" t="s">
        <v>49</v>
      </c>
      <c r="C2429" t="s">
        <v>53</v>
      </c>
      <c r="D2429">
        <v>0</v>
      </c>
      <c r="E2429">
        <v>0</v>
      </c>
      <c r="F2429">
        <v>0</v>
      </c>
    </row>
    <row r="2430" spans="1:6" hidden="1" x14ac:dyDescent="0.35">
      <c r="A2430" t="s">
        <v>204</v>
      </c>
      <c r="B2430" t="s">
        <v>49</v>
      </c>
      <c r="C2430" t="s">
        <v>54</v>
      </c>
      <c r="D2430">
        <v>0</v>
      </c>
      <c r="E2430">
        <v>0</v>
      </c>
      <c r="F2430">
        <v>0</v>
      </c>
    </row>
    <row r="2431" spans="1:6" hidden="1" x14ac:dyDescent="0.35">
      <c r="A2431" t="s">
        <v>204</v>
      </c>
      <c r="B2431" t="s">
        <v>57</v>
      </c>
      <c r="C2431" t="s">
        <v>58</v>
      </c>
      <c r="D2431">
        <v>0</v>
      </c>
      <c r="E2431">
        <v>0</v>
      </c>
      <c r="F2431">
        <v>0</v>
      </c>
    </row>
    <row r="2432" spans="1:6" hidden="1" x14ac:dyDescent="0.35">
      <c r="A2432" t="s">
        <v>204</v>
      </c>
      <c r="B2432" t="s">
        <v>48</v>
      </c>
      <c r="C2432" t="s">
        <v>48</v>
      </c>
      <c r="D2432">
        <v>0</v>
      </c>
      <c r="E2432">
        <v>0</v>
      </c>
      <c r="F2432">
        <v>0</v>
      </c>
    </row>
    <row r="2433" spans="1:6" hidden="1" x14ac:dyDescent="0.35">
      <c r="A2433" t="s">
        <v>204</v>
      </c>
      <c r="B2433" t="s">
        <v>31</v>
      </c>
      <c r="C2433" t="s">
        <v>35</v>
      </c>
      <c r="D2433">
        <v>0</v>
      </c>
      <c r="E2433">
        <v>0</v>
      </c>
      <c r="F2433">
        <v>0</v>
      </c>
    </row>
    <row r="2434" spans="1:6" hidden="1" x14ac:dyDescent="0.35">
      <c r="A2434" t="s">
        <v>204</v>
      </c>
      <c r="B2434" t="s">
        <v>61</v>
      </c>
      <c r="C2434" t="s">
        <v>61</v>
      </c>
      <c r="D2434">
        <v>0</v>
      </c>
      <c r="E2434">
        <v>0</v>
      </c>
      <c r="F2434">
        <v>0</v>
      </c>
    </row>
    <row r="2435" spans="1:6" hidden="1" x14ac:dyDescent="0.35">
      <c r="A2435" t="s">
        <v>205</v>
      </c>
      <c r="B2435" t="s">
        <v>48</v>
      </c>
      <c r="C2435" t="s">
        <v>48</v>
      </c>
      <c r="D2435">
        <v>0</v>
      </c>
      <c r="E2435">
        <v>330492.79999999999</v>
      </c>
      <c r="F2435">
        <v>0</v>
      </c>
    </row>
    <row r="2436" spans="1:6" hidden="1" x14ac:dyDescent="0.35">
      <c r="A2436" t="s">
        <v>205</v>
      </c>
      <c r="B2436" t="s">
        <v>36</v>
      </c>
      <c r="C2436" t="s">
        <v>38</v>
      </c>
      <c r="D2436">
        <v>0</v>
      </c>
      <c r="E2436">
        <v>0</v>
      </c>
      <c r="F2436">
        <v>0</v>
      </c>
    </row>
    <row r="2437" spans="1:6" hidden="1" x14ac:dyDescent="0.35">
      <c r="A2437" t="s">
        <v>206</v>
      </c>
      <c r="B2437" t="s">
        <v>18</v>
      </c>
      <c r="C2437" t="s">
        <v>20</v>
      </c>
      <c r="D2437">
        <v>0</v>
      </c>
      <c r="E2437">
        <v>0</v>
      </c>
      <c r="F2437">
        <v>0</v>
      </c>
    </row>
    <row r="2438" spans="1:6" hidden="1" x14ac:dyDescent="0.35">
      <c r="A2438" t="s">
        <v>206</v>
      </c>
      <c r="B2438" t="s">
        <v>18</v>
      </c>
      <c r="C2438" t="s">
        <v>25</v>
      </c>
      <c r="D2438">
        <v>0</v>
      </c>
      <c r="E2438">
        <v>0</v>
      </c>
      <c r="F2438">
        <v>0</v>
      </c>
    </row>
    <row r="2439" spans="1:6" hidden="1" x14ac:dyDescent="0.35">
      <c r="A2439" t="s">
        <v>206</v>
      </c>
      <c r="B2439" t="s">
        <v>48</v>
      </c>
      <c r="C2439" t="s">
        <v>48</v>
      </c>
      <c r="D2439">
        <v>0</v>
      </c>
      <c r="E2439">
        <v>0</v>
      </c>
      <c r="F2439">
        <v>48633</v>
      </c>
    </row>
    <row r="2440" spans="1:6" hidden="1" x14ac:dyDescent="0.35">
      <c r="A2440" t="s">
        <v>206</v>
      </c>
      <c r="B2440" t="s">
        <v>49</v>
      </c>
      <c r="C2440" t="s">
        <v>53</v>
      </c>
      <c r="D2440">
        <v>0</v>
      </c>
      <c r="E2440">
        <v>0</v>
      </c>
      <c r="F2440">
        <v>0</v>
      </c>
    </row>
    <row r="2441" spans="1:6" hidden="1" x14ac:dyDescent="0.35">
      <c r="A2441" t="s">
        <v>206</v>
      </c>
      <c r="B2441" t="s">
        <v>57</v>
      </c>
      <c r="C2441" t="s">
        <v>58</v>
      </c>
      <c r="D2441">
        <v>0</v>
      </c>
      <c r="E2441">
        <v>0</v>
      </c>
      <c r="F2441">
        <v>0</v>
      </c>
    </row>
    <row r="2442" spans="1:6" hidden="1" x14ac:dyDescent="0.35">
      <c r="A2442" t="s">
        <v>207</v>
      </c>
      <c r="B2442" t="s">
        <v>49</v>
      </c>
      <c r="C2442" t="s">
        <v>54</v>
      </c>
      <c r="D2442">
        <v>85878</v>
      </c>
      <c r="E2442">
        <v>0</v>
      </c>
      <c r="F2442">
        <v>0</v>
      </c>
    </row>
    <row r="2443" spans="1:6" hidden="1" x14ac:dyDescent="0.35">
      <c r="A2443" t="s">
        <v>207</v>
      </c>
      <c r="B2443" t="s">
        <v>57</v>
      </c>
      <c r="C2443" t="s">
        <v>59</v>
      </c>
      <c r="D2443">
        <v>0</v>
      </c>
      <c r="E2443">
        <v>0</v>
      </c>
      <c r="F2443">
        <v>0</v>
      </c>
    </row>
    <row r="2444" spans="1:6" hidden="1" x14ac:dyDescent="0.35">
      <c r="A2444" t="s">
        <v>207</v>
      </c>
      <c r="B2444" t="s">
        <v>48</v>
      </c>
      <c r="C2444" t="s">
        <v>48</v>
      </c>
      <c r="D2444">
        <v>0</v>
      </c>
      <c r="E2444">
        <v>648</v>
      </c>
      <c r="F2444">
        <v>0</v>
      </c>
    </row>
    <row r="2445" spans="1:6" hidden="1" x14ac:dyDescent="0.35">
      <c r="A2445" t="s">
        <v>208</v>
      </c>
      <c r="B2445" t="s">
        <v>49</v>
      </c>
      <c r="C2445" t="s">
        <v>51</v>
      </c>
      <c r="D2445">
        <v>127720.41</v>
      </c>
      <c r="E2445">
        <v>63834.16</v>
      </c>
      <c r="F2445">
        <v>57475.41</v>
      </c>
    </row>
    <row r="2446" spans="1:6" hidden="1" x14ac:dyDescent="0.35">
      <c r="A2446" t="s">
        <v>208</v>
      </c>
      <c r="B2446" t="s">
        <v>49</v>
      </c>
      <c r="C2446" t="s">
        <v>53</v>
      </c>
      <c r="D2446">
        <v>40800</v>
      </c>
      <c r="E2446">
        <v>41598.26</v>
      </c>
      <c r="F2446">
        <v>0</v>
      </c>
    </row>
    <row r="2447" spans="1:6" hidden="1" x14ac:dyDescent="0.35">
      <c r="A2447" t="s">
        <v>208</v>
      </c>
      <c r="B2447" t="s">
        <v>49</v>
      </c>
      <c r="C2447" t="s">
        <v>54</v>
      </c>
      <c r="D2447">
        <v>12024.779999999999</v>
      </c>
      <c r="E2447">
        <v>0</v>
      </c>
      <c r="F2447">
        <v>0</v>
      </c>
    </row>
    <row r="2448" spans="1:6" hidden="1" x14ac:dyDescent="0.35">
      <c r="A2448" t="s">
        <v>208</v>
      </c>
      <c r="B2448" t="s">
        <v>48</v>
      </c>
      <c r="C2448" t="s">
        <v>48</v>
      </c>
      <c r="D2448">
        <v>0</v>
      </c>
      <c r="E2448">
        <v>150</v>
      </c>
      <c r="F2448">
        <v>0</v>
      </c>
    </row>
    <row r="2449" spans="1:6" hidden="1" x14ac:dyDescent="0.35">
      <c r="A2449" t="s">
        <v>208</v>
      </c>
      <c r="B2449" t="s">
        <v>18</v>
      </c>
      <c r="C2449" t="s">
        <v>20</v>
      </c>
      <c r="D2449">
        <v>0</v>
      </c>
      <c r="E2449">
        <v>0</v>
      </c>
      <c r="F2449">
        <v>0</v>
      </c>
    </row>
    <row r="2450" spans="1:6" hidden="1" x14ac:dyDescent="0.35">
      <c r="A2450" t="s">
        <v>209</v>
      </c>
      <c r="B2450" t="s">
        <v>48</v>
      </c>
      <c r="C2450" t="s">
        <v>48</v>
      </c>
      <c r="D2450">
        <v>0</v>
      </c>
      <c r="E2450">
        <v>0</v>
      </c>
      <c r="F2450">
        <v>93485.15</v>
      </c>
    </row>
    <row r="2451" spans="1:6" hidden="1" x14ac:dyDescent="0.35">
      <c r="A2451" t="s">
        <v>209</v>
      </c>
      <c r="B2451" t="s">
        <v>57</v>
      </c>
      <c r="C2451" t="s">
        <v>58</v>
      </c>
      <c r="D2451">
        <v>0</v>
      </c>
      <c r="E2451">
        <v>63936.25</v>
      </c>
      <c r="F2451">
        <v>0</v>
      </c>
    </row>
    <row r="2452" spans="1:6" hidden="1" x14ac:dyDescent="0.35">
      <c r="A2452" t="s">
        <v>209</v>
      </c>
      <c r="B2452" t="s">
        <v>31</v>
      </c>
      <c r="C2452" t="s">
        <v>34</v>
      </c>
      <c r="D2452">
        <v>28852.799999999999</v>
      </c>
      <c r="E2452">
        <v>0</v>
      </c>
      <c r="F2452">
        <v>0</v>
      </c>
    </row>
    <row r="2453" spans="1:6" hidden="1" x14ac:dyDescent="0.35">
      <c r="A2453" t="s">
        <v>209</v>
      </c>
      <c r="B2453" t="s">
        <v>31</v>
      </c>
      <c r="C2453" t="s">
        <v>33</v>
      </c>
      <c r="D2453">
        <v>0</v>
      </c>
      <c r="E2453">
        <v>135</v>
      </c>
      <c r="F2453">
        <v>0</v>
      </c>
    </row>
    <row r="2454" spans="1:6" hidden="1" x14ac:dyDescent="0.35">
      <c r="A2454" t="s">
        <v>209</v>
      </c>
      <c r="B2454" t="s">
        <v>18</v>
      </c>
      <c r="C2454" t="s">
        <v>19</v>
      </c>
      <c r="D2454">
        <v>0</v>
      </c>
      <c r="E2454">
        <v>0</v>
      </c>
      <c r="F2454">
        <v>0</v>
      </c>
    </row>
    <row r="2455" spans="1:6" hidden="1" x14ac:dyDescent="0.35">
      <c r="A2455" t="s">
        <v>210</v>
      </c>
      <c r="B2455" t="s">
        <v>49</v>
      </c>
      <c r="C2455" t="s">
        <v>53</v>
      </c>
      <c r="D2455">
        <v>0</v>
      </c>
      <c r="E2455">
        <v>0</v>
      </c>
      <c r="F2455">
        <v>0</v>
      </c>
    </row>
    <row r="2456" spans="1:6" hidden="1" x14ac:dyDescent="0.35">
      <c r="A2456" t="s">
        <v>210</v>
      </c>
      <c r="B2456" t="s">
        <v>36</v>
      </c>
      <c r="C2456" t="s">
        <v>38</v>
      </c>
      <c r="D2456">
        <v>0</v>
      </c>
      <c r="E2456">
        <v>0</v>
      </c>
      <c r="F2456">
        <v>0</v>
      </c>
    </row>
    <row r="2457" spans="1:6" hidden="1" x14ac:dyDescent="0.35">
      <c r="A2457" t="s">
        <v>210</v>
      </c>
      <c r="B2457" t="s">
        <v>57</v>
      </c>
      <c r="C2457" t="s">
        <v>58</v>
      </c>
      <c r="D2457">
        <v>0</v>
      </c>
      <c r="E2457">
        <v>0</v>
      </c>
      <c r="F2457">
        <v>0</v>
      </c>
    </row>
    <row r="2458" spans="1:6" hidden="1" x14ac:dyDescent="0.35">
      <c r="A2458" t="s">
        <v>210</v>
      </c>
      <c r="B2458" t="s">
        <v>48</v>
      </c>
      <c r="C2458" t="s">
        <v>48</v>
      </c>
      <c r="D2458">
        <v>0</v>
      </c>
      <c r="E2458">
        <v>0</v>
      </c>
      <c r="F2458">
        <v>0</v>
      </c>
    </row>
    <row r="2459" spans="1:6" hidden="1" x14ac:dyDescent="0.35">
      <c r="A2459" t="s">
        <v>211</v>
      </c>
      <c r="B2459" t="s">
        <v>61</v>
      </c>
      <c r="C2459" t="s">
        <v>61</v>
      </c>
      <c r="D2459">
        <v>0</v>
      </c>
      <c r="E2459">
        <v>26701.79</v>
      </c>
      <c r="F2459">
        <v>24128.32</v>
      </c>
    </row>
    <row r="2460" spans="1:6" hidden="1" x14ac:dyDescent="0.35">
      <c r="A2460" t="s">
        <v>211</v>
      </c>
      <c r="B2460" t="s">
        <v>57</v>
      </c>
      <c r="C2460" t="s">
        <v>58</v>
      </c>
      <c r="D2460">
        <v>47218</v>
      </c>
      <c r="E2460">
        <v>0</v>
      </c>
      <c r="F2460">
        <v>0</v>
      </c>
    </row>
    <row r="2461" spans="1:6" hidden="1" x14ac:dyDescent="0.35">
      <c r="A2461" t="s">
        <v>211</v>
      </c>
      <c r="B2461" t="s">
        <v>57</v>
      </c>
      <c r="C2461" t="s">
        <v>60</v>
      </c>
      <c r="D2461">
        <v>0</v>
      </c>
      <c r="E2461">
        <v>0</v>
      </c>
      <c r="F2461">
        <v>0</v>
      </c>
    </row>
    <row r="2462" spans="1:6" hidden="1" x14ac:dyDescent="0.35">
      <c r="A2462" t="s">
        <v>211</v>
      </c>
      <c r="B2462" t="s">
        <v>31</v>
      </c>
      <c r="C2462" t="s">
        <v>33</v>
      </c>
      <c r="D2462">
        <v>0</v>
      </c>
      <c r="E2462">
        <v>0</v>
      </c>
      <c r="F2462">
        <v>0</v>
      </c>
    </row>
    <row r="2463" spans="1:6" hidden="1" x14ac:dyDescent="0.35">
      <c r="A2463" t="s">
        <v>211</v>
      </c>
      <c r="B2463" t="s">
        <v>31</v>
      </c>
      <c r="C2463" t="s">
        <v>34</v>
      </c>
      <c r="D2463">
        <v>0</v>
      </c>
      <c r="E2463">
        <v>0</v>
      </c>
      <c r="F2463">
        <v>0</v>
      </c>
    </row>
    <row r="2464" spans="1:6" hidden="1" x14ac:dyDescent="0.35">
      <c r="A2464" t="s">
        <v>212</v>
      </c>
      <c r="B2464" t="s">
        <v>48</v>
      </c>
      <c r="C2464" t="s">
        <v>48</v>
      </c>
      <c r="D2464">
        <v>960</v>
      </c>
      <c r="E2464">
        <v>88151.06</v>
      </c>
      <c r="F2464">
        <v>29521.45</v>
      </c>
    </row>
    <row r="2465" spans="1:6" hidden="1" x14ac:dyDescent="0.35">
      <c r="A2465" t="s">
        <v>212</v>
      </c>
      <c r="B2465" t="s">
        <v>57</v>
      </c>
      <c r="C2465" t="s">
        <v>58</v>
      </c>
      <c r="D2465">
        <v>0</v>
      </c>
      <c r="E2465">
        <v>0</v>
      </c>
      <c r="F2465">
        <v>0</v>
      </c>
    </row>
    <row r="2466" spans="1:6" hidden="1" x14ac:dyDescent="0.35">
      <c r="A2466" t="s">
        <v>212</v>
      </c>
      <c r="B2466" t="s">
        <v>31</v>
      </c>
      <c r="C2466" t="s">
        <v>35</v>
      </c>
      <c r="D2466">
        <v>0</v>
      </c>
      <c r="E2466">
        <v>0</v>
      </c>
      <c r="F2466">
        <v>0</v>
      </c>
    </row>
    <row r="2467" spans="1:6" hidden="1" x14ac:dyDescent="0.35">
      <c r="A2467" t="s">
        <v>212</v>
      </c>
      <c r="B2467" t="s">
        <v>61</v>
      </c>
      <c r="C2467" t="s">
        <v>61</v>
      </c>
      <c r="D2467">
        <v>0</v>
      </c>
      <c r="E2467">
        <v>719.58</v>
      </c>
      <c r="F2467">
        <v>568.41999999999996</v>
      </c>
    </row>
    <row r="2468" spans="1:6" hidden="1" x14ac:dyDescent="0.35">
      <c r="A2468" t="s">
        <v>213</v>
      </c>
      <c r="B2468" t="s">
        <v>48</v>
      </c>
      <c r="C2468" t="s">
        <v>48</v>
      </c>
      <c r="D2468">
        <v>24365.61</v>
      </c>
      <c r="E2468">
        <v>47064</v>
      </c>
      <c r="F2468">
        <v>73510.899999999994</v>
      </c>
    </row>
    <row r="2469" spans="1:6" hidden="1" x14ac:dyDescent="0.35">
      <c r="A2469" t="s">
        <v>214</v>
      </c>
      <c r="B2469" t="s">
        <v>49</v>
      </c>
      <c r="C2469" t="s">
        <v>54</v>
      </c>
      <c r="D2469">
        <v>89478</v>
      </c>
      <c r="E2469">
        <v>0</v>
      </c>
      <c r="F2469">
        <v>0</v>
      </c>
    </row>
    <row r="2470" spans="1:6" hidden="1" x14ac:dyDescent="0.35">
      <c r="A2470" t="s">
        <v>214</v>
      </c>
      <c r="B2470" t="s">
        <v>57</v>
      </c>
      <c r="C2470" t="s">
        <v>58</v>
      </c>
      <c r="D2470">
        <v>0</v>
      </c>
      <c r="E2470">
        <v>0</v>
      </c>
      <c r="F2470">
        <v>49611.25</v>
      </c>
    </row>
    <row r="2471" spans="1:6" hidden="1" x14ac:dyDescent="0.35">
      <c r="A2471" t="s">
        <v>214</v>
      </c>
      <c r="B2471" t="s">
        <v>57</v>
      </c>
      <c r="C2471" t="s">
        <v>60</v>
      </c>
      <c r="D2471">
        <v>0</v>
      </c>
      <c r="E2471">
        <v>0</v>
      </c>
      <c r="F2471">
        <v>0</v>
      </c>
    </row>
    <row r="2472" spans="1:6" hidden="1" x14ac:dyDescent="0.35">
      <c r="A2472" t="s">
        <v>214</v>
      </c>
      <c r="B2472" t="s">
        <v>48</v>
      </c>
      <c r="C2472" t="s">
        <v>48</v>
      </c>
      <c r="D2472">
        <v>160</v>
      </c>
      <c r="E2472">
        <v>33402.5</v>
      </c>
      <c r="F2472">
        <v>0</v>
      </c>
    </row>
    <row r="2473" spans="1:6" hidden="1" x14ac:dyDescent="0.35">
      <c r="A2473" t="s">
        <v>214</v>
      </c>
      <c r="B2473" t="s">
        <v>36</v>
      </c>
      <c r="C2473" t="s">
        <v>41</v>
      </c>
      <c r="D2473">
        <v>0</v>
      </c>
      <c r="E2473">
        <v>0</v>
      </c>
      <c r="F2473">
        <v>0</v>
      </c>
    </row>
    <row r="2474" spans="1:6" hidden="1" x14ac:dyDescent="0.35">
      <c r="A2474" t="s">
        <v>215</v>
      </c>
      <c r="B2474" t="s">
        <v>18</v>
      </c>
      <c r="C2474" t="s">
        <v>20</v>
      </c>
      <c r="D2474">
        <v>0</v>
      </c>
      <c r="E2474">
        <v>0</v>
      </c>
      <c r="F2474">
        <v>0</v>
      </c>
    </row>
    <row r="2475" spans="1:6" hidden="1" x14ac:dyDescent="0.35">
      <c r="A2475" t="s">
        <v>215</v>
      </c>
      <c r="B2475" t="s">
        <v>36</v>
      </c>
      <c r="C2475" t="s">
        <v>40</v>
      </c>
      <c r="D2475">
        <v>0</v>
      </c>
      <c r="E2475">
        <v>51971.33</v>
      </c>
      <c r="F2475">
        <v>0</v>
      </c>
    </row>
    <row r="2476" spans="1:6" hidden="1" x14ac:dyDescent="0.35">
      <c r="A2476" t="s">
        <v>215</v>
      </c>
      <c r="B2476" t="s">
        <v>48</v>
      </c>
      <c r="C2476" t="s">
        <v>48</v>
      </c>
      <c r="D2476">
        <v>0</v>
      </c>
      <c r="E2476">
        <v>0</v>
      </c>
      <c r="F2476">
        <v>0</v>
      </c>
    </row>
    <row r="2477" spans="1:6" hidden="1" x14ac:dyDescent="0.35">
      <c r="A2477" t="s">
        <v>215</v>
      </c>
      <c r="B2477" t="s">
        <v>61</v>
      </c>
      <c r="C2477" t="s">
        <v>61</v>
      </c>
      <c r="D2477">
        <v>0</v>
      </c>
      <c r="E2477">
        <v>0</v>
      </c>
      <c r="F2477">
        <v>0</v>
      </c>
    </row>
    <row r="2478" spans="1:6" hidden="1" x14ac:dyDescent="0.35">
      <c r="A2478" t="s">
        <v>216</v>
      </c>
      <c r="B2478" t="s">
        <v>48</v>
      </c>
      <c r="C2478" t="s">
        <v>48</v>
      </c>
      <c r="D2478">
        <v>0</v>
      </c>
      <c r="E2478">
        <v>0</v>
      </c>
      <c r="F2478">
        <v>0</v>
      </c>
    </row>
    <row r="2479" spans="1:6" hidden="1" x14ac:dyDescent="0.35">
      <c r="A2479" t="s">
        <v>216</v>
      </c>
      <c r="B2479" t="s">
        <v>18</v>
      </c>
      <c r="C2479" t="s">
        <v>25</v>
      </c>
      <c r="D2479">
        <v>0</v>
      </c>
      <c r="E2479">
        <v>0</v>
      </c>
      <c r="F2479">
        <v>0</v>
      </c>
    </row>
    <row r="2480" spans="1:6" hidden="1" x14ac:dyDescent="0.35">
      <c r="A2480" t="s">
        <v>216</v>
      </c>
      <c r="B2480" t="s">
        <v>49</v>
      </c>
      <c r="C2480" t="s">
        <v>52</v>
      </c>
      <c r="D2480">
        <v>0</v>
      </c>
      <c r="E2480">
        <v>89400</v>
      </c>
      <c r="F2480">
        <v>0</v>
      </c>
    </row>
    <row r="2481" spans="1:6" hidden="1" x14ac:dyDescent="0.35">
      <c r="A2481" t="s">
        <v>217</v>
      </c>
      <c r="B2481" t="s">
        <v>48</v>
      </c>
      <c r="C2481" t="s">
        <v>48</v>
      </c>
      <c r="D2481">
        <v>0</v>
      </c>
      <c r="E2481">
        <v>146549.48000000001</v>
      </c>
      <c r="F2481">
        <v>5217.8899999999994</v>
      </c>
    </row>
    <row r="2482" spans="1:6" hidden="1" x14ac:dyDescent="0.35">
      <c r="A2482" t="s">
        <v>217</v>
      </c>
      <c r="B2482" t="s">
        <v>18</v>
      </c>
      <c r="C2482" t="s">
        <v>20</v>
      </c>
      <c r="D2482">
        <v>0</v>
      </c>
      <c r="E2482">
        <v>109212</v>
      </c>
      <c r="F2482">
        <v>0</v>
      </c>
    </row>
    <row r="2483" spans="1:6" hidden="1" x14ac:dyDescent="0.35">
      <c r="A2483" t="s">
        <v>217</v>
      </c>
      <c r="B2483" t="s">
        <v>57</v>
      </c>
      <c r="C2483" t="s">
        <v>58</v>
      </c>
      <c r="D2483">
        <v>33615</v>
      </c>
      <c r="E2483">
        <v>22734.7</v>
      </c>
      <c r="F2483">
        <v>0</v>
      </c>
    </row>
    <row r="2484" spans="1:6" hidden="1" x14ac:dyDescent="0.35">
      <c r="A2484" t="s">
        <v>217</v>
      </c>
      <c r="B2484" t="s">
        <v>61</v>
      </c>
      <c r="C2484" t="s">
        <v>61</v>
      </c>
      <c r="D2484">
        <v>0</v>
      </c>
      <c r="E2484">
        <v>22.69</v>
      </c>
      <c r="F2484">
        <v>26.25</v>
      </c>
    </row>
    <row r="2485" spans="1:6" hidden="1" x14ac:dyDescent="0.35">
      <c r="A2485" t="s">
        <v>218</v>
      </c>
      <c r="B2485" t="s">
        <v>18</v>
      </c>
      <c r="C2485" t="s">
        <v>25</v>
      </c>
      <c r="D2485">
        <v>0</v>
      </c>
      <c r="E2485">
        <v>0</v>
      </c>
      <c r="F2485">
        <v>0</v>
      </c>
    </row>
    <row r="2486" spans="1:6" hidden="1" x14ac:dyDescent="0.35">
      <c r="A2486" t="s">
        <v>219</v>
      </c>
      <c r="B2486" t="s">
        <v>36</v>
      </c>
      <c r="C2486" t="s">
        <v>38</v>
      </c>
      <c r="D2486">
        <v>0</v>
      </c>
      <c r="E2486">
        <v>0</v>
      </c>
      <c r="F2486">
        <v>0</v>
      </c>
    </row>
    <row r="2487" spans="1:6" hidden="1" x14ac:dyDescent="0.35">
      <c r="A2487" t="s">
        <v>219</v>
      </c>
      <c r="B2487" t="s">
        <v>36</v>
      </c>
      <c r="C2487" t="s">
        <v>40</v>
      </c>
      <c r="D2487">
        <v>0</v>
      </c>
      <c r="E2487">
        <v>132000</v>
      </c>
      <c r="F2487">
        <v>0</v>
      </c>
    </row>
    <row r="2488" spans="1:6" hidden="1" x14ac:dyDescent="0.35">
      <c r="A2488" t="s">
        <v>219</v>
      </c>
      <c r="B2488" t="s">
        <v>57</v>
      </c>
      <c r="C2488" t="s">
        <v>58</v>
      </c>
      <c r="D2488">
        <v>44223.4</v>
      </c>
      <c r="E2488">
        <v>0</v>
      </c>
      <c r="F2488">
        <v>0</v>
      </c>
    </row>
    <row r="2489" spans="1:6" hidden="1" x14ac:dyDescent="0.35">
      <c r="A2489" t="s">
        <v>219</v>
      </c>
      <c r="B2489" t="s">
        <v>48</v>
      </c>
      <c r="C2489" t="s">
        <v>48</v>
      </c>
      <c r="D2489">
        <v>0</v>
      </c>
      <c r="E2489">
        <v>0</v>
      </c>
      <c r="F2489">
        <v>0</v>
      </c>
    </row>
    <row r="2490" spans="1:6" hidden="1" x14ac:dyDescent="0.35">
      <c r="A2490" t="s">
        <v>220</v>
      </c>
      <c r="B2490" t="s">
        <v>57</v>
      </c>
      <c r="C2490" t="s">
        <v>58</v>
      </c>
      <c r="D2490">
        <v>41544.9</v>
      </c>
      <c r="E2490">
        <v>66519.73000000001</v>
      </c>
      <c r="F2490">
        <v>0</v>
      </c>
    </row>
    <row r="2491" spans="1:6" hidden="1" x14ac:dyDescent="0.35">
      <c r="A2491" t="s">
        <v>220</v>
      </c>
      <c r="B2491" t="s">
        <v>49</v>
      </c>
      <c r="C2491" t="s">
        <v>53</v>
      </c>
      <c r="D2491">
        <v>0</v>
      </c>
      <c r="E2491">
        <v>0</v>
      </c>
      <c r="F2491">
        <v>0</v>
      </c>
    </row>
    <row r="2492" spans="1:6" hidden="1" x14ac:dyDescent="0.35">
      <c r="A2492" t="s">
        <v>220</v>
      </c>
      <c r="B2492" t="s">
        <v>36</v>
      </c>
      <c r="C2492" t="s">
        <v>38</v>
      </c>
      <c r="D2492">
        <v>0</v>
      </c>
      <c r="E2492">
        <v>0</v>
      </c>
      <c r="F2492">
        <v>0</v>
      </c>
    </row>
    <row r="2493" spans="1:6" hidden="1" x14ac:dyDescent="0.35">
      <c r="A2493" t="s">
        <v>220</v>
      </c>
      <c r="B2493" t="s">
        <v>48</v>
      </c>
      <c r="C2493" t="s">
        <v>48</v>
      </c>
      <c r="D2493">
        <v>94.62</v>
      </c>
      <c r="E2493">
        <v>0</v>
      </c>
      <c r="F2493">
        <v>0</v>
      </c>
    </row>
    <row r="2494" spans="1:6" hidden="1" x14ac:dyDescent="0.35">
      <c r="A2494" t="s">
        <v>220</v>
      </c>
      <c r="B2494" t="s">
        <v>31</v>
      </c>
      <c r="C2494" t="s">
        <v>35</v>
      </c>
      <c r="D2494">
        <v>270</v>
      </c>
      <c r="E2494">
        <v>0</v>
      </c>
      <c r="F2494">
        <v>0</v>
      </c>
    </row>
    <row r="2495" spans="1:6" hidden="1" x14ac:dyDescent="0.35">
      <c r="A2495" t="s">
        <v>220</v>
      </c>
      <c r="B2495" t="s">
        <v>31</v>
      </c>
      <c r="C2495" t="s">
        <v>33</v>
      </c>
      <c r="D2495">
        <v>57.96</v>
      </c>
      <c r="E2495">
        <v>0</v>
      </c>
      <c r="F2495">
        <v>0</v>
      </c>
    </row>
    <row r="2496" spans="1:6" hidden="1" x14ac:dyDescent="0.35">
      <c r="A2496" t="s">
        <v>221</v>
      </c>
      <c r="B2496" t="s">
        <v>61</v>
      </c>
      <c r="C2496" t="s">
        <v>61</v>
      </c>
      <c r="D2496">
        <v>54001.03</v>
      </c>
      <c r="E2496">
        <v>0.03</v>
      </c>
      <c r="F2496">
        <v>0</v>
      </c>
    </row>
    <row r="2497" spans="1:6" hidden="1" x14ac:dyDescent="0.35">
      <c r="A2497" t="s">
        <v>221</v>
      </c>
      <c r="B2497" t="s">
        <v>48</v>
      </c>
      <c r="C2497" t="s">
        <v>48</v>
      </c>
      <c r="D2497">
        <v>7073</v>
      </c>
      <c r="E2497">
        <v>960.4</v>
      </c>
      <c r="F2497">
        <v>6000</v>
      </c>
    </row>
    <row r="2498" spans="1:6" hidden="1" x14ac:dyDescent="0.35">
      <c r="A2498" t="s">
        <v>221</v>
      </c>
      <c r="B2498" t="s">
        <v>18</v>
      </c>
      <c r="C2498" t="s">
        <v>23</v>
      </c>
      <c r="D2498">
        <v>0</v>
      </c>
      <c r="E2498">
        <v>0</v>
      </c>
      <c r="F2498">
        <v>0</v>
      </c>
    </row>
    <row r="2499" spans="1:6" hidden="1" x14ac:dyDescent="0.35">
      <c r="A2499" t="s">
        <v>221</v>
      </c>
      <c r="B2499" t="s">
        <v>36</v>
      </c>
      <c r="C2499" t="s">
        <v>41</v>
      </c>
      <c r="D2499">
        <v>0</v>
      </c>
      <c r="E2499">
        <v>0</v>
      </c>
      <c r="F2499">
        <v>0</v>
      </c>
    </row>
    <row r="2500" spans="1:6" hidden="1" x14ac:dyDescent="0.35">
      <c r="A2500" t="s">
        <v>222</v>
      </c>
      <c r="B2500" t="s">
        <v>48</v>
      </c>
      <c r="C2500" t="s">
        <v>48</v>
      </c>
      <c r="D2500">
        <v>0</v>
      </c>
      <c r="E2500">
        <v>0</v>
      </c>
      <c r="F2500">
        <v>0</v>
      </c>
    </row>
    <row r="2501" spans="1:6" hidden="1" x14ac:dyDescent="0.35">
      <c r="A2501" t="s">
        <v>222</v>
      </c>
      <c r="B2501" t="s">
        <v>61</v>
      </c>
      <c r="C2501" t="s">
        <v>61</v>
      </c>
      <c r="D2501">
        <v>0</v>
      </c>
      <c r="E2501">
        <v>0</v>
      </c>
      <c r="F2501">
        <v>0</v>
      </c>
    </row>
    <row r="2502" spans="1:6" hidden="1" x14ac:dyDescent="0.35">
      <c r="A2502" t="s">
        <v>223</v>
      </c>
      <c r="B2502" t="s">
        <v>57</v>
      </c>
      <c r="C2502" t="s">
        <v>58</v>
      </c>
      <c r="D2502">
        <v>0</v>
      </c>
      <c r="E2502">
        <v>35793.5</v>
      </c>
      <c r="F2502">
        <v>0</v>
      </c>
    </row>
    <row r="2503" spans="1:6" hidden="1" x14ac:dyDescent="0.35">
      <c r="A2503" t="s">
        <v>223</v>
      </c>
      <c r="B2503" t="s">
        <v>57</v>
      </c>
      <c r="C2503" t="s">
        <v>60</v>
      </c>
      <c r="D2503">
        <v>0</v>
      </c>
      <c r="E2503">
        <v>0</v>
      </c>
      <c r="F2503">
        <v>0</v>
      </c>
    </row>
    <row r="2504" spans="1:6" hidden="1" x14ac:dyDescent="0.35">
      <c r="A2504" t="s">
        <v>223</v>
      </c>
      <c r="B2504" t="s">
        <v>31</v>
      </c>
      <c r="C2504" t="s">
        <v>33</v>
      </c>
      <c r="D2504">
        <v>0</v>
      </c>
      <c r="E2504">
        <v>23028.58</v>
      </c>
      <c r="F2504">
        <v>0</v>
      </c>
    </row>
    <row r="2505" spans="1:6" hidden="1" x14ac:dyDescent="0.35">
      <c r="A2505" t="s">
        <v>223</v>
      </c>
      <c r="B2505" t="s">
        <v>48</v>
      </c>
      <c r="C2505" t="s">
        <v>48</v>
      </c>
      <c r="D2505">
        <v>0</v>
      </c>
      <c r="E2505">
        <v>0</v>
      </c>
      <c r="F2505">
        <v>300</v>
      </c>
    </row>
    <row r="2506" spans="1:6" hidden="1" x14ac:dyDescent="0.35">
      <c r="A2506" t="s">
        <v>224</v>
      </c>
      <c r="B2506" t="s">
        <v>31</v>
      </c>
      <c r="C2506" t="s">
        <v>33</v>
      </c>
      <c r="D2506">
        <v>0</v>
      </c>
      <c r="E2506">
        <v>0</v>
      </c>
      <c r="F2506">
        <v>0</v>
      </c>
    </row>
    <row r="2507" spans="1:6" hidden="1" x14ac:dyDescent="0.35">
      <c r="A2507" t="s">
        <v>224</v>
      </c>
      <c r="B2507" t="s">
        <v>57</v>
      </c>
      <c r="C2507" t="s">
        <v>58</v>
      </c>
      <c r="D2507">
        <v>0</v>
      </c>
      <c r="E2507">
        <v>0</v>
      </c>
      <c r="F2507">
        <v>0</v>
      </c>
    </row>
    <row r="2508" spans="1:6" hidden="1" x14ac:dyDescent="0.35">
      <c r="A2508" t="s">
        <v>224</v>
      </c>
      <c r="B2508" t="s">
        <v>36</v>
      </c>
      <c r="C2508" t="s">
        <v>38</v>
      </c>
      <c r="D2508">
        <v>0</v>
      </c>
      <c r="E2508">
        <v>0</v>
      </c>
      <c r="F2508">
        <v>0</v>
      </c>
    </row>
    <row r="2509" spans="1:6" hidden="1" x14ac:dyDescent="0.35">
      <c r="A2509" t="s">
        <v>224</v>
      </c>
      <c r="B2509" t="s">
        <v>48</v>
      </c>
      <c r="C2509" t="s">
        <v>48</v>
      </c>
      <c r="D2509">
        <v>0</v>
      </c>
      <c r="E2509">
        <v>0</v>
      </c>
      <c r="F2509">
        <v>0</v>
      </c>
    </row>
    <row r="2510" spans="1:6" hidden="1" x14ac:dyDescent="0.35">
      <c r="A2510" t="s">
        <v>225</v>
      </c>
      <c r="B2510" t="s">
        <v>49</v>
      </c>
      <c r="C2510" t="s">
        <v>53</v>
      </c>
      <c r="D2510">
        <v>21050</v>
      </c>
      <c r="E2510">
        <v>51416.380000000005</v>
      </c>
      <c r="F2510">
        <v>24463</v>
      </c>
    </row>
    <row r="2511" spans="1:6" hidden="1" x14ac:dyDescent="0.35">
      <c r="A2511" t="s">
        <v>225</v>
      </c>
      <c r="B2511" t="s">
        <v>48</v>
      </c>
      <c r="C2511" t="s">
        <v>48</v>
      </c>
      <c r="D2511">
        <v>0</v>
      </c>
      <c r="E2511">
        <v>0</v>
      </c>
      <c r="F2511">
        <v>0</v>
      </c>
    </row>
    <row r="2512" spans="1:6" hidden="1" x14ac:dyDescent="0.35">
      <c r="A2512" t="s">
        <v>226</v>
      </c>
      <c r="B2512" t="s">
        <v>18</v>
      </c>
      <c r="C2512" t="s">
        <v>27</v>
      </c>
      <c r="D2512">
        <v>0</v>
      </c>
      <c r="E2512">
        <v>0</v>
      </c>
      <c r="F2512">
        <v>0</v>
      </c>
    </row>
    <row r="2513" spans="1:6" hidden="1" x14ac:dyDescent="0.35">
      <c r="A2513" t="s">
        <v>226</v>
      </c>
      <c r="B2513" t="s">
        <v>48</v>
      </c>
      <c r="C2513" t="s">
        <v>48</v>
      </c>
      <c r="D2513">
        <v>0</v>
      </c>
      <c r="E2513">
        <v>71582</v>
      </c>
      <c r="F2513">
        <v>0</v>
      </c>
    </row>
    <row r="2514" spans="1:6" hidden="1" x14ac:dyDescent="0.35">
      <c r="A2514" t="s">
        <v>226</v>
      </c>
      <c r="B2514" t="s">
        <v>57</v>
      </c>
      <c r="C2514" t="s">
        <v>58</v>
      </c>
      <c r="D2514">
        <v>0</v>
      </c>
      <c r="E2514">
        <v>0</v>
      </c>
      <c r="F2514">
        <v>0</v>
      </c>
    </row>
    <row r="2515" spans="1:6" hidden="1" x14ac:dyDescent="0.35">
      <c r="A2515" t="s">
        <v>226</v>
      </c>
      <c r="B2515" t="s">
        <v>57</v>
      </c>
      <c r="C2515" t="s">
        <v>60</v>
      </c>
      <c r="D2515">
        <v>0</v>
      </c>
      <c r="E2515">
        <v>0</v>
      </c>
      <c r="F2515">
        <v>0</v>
      </c>
    </row>
    <row r="2516" spans="1:6" hidden="1" x14ac:dyDescent="0.35">
      <c r="A2516" t="s">
        <v>226</v>
      </c>
      <c r="B2516" t="s">
        <v>31</v>
      </c>
      <c r="C2516" t="s">
        <v>33</v>
      </c>
      <c r="D2516">
        <v>20577.900000000001</v>
      </c>
      <c r="E2516">
        <v>0</v>
      </c>
      <c r="F2516">
        <v>18091.650000000001</v>
      </c>
    </row>
    <row r="2517" spans="1:6" hidden="1" x14ac:dyDescent="0.35">
      <c r="A2517" t="s">
        <v>227</v>
      </c>
      <c r="B2517" t="s">
        <v>57</v>
      </c>
      <c r="C2517" t="s">
        <v>58</v>
      </c>
      <c r="D2517">
        <v>12806</v>
      </c>
      <c r="E2517">
        <v>0</v>
      </c>
      <c r="F2517">
        <v>0</v>
      </c>
    </row>
    <row r="2518" spans="1:6" hidden="1" x14ac:dyDescent="0.35">
      <c r="A2518" t="s">
        <v>227</v>
      </c>
      <c r="B2518" t="s">
        <v>57</v>
      </c>
      <c r="C2518" t="s">
        <v>60</v>
      </c>
      <c r="D2518">
        <v>0</v>
      </c>
      <c r="E2518">
        <v>0</v>
      </c>
      <c r="F2518">
        <v>0</v>
      </c>
    </row>
    <row r="2519" spans="1:6" hidden="1" x14ac:dyDescent="0.35">
      <c r="A2519" t="s">
        <v>227</v>
      </c>
      <c r="B2519" t="s">
        <v>61</v>
      </c>
      <c r="C2519" t="s">
        <v>61</v>
      </c>
      <c r="D2519">
        <v>3180</v>
      </c>
      <c r="E2519">
        <v>18053.47</v>
      </c>
      <c r="F2519">
        <v>39465.4</v>
      </c>
    </row>
    <row r="2520" spans="1:6" hidden="1" x14ac:dyDescent="0.35">
      <c r="A2520" t="s">
        <v>227</v>
      </c>
      <c r="B2520" t="s">
        <v>48</v>
      </c>
      <c r="C2520" t="s">
        <v>48</v>
      </c>
      <c r="D2520">
        <v>0</v>
      </c>
      <c r="E2520">
        <v>0</v>
      </c>
      <c r="F2520">
        <v>0</v>
      </c>
    </row>
    <row r="2521" spans="1:6" hidden="1" x14ac:dyDescent="0.35">
      <c r="A2521" t="s">
        <v>228</v>
      </c>
      <c r="B2521" t="s">
        <v>18</v>
      </c>
      <c r="C2521" t="s">
        <v>27</v>
      </c>
      <c r="D2521">
        <v>0</v>
      </c>
      <c r="E2521">
        <v>0</v>
      </c>
      <c r="F2521">
        <v>0</v>
      </c>
    </row>
    <row r="2522" spans="1:6" hidden="1" x14ac:dyDescent="0.35">
      <c r="A2522" t="s">
        <v>228</v>
      </c>
      <c r="B2522" t="s">
        <v>57</v>
      </c>
      <c r="C2522" t="s">
        <v>58</v>
      </c>
      <c r="D2522">
        <v>0</v>
      </c>
      <c r="E2522">
        <v>0</v>
      </c>
      <c r="F2522">
        <v>0</v>
      </c>
    </row>
    <row r="2523" spans="1:6" hidden="1" x14ac:dyDescent="0.35">
      <c r="A2523" t="s">
        <v>228</v>
      </c>
      <c r="B2523" t="s">
        <v>48</v>
      </c>
      <c r="C2523" t="s">
        <v>48</v>
      </c>
      <c r="D2523">
        <v>0</v>
      </c>
      <c r="E2523">
        <v>0</v>
      </c>
      <c r="F2523">
        <v>0</v>
      </c>
    </row>
    <row r="2524" spans="1:6" hidden="1" x14ac:dyDescent="0.35">
      <c r="A2524" t="s">
        <v>229</v>
      </c>
      <c r="B2524" t="s">
        <v>49</v>
      </c>
      <c r="C2524" t="s">
        <v>53</v>
      </c>
      <c r="D2524">
        <v>0</v>
      </c>
      <c r="E2524">
        <v>0</v>
      </c>
      <c r="F2524">
        <v>0</v>
      </c>
    </row>
    <row r="2525" spans="1:6" hidden="1" x14ac:dyDescent="0.35">
      <c r="A2525" t="s">
        <v>229</v>
      </c>
      <c r="B2525" t="s">
        <v>49</v>
      </c>
      <c r="C2525" t="s">
        <v>54</v>
      </c>
      <c r="D2525">
        <v>0</v>
      </c>
      <c r="E2525">
        <v>0</v>
      </c>
      <c r="F2525">
        <v>0</v>
      </c>
    </row>
    <row r="2526" spans="1:6" hidden="1" x14ac:dyDescent="0.35">
      <c r="A2526" t="s">
        <v>229</v>
      </c>
      <c r="B2526" t="s">
        <v>18</v>
      </c>
      <c r="C2526" t="s">
        <v>25</v>
      </c>
      <c r="D2526">
        <v>0</v>
      </c>
      <c r="E2526">
        <v>0</v>
      </c>
      <c r="F2526">
        <v>0</v>
      </c>
    </row>
    <row r="2527" spans="1:6" hidden="1" x14ac:dyDescent="0.35">
      <c r="A2527" t="s">
        <v>229</v>
      </c>
      <c r="B2527" t="s">
        <v>18</v>
      </c>
      <c r="C2527" t="s">
        <v>20</v>
      </c>
      <c r="D2527">
        <v>0</v>
      </c>
      <c r="E2527">
        <v>0</v>
      </c>
      <c r="F2527">
        <v>0</v>
      </c>
    </row>
    <row r="2528" spans="1:6" hidden="1" x14ac:dyDescent="0.35">
      <c r="A2528" t="s">
        <v>229</v>
      </c>
      <c r="B2528" t="s">
        <v>18</v>
      </c>
      <c r="C2528" t="s">
        <v>26</v>
      </c>
      <c r="D2528">
        <v>0</v>
      </c>
      <c r="E2528">
        <v>0</v>
      </c>
      <c r="F2528">
        <v>0</v>
      </c>
    </row>
    <row r="2529" spans="1:6" hidden="1" x14ac:dyDescent="0.35">
      <c r="A2529" t="s">
        <v>229</v>
      </c>
      <c r="B2529" t="s">
        <v>18</v>
      </c>
      <c r="C2529" t="s">
        <v>22</v>
      </c>
      <c r="D2529">
        <v>0</v>
      </c>
      <c r="E2529">
        <v>0</v>
      </c>
      <c r="F2529">
        <v>0</v>
      </c>
    </row>
    <row r="2530" spans="1:6" hidden="1" x14ac:dyDescent="0.35">
      <c r="A2530" t="s">
        <v>230</v>
      </c>
      <c r="B2530" t="s">
        <v>49</v>
      </c>
      <c r="C2530" t="s">
        <v>53</v>
      </c>
      <c r="D2530">
        <v>0</v>
      </c>
      <c r="E2530">
        <v>0</v>
      </c>
      <c r="F2530">
        <v>0</v>
      </c>
    </row>
    <row r="2531" spans="1:6" hidden="1" x14ac:dyDescent="0.35">
      <c r="A2531" t="s">
        <v>230</v>
      </c>
      <c r="B2531" t="s">
        <v>57</v>
      </c>
      <c r="C2531" t="s">
        <v>58</v>
      </c>
      <c r="D2531">
        <v>0</v>
      </c>
      <c r="E2531">
        <v>77049.81</v>
      </c>
      <c r="F2531">
        <v>0</v>
      </c>
    </row>
    <row r="2532" spans="1:6" hidden="1" x14ac:dyDescent="0.35">
      <c r="A2532" t="s">
        <v>230</v>
      </c>
      <c r="B2532" t="s">
        <v>48</v>
      </c>
      <c r="C2532" t="s">
        <v>48</v>
      </c>
      <c r="D2532">
        <v>0</v>
      </c>
      <c r="E2532">
        <v>0</v>
      </c>
      <c r="F2532">
        <v>156</v>
      </c>
    </row>
    <row r="2533" spans="1:6" hidden="1" x14ac:dyDescent="0.35">
      <c r="A2533" t="s">
        <v>230</v>
      </c>
      <c r="B2533" t="s">
        <v>61</v>
      </c>
      <c r="C2533" t="s">
        <v>61</v>
      </c>
      <c r="D2533">
        <v>0</v>
      </c>
      <c r="E2533">
        <v>4391.12</v>
      </c>
      <c r="F2533">
        <v>494.28999999999996</v>
      </c>
    </row>
    <row r="2534" spans="1:6" hidden="1" x14ac:dyDescent="0.35">
      <c r="A2534" t="s">
        <v>231</v>
      </c>
      <c r="B2534" t="s">
        <v>61</v>
      </c>
      <c r="C2534" t="s">
        <v>61</v>
      </c>
      <c r="D2534">
        <v>0</v>
      </c>
      <c r="E2534">
        <v>176201.1</v>
      </c>
      <c r="F2534">
        <v>0</v>
      </c>
    </row>
    <row r="2535" spans="1:6" hidden="1" x14ac:dyDescent="0.35">
      <c r="A2535" t="s">
        <v>231</v>
      </c>
      <c r="B2535" t="s">
        <v>57</v>
      </c>
      <c r="C2535" t="s">
        <v>58</v>
      </c>
      <c r="D2535">
        <v>0</v>
      </c>
      <c r="E2535">
        <v>0</v>
      </c>
      <c r="F2535">
        <v>0</v>
      </c>
    </row>
    <row r="2536" spans="1:6" hidden="1" x14ac:dyDescent="0.35">
      <c r="A2536" t="s">
        <v>232</v>
      </c>
      <c r="B2536" t="s">
        <v>57</v>
      </c>
      <c r="C2536" t="s">
        <v>58</v>
      </c>
      <c r="D2536">
        <v>70446</v>
      </c>
      <c r="E2536">
        <v>0</v>
      </c>
      <c r="F2536">
        <v>0</v>
      </c>
    </row>
    <row r="2537" spans="1:6" hidden="1" x14ac:dyDescent="0.35">
      <c r="A2537" t="s">
        <v>232</v>
      </c>
      <c r="B2537" t="s">
        <v>57</v>
      </c>
      <c r="C2537" t="s">
        <v>60</v>
      </c>
      <c r="D2537">
        <v>3426.75</v>
      </c>
      <c r="E2537">
        <v>0</v>
      </c>
      <c r="F2537">
        <v>0</v>
      </c>
    </row>
    <row r="2538" spans="1:6" hidden="1" x14ac:dyDescent="0.35">
      <c r="A2538" t="s">
        <v>232</v>
      </c>
      <c r="B2538" t="s">
        <v>48</v>
      </c>
      <c r="C2538" t="s">
        <v>48</v>
      </c>
      <c r="D2538">
        <v>788.14</v>
      </c>
      <c r="E2538">
        <v>10371.119999999999</v>
      </c>
      <c r="F2538">
        <v>0</v>
      </c>
    </row>
    <row r="2539" spans="1:6" hidden="1" x14ac:dyDescent="0.35">
      <c r="A2539" t="s">
        <v>232</v>
      </c>
      <c r="B2539" t="s">
        <v>31</v>
      </c>
      <c r="C2539" t="s">
        <v>35</v>
      </c>
      <c r="D2539">
        <v>24</v>
      </c>
      <c r="E2539">
        <v>0</v>
      </c>
      <c r="F2539">
        <v>0</v>
      </c>
    </row>
    <row r="2540" spans="1:6" hidden="1" x14ac:dyDescent="0.35">
      <c r="A2540" t="s">
        <v>233</v>
      </c>
      <c r="B2540" t="s">
        <v>48</v>
      </c>
      <c r="C2540" t="s">
        <v>48</v>
      </c>
      <c r="D2540">
        <v>1455</v>
      </c>
      <c r="E2540">
        <v>85423.55</v>
      </c>
      <c r="F2540">
        <v>0</v>
      </c>
    </row>
    <row r="2541" spans="1:6" hidden="1" x14ac:dyDescent="0.35">
      <c r="A2541" t="s">
        <v>233</v>
      </c>
      <c r="B2541" t="s">
        <v>57</v>
      </c>
      <c r="C2541" t="s">
        <v>58</v>
      </c>
      <c r="D2541">
        <v>0</v>
      </c>
      <c r="E2541">
        <v>0</v>
      </c>
      <c r="F2541">
        <v>18128.97</v>
      </c>
    </row>
    <row r="2542" spans="1:6" hidden="1" x14ac:dyDescent="0.35">
      <c r="A2542" t="s">
        <v>234</v>
      </c>
      <c r="B2542" t="s">
        <v>48</v>
      </c>
      <c r="C2542" t="s">
        <v>48</v>
      </c>
      <c r="D2542">
        <v>0</v>
      </c>
      <c r="E2542">
        <v>0</v>
      </c>
      <c r="F2542">
        <v>151878</v>
      </c>
    </row>
    <row r="2543" spans="1:6" hidden="1" x14ac:dyDescent="0.35">
      <c r="A2543" t="s">
        <v>235</v>
      </c>
      <c r="B2543" t="s">
        <v>48</v>
      </c>
      <c r="C2543" t="s">
        <v>48</v>
      </c>
      <c r="D2543">
        <v>39436.300000000003</v>
      </c>
      <c r="E2543">
        <v>0</v>
      </c>
      <c r="F2543">
        <v>0</v>
      </c>
    </row>
    <row r="2544" spans="1:6" hidden="1" x14ac:dyDescent="0.35">
      <c r="A2544" t="s">
        <v>235</v>
      </c>
      <c r="B2544" t="s">
        <v>61</v>
      </c>
      <c r="C2544" t="s">
        <v>61</v>
      </c>
      <c r="D2544">
        <v>2433.79</v>
      </c>
      <c r="E2544">
        <v>314.12</v>
      </c>
      <c r="F2544">
        <v>313.97000000000003</v>
      </c>
    </row>
    <row r="2545" spans="1:6" hidden="1" x14ac:dyDescent="0.35">
      <c r="A2545" t="s">
        <v>235</v>
      </c>
      <c r="B2545" t="s">
        <v>31</v>
      </c>
      <c r="C2545" t="s">
        <v>33</v>
      </c>
      <c r="D2545">
        <v>0</v>
      </c>
      <c r="E2545">
        <v>0</v>
      </c>
      <c r="F2545">
        <v>0</v>
      </c>
    </row>
    <row r="2546" spans="1:6" hidden="1" x14ac:dyDescent="0.35">
      <c r="A2546" t="s">
        <v>236</v>
      </c>
      <c r="B2546" t="s">
        <v>57</v>
      </c>
      <c r="C2546" t="s">
        <v>58</v>
      </c>
      <c r="D2546">
        <v>0</v>
      </c>
      <c r="E2546">
        <v>0</v>
      </c>
      <c r="F2546">
        <v>0</v>
      </c>
    </row>
    <row r="2547" spans="1:6" hidden="1" x14ac:dyDescent="0.35">
      <c r="A2547" t="s">
        <v>236</v>
      </c>
      <c r="B2547" t="s">
        <v>31</v>
      </c>
      <c r="C2547" t="s">
        <v>33</v>
      </c>
      <c r="D2547">
        <v>0</v>
      </c>
      <c r="E2547">
        <v>0</v>
      </c>
      <c r="F2547">
        <v>0</v>
      </c>
    </row>
    <row r="2548" spans="1:6" hidden="1" x14ac:dyDescent="0.35">
      <c r="A2548" t="s">
        <v>237</v>
      </c>
      <c r="B2548" t="s">
        <v>31</v>
      </c>
      <c r="C2548" t="s">
        <v>33</v>
      </c>
      <c r="D2548">
        <v>0</v>
      </c>
      <c r="E2548">
        <v>0</v>
      </c>
      <c r="F2548">
        <v>70927.16</v>
      </c>
    </row>
    <row r="2549" spans="1:6" hidden="1" x14ac:dyDescent="0.35">
      <c r="A2549" t="s">
        <v>237</v>
      </c>
      <c r="B2549" t="s">
        <v>57</v>
      </c>
      <c r="C2549" t="s">
        <v>58</v>
      </c>
      <c r="D2549">
        <v>4640</v>
      </c>
      <c r="E2549">
        <v>0</v>
      </c>
      <c r="F2549">
        <v>0</v>
      </c>
    </row>
    <row r="2550" spans="1:6" hidden="1" x14ac:dyDescent="0.35">
      <c r="A2550" t="s">
        <v>237</v>
      </c>
      <c r="B2550" t="s">
        <v>48</v>
      </c>
      <c r="C2550" t="s">
        <v>48</v>
      </c>
      <c r="D2550">
        <v>0</v>
      </c>
      <c r="E2550">
        <v>0</v>
      </c>
      <c r="F2550">
        <v>0</v>
      </c>
    </row>
    <row r="2551" spans="1:6" hidden="1" x14ac:dyDescent="0.35">
      <c r="A2551" t="s">
        <v>238</v>
      </c>
      <c r="B2551" t="s">
        <v>48</v>
      </c>
      <c r="C2551" t="s">
        <v>48</v>
      </c>
      <c r="D2551">
        <v>31867</v>
      </c>
      <c r="E2551">
        <v>0</v>
      </c>
      <c r="F2551">
        <v>0</v>
      </c>
    </row>
    <row r="2552" spans="1:6" hidden="1" x14ac:dyDescent="0.35">
      <c r="A2552" t="s">
        <v>238</v>
      </c>
      <c r="B2552" t="s">
        <v>18</v>
      </c>
      <c r="C2552" t="s">
        <v>25</v>
      </c>
      <c r="D2552">
        <v>0</v>
      </c>
      <c r="E2552">
        <v>0</v>
      </c>
      <c r="F2552">
        <v>0</v>
      </c>
    </row>
    <row r="2553" spans="1:6" hidden="1" x14ac:dyDescent="0.35">
      <c r="A2553" t="s">
        <v>238</v>
      </c>
      <c r="B2553" t="s">
        <v>18</v>
      </c>
      <c r="C2553" t="s">
        <v>20</v>
      </c>
      <c r="D2553">
        <v>0</v>
      </c>
      <c r="E2553">
        <v>0</v>
      </c>
      <c r="F2553">
        <v>0</v>
      </c>
    </row>
    <row r="2554" spans="1:6" hidden="1" x14ac:dyDescent="0.35">
      <c r="A2554" t="s">
        <v>238</v>
      </c>
      <c r="B2554" t="s">
        <v>18</v>
      </c>
      <c r="C2554" t="s">
        <v>22</v>
      </c>
      <c r="D2554">
        <v>0</v>
      </c>
      <c r="E2554">
        <v>0</v>
      </c>
      <c r="F2554">
        <v>0</v>
      </c>
    </row>
    <row r="2555" spans="1:6" hidden="1" x14ac:dyDescent="0.35">
      <c r="A2555" t="s">
        <v>239</v>
      </c>
      <c r="B2555" t="s">
        <v>31</v>
      </c>
      <c r="C2555" t="s">
        <v>33</v>
      </c>
      <c r="D2555">
        <v>0</v>
      </c>
      <c r="E2555">
        <v>0</v>
      </c>
      <c r="F2555">
        <v>0</v>
      </c>
    </row>
    <row r="2556" spans="1:6" hidden="1" x14ac:dyDescent="0.35">
      <c r="A2556" t="s">
        <v>239</v>
      </c>
      <c r="B2556" t="s">
        <v>49</v>
      </c>
      <c r="C2556" t="s">
        <v>54</v>
      </c>
      <c r="D2556">
        <v>0</v>
      </c>
      <c r="E2556">
        <v>0</v>
      </c>
      <c r="F2556">
        <v>0</v>
      </c>
    </row>
    <row r="2557" spans="1:6" hidden="1" x14ac:dyDescent="0.35">
      <c r="A2557" t="s">
        <v>239</v>
      </c>
      <c r="B2557" t="s">
        <v>57</v>
      </c>
      <c r="C2557" t="s">
        <v>58</v>
      </c>
      <c r="D2557">
        <v>0</v>
      </c>
      <c r="E2557">
        <v>5462.5</v>
      </c>
      <c r="F2557">
        <v>0</v>
      </c>
    </row>
    <row r="2558" spans="1:6" hidden="1" x14ac:dyDescent="0.35">
      <c r="A2558" t="s">
        <v>239</v>
      </c>
      <c r="B2558" t="s">
        <v>48</v>
      </c>
      <c r="C2558" t="s">
        <v>48</v>
      </c>
      <c r="D2558">
        <v>0</v>
      </c>
      <c r="E2558">
        <v>0</v>
      </c>
      <c r="F2558">
        <v>0</v>
      </c>
    </row>
    <row r="2559" spans="1:6" hidden="1" x14ac:dyDescent="0.35">
      <c r="A2559" t="s">
        <v>240</v>
      </c>
      <c r="B2559" t="s">
        <v>36</v>
      </c>
      <c r="C2559" t="s">
        <v>38</v>
      </c>
      <c r="D2559">
        <v>0</v>
      </c>
      <c r="E2559">
        <v>0</v>
      </c>
      <c r="F2559">
        <v>0</v>
      </c>
    </row>
    <row r="2560" spans="1:6" hidden="1" x14ac:dyDescent="0.35">
      <c r="A2560" t="s">
        <v>240</v>
      </c>
      <c r="B2560" t="s">
        <v>57</v>
      </c>
      <c r="C2560" t="s">
        <v>58</v>
      </c>
      <c r="D2560">
        <v>0</v>
      </c>
      <c r="E2560">
        <v>26916</v>
      </c>
      <c r="F2560">
        <v>0</v>
      </c>
    </row>
    <row r="2561" spans="1:6" hidden="1" x14ac:dyDescent="0.35">
      <c r="A2561" t="s">
        <v>240</v>
      </c>
      <c r="B2561" t="s">
        <v>48</v>
      </c>
      <c r="C2561" t="s">
        <v>48</v>
      </c>
      <c r="D2561">
        <v>242</v>
      </c>
      <c r="E2561">
        <v>0</v>
      </c>
      <c r="F2561">
        <v>0</v>
      </c>
    </row>
    <row r="2562" spans="1:6" hidden="1" x14ac:dyDescent="0.35">
      <c r="A2562" t="s">
        <v>241</v>
      </c>
      <c r="B2562" t="s">
        <v>18</v>
      </c>
      <c r="C2562" t="s">
        <v>21</v>
      </c>
      <c r="D2562">
        <v>0</v>
      </c>
      <c r="E2562">
        <v>0</v>
      </c>
      <c r="F2562">
        <v>0</v>
      </c>
    </row>
    <row r="2563" spans="1:6" hidden="1" x14ac:dyDescent="0.35">
      <c r="A2563" t="s">
        <v>241</v>
      </c>
      <c r="B2563" t="s">
        <v>18</v>
      </c>
      <c r="C2563" t="s">
        <v>20</v>
      </c>
      <c r="D2563">
        <v>0</v>
      </c>
      <c r="E2563">
        <v>0</v>
      </c>
      <c r="F2563">
        <v>0</v>
      </c>
    </row>
    <row r="2564" spans="1:6" hidden="1" x14ac:dyDescent="0.35">
      <c r="A2564" t="s">
        <v>241</v>
      </c>
      <c r="B2564" t="s">
        <v>48</v>
      </c>
      <c r="C2564" t="s">
        <v>48</v>
      </c>
      <c r="D2564">
        <v>0</v>
      </c>
      <c r="E2564">
        <v>0</v>
      </c>
      <c r="F2564">
        <v>0</v>
      </c>
    </row>
    <row r="2565" spans="1:6" hidden="1" x14ac:dyDescent="0.35">
      <c r="A2565" t="s">
        <v>241</v>
      </c>
      <c r="B2565" t="s">
        <v>61</v>
      </c>
      <c r="C2565" t="s">
        <v>61</v>
      </c>
      <c r="D2565">
        <v>0</v>
      </c>
      <c r="E2565">
        <v>0</v>
      </c>
      <c r="F2565">
        <v>0</v>
      </c>
    </row>
    <row r="2566" spans="1:6" hidden="1" x14ac:dyDescent="0.35">
      <c r="A2566" t="s">
        <v>242</v>
      </c>
      <c r="B2566" t="s">
        <v>31</v>
      </c>
      <c r="C2566" t="s">
        <v>33</v>
      </c>
      <c r="D2566">
        <v>0</v>
      </c>
      <c r="E2566">
        <v>0</v>
      </c>
      <c r="F2566">
        <v>0</v>
      </c>
    </row>
    <row r="2567" spans="1:6" hidden="1" x14ac:dyDescent="0.35">
      <c r="A2567" t="s">
        <v>243</v>
      </c>
      <c r="B2567" t="s">
        <v>49</v>
      </c>
      <c r="C2567" t="s">
        <v>54</v>
      </c>
      <c r="D2567">
        <v>0</v>
      </c>
      <c r="E2567">
        <v>0</v>
      </c>
      <c r="F2567">
        <v>0</v>
      </c>
    </row>
    <row r="2568" spans="1:6" hidden="1" x14ac:dyDescent="0.35">
      <c r="A2568" t="s">
        <v>243</v>
      </c>
      <c r="B2568" t="s">
        <v>49</v>
      </c>
      <c r="C2568" t="s">
        <v>51</v>
      </c>
      <c r="D2568">
        <v>0</v>
      </c>
      <c r="E2568">
        <v>0</v>
      </c>
      <c r="F2568">
        <v>0</v>
      </c>
    </row>
    <row r="2569" spans="1:6" hidden="1" x14ac:dyDescent="0.35">
      <c r="A2569" t="s">
        <v>243</v>
      </c>
      <c r="B2569" t="s">
        <v>48</v>
      </c>
      <c r="C2569" t="s">
        <v>48</v>
      </c>
      <c r="D2569">
        <v>11193.449999999999</v>
      </c>
      <c r="E2569">
        <v>0</v>
      </c>
      <c r="F2569">
        <v>0</v>
      </c>
    </row>
    <row r="2570" spans="1:6" hidden="1" x14ac:dyDescent="0.35">
      <c r="A2570" t="s">
        <v>243</v>
      </c>
      <c r="B2570" t="s">
        <v>61</v>
      </c>
      <c r="C2570" t="s">
        <v>61</v>
      </c>
      <c r="D2570">
        <v>0</v>
      </c>
      <c r="E2570">
        <v>0</v>
      </c>
      <c r="F2570">
        <v>0</v>
      </c>
    </row>
    <row r="2571" spans="1:6" hidden="1" x14ac:dyDescent="0.35">
      <c r="A2571" t="s">
        <v>244</v>
      </c>
      <c r="B2571" t="s">
        <v>48</v>
      </c>
      <c r="C2571" t="s">
        <v>48</v>
      </c>
      <c r="D2571">
        <v>0</v>
      </c>
      <c r="E2571">
        <v>0</v>
      </c>
      <c r="F2571">
        <v>371.74</v>
      </c>
    </row>
    <row r="2572" spans="1:6" hidden="1" x14ac:dyDescent="0.35">
      <c r="A2572" t="s">
        <v>244</v>
      </c>
      <c r="B2572" t="s">
        <v>18</v>
      </c>
      <c r="C2572" t="s">
        <v>26</v>
      </c>
      <c r="D2572">
        <v>0</v>
      </c>
      <c r="E2572">
        <v>0</v>
      </c>
      <c r="F2572">
        <v>0</v>
      </c>
    </row>
    <row r="2573" spans="1:6" hidden="1" x14ac:dyDescent="0.35">
      <c r="A2573" t="s">
        <v>245</v>
      </c>
      <c r="B2573" t="s">
        <v>48</v>
      </c>
      <c r="C2573" t="s">
        <v>48</v>
      </c>
      <c r="D2573">
        <v>13311.1</v>
      </c>
      <c r="E2573">
        <v>19091.189999999999</v>
      </c>
      <c r="F2573">
        <v>900</v>
      </c>
    </row>
    <row r="2574" spans="1:6" hidden="1" x14ac:dyDescent="0.35">
      <c r="A2574" t="s">
        <v>245</v>
      </c>
      <c r="B2574" t="s">
        <v>57</v>
      </c>
      <c r="C2574" t="s">
        <v>58</v>
      </c>
      <c r="D2574">
        <v>0</v>
      </c>
      <c r="E2574">
        <v>0</v>
      </c>
      <c r="F2574">
        <v>0</v>
      </c>
    </row>
    <row r="2575" spans="1:6" hidden="1" x14ac:dyDescent="0.35">
      <c r="A2575" t="s">
        <v>245</v>
      </c>
      <c r="B2575" t="s">
        <v>61</v>
      </c>
      <c r="C2575" t="s">
        <v>61</v>
      </c>
      <c r="D2575">
        <v>0</v>
      </c>
      <c r="E2575">
        <v>4.78</v>
      </c>
      <c r="F2575">
        <v>4.78</v>
      </c>
    </row>
    <row r="2576" spans="1:6" hidden="1" x14ac:dyDescent="0.35">
      <c r="A2576" t="s">
        <v>246</v>
      </c>
      <c r="B2576" t="s">
        <v>49</v>
      </c>
      <c r="C2576" t="s">
        <v>54</v>
      </c>
      <c r="D2576">
        <v>0</v>
      </c>
      <c r="E2576">
        <v>0</v>
      </c>
      <c r="F2576">
        <v>0</v>
      </c>
    </row>
    <row r="2577" spans="1:6" hidden="1" x14ac:dyDescent="0.35">
      <c r="A2577" t="s">
        <v>246</v>
      </c>
      <c r="B2577" t="s">
        <v>48</v>
      </c>
      <c r="C2577" t="s">
        <v>48</v>
      </c>
      <c r="D2577">
        <v>0</v>
      </c>
      <c r="E2577">
        <v>390</v>
      </c>
      <c r="F2577">
        <v>0</v>
      </c>
    </row>
    <row r="2578" spans="1:6" hidden="1" x14ac:dyDescent="0.35">
      <c r="A2578" t="s">
        <v>247</v>
      </c>
      <c r="B2578" t="s">
        <v>57</v>
      </c>
      <c r="C2578" t="s">
        <v>58</v>
      </c>
      <c r="D2578">
        <v>20285.32</v>
      </c>
      <c r="E2578">
        <v>0</v>
      </c>
      <c r="F2578">
        <v>0</v>
      </c>
    </row>
    <row r="2579" spans="1:6" hidden="1" x14ac:dyDescent="0.35">
      <c r="A2579" t="s">
        <v>247</v>
      </c>
      <c r="B2579" t="s">
        <v>57</v>
      </c>
      <c r="C2579" t="s">
        <v>60</v>
      </c>
      <c r="D2579">
        <v>0</v>
      </c>
      <c r="E2579">
        <v>0</v>
      </c>
      <c r="F2579">
        <v>0</v>
      </c>
    </row>
    <row r="2580" spans="1:6" hidden="1" x14ac:dyDescent="0.35">
      <c r="A2580" t="s">
        <v>247</v>
      </c>
      <c r="B2580" t="s">
        <v>48</v>
      </c>
      <c r="C2580" t="s">
        <v>48</v>
      </c>
      <c r="D2580">
        <v>0</v>
      </c>
      <c r="E2580">
        <v>715</v>
      </c>
      <c r="F2580">
        <v>0</v>
      </c>
    </row>
    <row r="2581" spans="1:6" hidden="1" x14ac:dyDescent="0.35">
      <c r="A2581" t="s">
        <v>247</v>
      </c>
      <c r="B2581" t="s">
        <v>31</v>
      </c>
      <c r="C2581" t="s">
        <v>33</v>
      </c>
      <c r="D2581">
        <v>0</v>
      </c>
      <c r="E2581">
        <v>0</v>
      </c>
      <c r="F2581">
        <v>0</v>
      </c>
    </row>
    <row r="2582" spans="1:6" hidden="1" x14ac:dyDescent="0.35">
      <c r="A2582" t="s">
        <v>248</v>
      </c>
      <c r="B2582" t="s">
        <v>36</v>
      </c>
      <c r="C2582" t="s">
        <v>44</v>
      </c>
      <c r="D2582">
        <v>0</v>
      </c>
      <c r="E2582">
        <v>0</v>
      </c>
      <c r="F2582">
        <v>0</v>
      </c>
    </row>
    <row r="2583" spans="1:6" hidden="1" x14ac:dyDescent="0.35">
      <c r="A2583" t="s">
        <v>249</v>
      </c>
      <c r="B2583" t="s">
        <v>49</v>
      </c>
      <c r="C2583" t="s">
        <v>53</v>
      </c>
      <c r="D2583">
        <v>0</v>
      </c>
      <c r="E2583">
        <v>0</v>
      </c>
      <c r="F2583">
        <v>0</v>
      </c>
    </row>
    <row r="2584" spans="1:6" hidden="1" x14ac:dyDescent="0.35">
      <c r="A2584" t="s">
        <v>249</v>
      </c>
      <c r="B2584" t="s">
        <v>48</v>
      </c>
      <c r="C2584" t="s">
        <v>48</v>
      </c>
      <c r="D2584">
        <v>0</v>
      </c>
      <c r="E2584">
        <v>1276</v>
      </c>
      <c r="F2584">
        <v>0</v>
      </c>
    </row>
    <row r="2585" spans="1:6" hidden="1" x14ac:dyDescent="0.35">
      <c r="A2585" t="s">
        <v>250</v>
      </c>
      <c r="B2585" t="s">
        <v>57</v>
      </c>
      <c r="C2585" t="s">
        <v>58</v>
      </c>
      <c r="D2585">
        <v>0</v>
      </c>
      <c r="E2585">
        <v>0</v>
      </c>
      <c r="F2585">
        <v>0</v>
      </c>
    </row>
    <row r="2586" spans="1:6" hidden="1" x14ac:dyDescent="0.35">
      <c r="A2586" t="s">
        <v>250</v>
      </c>
      <c r="B2586" t="s">
        <v>48</v>
      </c>
      <c r="C2586" t="s">
        <v>48</v>
      </c>
      <c r="D2586">
        <v>0</v>
      </c>
      <c r="E2586">
        <v>0</v>
      </c>
      <c r="F2586">
        <v>0</v>
      </c>
    </row>
    <row r="2587" spans="1:6" hidden="1" x14ac:dyDescent="0.35">
      <c r="A2587" t="s">
        <v>250</v>
      </c>
      <c r="B2587" t="s">
        <v>36</v>
      </c>
      <c r="C2587" t="s">
        <v>38</v>
      </c>
      <c r="D2587">
        <v>0</v>
      </c>
      <c r="E2587">
        <v>0</v>
      </c>
      <c r="F2587">
        <v>0</v>
      </c>
    </row>
    <row r="2588" spans="1:6" hidden="1" x14ac:dyDescent="0.35">
      <c r="A2588" t="s">
        <v>250</v>
      </c>
      <c r="B2588" t="s">
        <v>61</v>
      </c>
      <c r="C2588" t="s">
        <v>61</v>
      </c>
      <c r="D2588">
        <v>0</v>
      </c>
      <c r="E2588">
        <v>0</v>
      </c>
      <c r="F2588">
        <v>0</v>
      </c>
    </row>
    <row r="2589" spans="1:6" hidden="1" x14ac:dyDescent="0.35">
      <c r="A2589" t="s">
        <v>251</v>
      </c>
      <c r="B2589" t="s">
        <v>18</v>
      </c>
      <c r="C2589" t="s">
        <v>25</v>
      </c>
      <c r="D2589">
        <v>0</v>
      </c>
      <c r="E2589">
        <v>0</v>
      </c>
      <c r="F2589">
        <v>0</v>
      </c>
    </row>
    <row r="2590" spans="1:6" hidden="1" x14ac:dyDescent="0.35">
      <c r="A2590" t="s">
        <v>252</v>
      </c>
      <c r="B2590" t="s">
        <v>57</v>
      </c>
      <c r="C2590" t="s">
        <v>58</v>
      </c>
      <c r="D2590">
        <v>0</v>
      </c>
      <c r="E2590">
        <v>0</v>
      </c>
      <c r="F2590">
        <v>0</v>
      </c>
    </row>
    <row r="2591" spans="1:6" hidden="1" x14ac:dyDescent="0.35">
      <c r="A2591" t="s">
        <v>253</v>
      </c>
      <c r="B2591" t="s">
        <v>18</v>
      </c>
      <c r="C2591" t="s">
        <v>25</v>
      </c>
      <c r="D2591">
        <v>0</v>
      </c>
      <c r="E2591">
        <v>0</v>
      </c>
      <c r="F2591">
        <v>0</v>
      </c>
    </row>
    <row r="2592" spans="1:6" hidden="1" x14ac:dyDescent="0.35">
      <c r="A2592" t="s">
        <v>254</v>
      </c>
      <c r="B2592" t="s">
        <v>57</v>
      </c>
      <c r="C2592" t="s">
        <v>58</v>
      </c>
      <c r="D2592">
        <v>0</v>
      </c>
      <c r="E2592">
        <v>17640</v>
      </c>
      <c r="F2592">
        <v>0</v>
      </c>
    </row>
    <row r="2593" spans="1:6" hidden="1" x14ac:dyDescent="0.35">
      <c r="A2593" t="s">
        <v>254</v>
      </c>
      <c r="B2593" t="s">
        <v>48</v>
      </c>
      <c r="C2593" t="s">
        <v>48</v>
      </c>
      <c r="D2593">
        <v>770</v>
      </c>
      <c r="E2593">
        <v>0</v>
      </c>
      <c r="F2593">
        <v>0</v>
      </c>
    </row>
    <row r="2594" spans="1:6" hidden="1" x14ac:dyDescent="0.35">
      <c r="A2594" t="s">
        <v>255</v>
      </c>
      <c r="B2594" t="s">
        <v>57</v>
      </c>
      <c r="C2594" t="s">
        <v>58</v>
      </c>
      <c r="D2594">
        <v>0</v>
      </c>
      <c r="E2594">
        <v>0</v>
      </c>
      <c r="F2594">
        <v>0</v>
      </c>
    </row>
    <row r="2595" spans="1:6" hidden="1" x14ac:dyDescent="0.35">
      <c r="A2595" t="s">
        <v>256</v>
      </c>
      <c r="B2595" t="s">
        <v>57</v>
      </c>
      <c r="C2595" t="s">
        <v>58</v>
      </c>
      <c r="D2595">
        <v>0</v>
      </c>
      <c r="E2595">
        <v>0</v>
      </c>
      <c r="F2595">
        <v>0</v>
      </c>
    </row>
    <row r="2596" spans="1:6" hidden="1" x14ac:dyDescent="0.35">
      <c r="A2596" t="s">
        <v>256</v>
      </c>
      <c r="B2596" t="s">
        <v>48</v>
      </c>
      <c r="C2596" t="s">
        <v>48</v>
      </c>
      <c r="D2596">
        <v>0</v>
      </c>
      <c r="E2596">
        <v>0</v>
      </c>
      <c r="F2596">
        <v>126</v>
      </c>
    </row>
    <row r="2597" spans="1:6" hidden="1" x14ac:dyDescent="0.35">
      <c r="A2597" t="s">
        <v>257</v>
      </c>
      <c r="B2597" t="s">
        <v>49</v>
      </c>
      <c r="C2597" t="s">
        <v>53</v>
      </c>
      <c r="D2597">
        <v>0</v>
      </c>
      <c r="E2597">
        <v>0</v>
      </c>
      <c r="F2597">
        <v>0</v>
      </c>
    </row>
    <row r="2598" spans="1:6" hidden="1" x14ac:dyDescent="0.35">
      <c r="A2598" t="s">
        <v>258</v>
      </c>
      <c r="B2598" t="s">
        <v>48</v>
      </c>
      <c r="C2598" t="s">
        <v>48</v>
      </c>
      <c r="D2598">
        <v>0</v>
      </c>
      <c r="E2598">
        <v>0</v>
      </c>
      <c r="F2598">
        <v>0</v>
      </c>
    </row>
    <row r="2599" spans="1:6" hidden="1" x14ac:dyDescent="0.35">
      <c r="A2599" t="s">
        <v>259</v>
      </c>
      <c r="B2599" t="s">
        <v>36</v>
      </c>
      <c r="C2599" t="s">
        <v>38</v>
      </c>
      <c r="D2599">
        <v>0</v>
      </c>
      <c r="E2599">
        <v>0</v>
      </c>
      <c r="F2599">
        <v>0</v>
      </c>
    </row>
    <row r="2600" spans="1:6" hidden="1" x14ac:dyDescent="0.35">
      <c r="A2600" t="s">
        <v>260</v>
      </c>
      <c r="B2600" t="s">
        <v>61</v>
      </c>
      <c r="C2600" t="s">
        <v>61</v>
      </c>
      <c r="D2600">
        <v>3500</v>
      </c>
      <c r="E2600">
        <v>0</v>
      </c>
      <c r="F2600">
        <v>5000</v>
      </c>
    </row>
    <row r="2601" spans="1:6" hidden="1" x14ac:dyDescent="0.35">
      <c r="A2601" t="s">
        <v>260</v>
      </c>
      <c r="B2601" t="s">
        <v>48</v>
      </c>
      <c r="C2601" t="s">
        <v>48</v>
      </c>
      <c r="D2601">
        <v>0</v>
      </c>
      <c r="E2601">
        <v>0</v>
      </c>
      <c r="F2601">
        <v>0</v>
      </c>
    </row>
    <row r="2602" spans="1:6" hidden="1" x14ac:dyDescent="0.35">
      <c r="A2602" t="s">
        <v>261</v>
      </c>
      <c r="B2602" t="s">
        <v>57</v>
      </c>
      <c r="C2602" t="s">
        <v>58</v>
      </c>
      <c r="D2602">
        <v>0</v>
      </c>
      <c r="E2602">
        <v>0</v>
      </c>
      <c r="F2602">
        <v>0</v>
      </c>
    </row>
    <row r="2603" spans="1:6" hidden="1" x14ac:dyDescent="0.35">
      <c r="A2603" t="s">
        <v>261</v>
      </c>
      <c r="B2603" t="s">
        <v>57</v>
      </c>
      <c r="C2603" t="s">
        <v>60</v>
      </c>
      <c r="D2603">
        <v>0</v>
      </c>
      <c r="E2603">
        <v>0</v>
      </c>
      <c r="F2603">
        <v>0</v>
      </c>
    </row>
    <row r="2604" spans="1:6" hidden="1" x14ac:dyDescent="0.35">
      <c r="A2604" t="s">
        <v>261</v>
      </c>
      <c r="B2604" t="s">
        <v>48</v>
      </c>
      <c r="C2604" t="s">
        <v>48</v>
      </c>
      <c r="D2604">
        <v>2513</v>
      </c>
      <c r="E2604">
        <v>0</v>
      </c>
      <c r="F2604">
        <v>0</v>
      </c>
    </row>
    <row r="2605" spans="1:6" hidden="1" x14ac:dyDescent="0.35">
      <c r="A2605" t="s">
        <v>262</v>
      </c>
      <c r="B2605" t="s">
        <v>61</v>
      </c>
      <c r="C2605" t="s">
        <v>61</v>
      </c>
      <c r="D2605">
        <v>0</v>
      </c>
      <c r="E2605">
        <v>0</v>
      </c>
      <c r="F2605">
        <v>0</v>
      </c>
    </row>
    <row r="2606" spans="1:6" hidden="1" x14ac:dyDescent="0.35">
      <c r="A2606" t="s">
        <v>263</v>
      </c>
      <c r="B2606" t="s">
        <v>48</v>
      </c>
      <c r="C2606" t="s">
        <v>48</v>
      </c>
      <c r="D2606">
        <v>0</v>
      </c>
      <c r="E2606">
        <v>0</v>
      </c>
      <c r="F2606">
        <v>1176.8599999999999</v>
      </c>
    </row>
    <row r="2607" spans="1:6" hidden="1" x14ac:dyDescent="0.35">
      <c r="A2607" t="s">
        <v>264</v>
      </c>
      <c r="B2607" t="s">
        <v>48</v>
      </c>
      <c r="C2607" t="s">
        <v>48</v>
      </c>
      <c r="D2607">
        <v>0</v>
      </c>
      <c r="E2607">
        <v>0</v>
      </c>
      <c r="F2607">
        <v>0</v>
      </c>
    </row>
    <row r="2608" spans="1:6" hidden="1" x14ac:dyDescent="0.35">
      <c r="A2608" t="s">
        <v>265</v>
      </c>
      <c r="B2608" t="s">
        <v>61</v>
      </c>
      <c r="C2608" t="s">
        <v>61</v>
      </c>
      <c r="D2608">
        <v>0</v>
      </c>
      <c r="E2608">
        <v>13.72</v>
      </c>
      <c r="F2608">
        <v>1.8</v>
      </c>
    </row>
    <row r="2609" spans="1:6" hidden="1" x14ac:dyDescent="0.35">
      <c r="A2609" t="s">
        <v>265</v>
      </c>
      <c r="B2609" t="s">
        <v>48</v>
      </c>
      <c r="C2609" t="s">
        <v>48</v>
      </c>
      <c r="D2609">
        <v>0</v>
      </c>
      <c r="E2609">
        <v>0</v>
      </c>
      <c r="F2609">
        <v>106</v>
      </c>
    </row>
    <row r="2610" spans="1:6" hidden="1" x14ac:dyDescent="0.35">
      <c r="A2610" t="s">
        <v>266</v>
      </c>
      <c r="B2610" t="s">
        <v>61</v>
      </c>
      <c r="C2610" t="s">
        <v>61</v>
      </c>
      <c r="D2610">
        <v>0</v>
      </c>
      <c r="E2610">
        <v>0</v>
      </c>
      <c r="F2610">
        <v>0</v>
      </c>
    </row>
    <row r="2611" spans="1:6" hidden="1" x14ac:dyDescent="0.35">
      <c r="A2611" t="s">
        <v>266</v>
      </c>
      <c r="B2611" t="s">
        <v>48</v>
      </c>
      <c r="C2611" t="s">
        <v>48</v>
      </c>
      <c r="D2611">
        <v>0</v>
      </c>
      <c r="E2611">
        <v>0</v>
      </c>
      <c r="F2611">
        <v>0</v>
      </c>
    </row>
    <row r="2612" spans="1:6" hidden="1" x14ac:dyDescent="0.35">
      <c r="A2612" t="s">
        <v>267</v>
      </c>
      <c r="B2612" t="s">
        <v>48</v>
      </c>
      <c r="C2612" t="s">
        <v>48</v>
      </c>
      <c r="D2612">
        <v>0</v>
      </c>
      <c r="E2612">
        <v>0</v>
      </c>
      <c r="F2612">
        <v>0</v>
      </c>
    </row>
    <row r="2613" spans="1:6" hidden="1" x14ac:dyDescent="0.35">
      <c r="A2613" t="s">
        <v>268</v>
      </c>
      <c r="B2613" t="s">
        <v>48</v>
      </c>
      <c r="C2613" t="s">
        <v>48</v>
      </c>
      <c r="D2613">
        <v>0</v>
      </c>
      <c r="E2613">
        <v>0</v>
      </c>
      <c r="F2613">
        <v>0</v>
      </c>
    </row>
    <row r="2614" spans="1:6" hidden="1" x14ac:dyDescent="0.35">
      <c r="A2614" t="s">
        <v>269</v>
      </c>
      <c r="B2614" t="s">
        <v>48</v>
      </c>
      <c r="C2614" t="s">
        <v>48</v>
      </c>
      <c r="D2614">
        <v>0</v>
      </c>
      <c r="E2614">
        <v>0</v>
      </c>
      <c r="F2614">
        <v>0</v>
      </c>
    </row>
    <row r="2615" spans="1:6" hidden="1" x14ac:dyDescent="0.35">
      <c r="A2615" t="s">
        <v>270</v>
      </c>
      <c r="B2615" t="s">
        <v>61</v>
      </c>
      <c r="C2615" t="s">
        <v>61</v>
      </c>
      <c r="D2615">
        <v>0</v>
      </c>
      <c r="E2615">
        <v>0</v>
      </c>
      <c r="F2615">
        <v>120</v>
      </c>
    </row>
    <row r="2616" spans="1:6" hidden="1" x14ac:dyDescent="0.35">
      <c r="A2616" t="s">
        <v>271</v>
      </c>
      <c r="B2616" t="s">
        <v>61</v>
      </c>
      <c r="C2616" t="s">
        <v>61</v>
      </c>
      <c r="D2616">
        <v>0</v>
      </c>
      <c r="E2616">
        <v>0.18</v>
      </c>
      <c r="F261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7FA-2043-4A9E-BA2F-D526AE94AACE}">
  <dimension ref="A1:F2616"/>
  <sheetViews>
    <sheetView workbookViewId="0">
      <selection sqref="A1:F2137"/>
    </sheetView>
  </sheetViews>
  <sheetFormatPr baseColWidth="10" defaultRowHeight="14.5" x14ac:dyDescent="0.35"/>
  <cols>
    <col min="2" max="2" width="17" customWidth="1"/>
    <col min="3" max="3" width="18" customWidth="1"/>
    <col min="4" max="4" width="15.08984375" customWidth="1"/>
    <col min="5" max="5" width="17.54296875" customWidth="1"/>
    <col min="6" max="6" width="16.81640625" customWidth="1"/>
  </cols>
  <sheetData>
    <row r="1" spans="1:6" x14ac:dyDescent="0.35">
      <c r="A1" t="s">
        <v>0</v>
      </c>
      <c r="B1" t="s">
        <v>1</v>
      </c>
      <c r="C1" t="s">
        <v>272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 t="s">
        <v>7</v>
      </c>
      <c r="C2" t="s">
        <v>10</v>
      </c>
      <c r="D2">
        <v>1560410000</v>
      </c>
      <c r="E2">
        <v>1008061590</v>
      </c>
      <c r="F2">
        <v>1332104530</v>
      </c>
    </row>
    <row r="3" spans="1:6" hidden="1" x14ac:dyDescent="0.35">
      <c r="A3" t="s">
        <v>6</v>
      </c>
      <c r="B3" t="s">
        <v>7</v>
      </c>
      <c r="C3" t="s">
        <v>8</v>
      </c>
      <c r="D3">
        <v>832062320</v>
      </c>
      <c r="E3">
        <v>451965870</v>
      </c>
      <c r="F3">
        <v>831694730</v>
      </c>
    </row>
    <row r="4" spans="1:6" hidden="1" x14ac:dyDescent="0.35">
      <c r="A4" t="s">
        <v>6</v>
      </c>
      <c r="B4" t="s">
        <v>7</v>
      </c>
      <c r="C4" t="s">
        <v>9</v>
      </c>
      <c r="D4">
        <v>107827037</v>
      </c>
      <c r="E4">
        <v>100223549</v>
      </c>
      <c r="F4">
        <v>98262033</v>
      </c>
    </row>
    <row r="5" spans="1:6" hidden="1" x14ac:dyDescent="0.35">
      <c r="A5" t="s">
        <v>6</v>
      </c>
      <c r="B5" t="s">
        <v>7</v>
      </c>
      <c r="C5" t="s">
        <v>12</v>
      </c>
      <c r="D5">
        <v>4234393.5199999996</v>
      </c>
      <c r="E5">
        <v>3330087.4</v>
      </c>
      <c r="F5">
        <v>6340494.1799999997</v>
      </c>
    </row>
    <row r="6" spans="1:6" hidden="1" x14ac:dyDescent="0.35">
      <c r="A6" t="s">
        <v>6</v>
      </c>
      <c r="B6" t="s">
        <v>7</v>
      </c>
      <c r="C6" t="s">
        <v>13</v>
      </c>
      <c r="D6">
        <v>1812794.3</v>
      </c>
      <c r="E6">
        <v>1973525.1</v>
      </c>
      <c r="F6">
        <v>1665687.6</v>
      </c>
    </row>
    <row r="7" spans="1:6" hidden="1" x14ac:dyDescent="0.35">
      <c r="A7" t="s">
        <v>6</v>
      </c>
      <c r="B7" t="s">
        <v>7</v>
      </c>
      <c r="C7" t="s">
        <v>15</v>
      </c>
      <c r="D7">
        <v>1432545</v>
      </c>
      <c r="E7">
        <v>1429090</v>
      </c>
      <c r="F7">
        <v>570395</v>
      </c>
    </row>
    <row r="8" spans="1:6" hidden="1" x14ac:dyDescent="0.35">
      <c r="A8" t="s">
        <v>6</v>
      </c>
      <c r="B8" t="s">
        <v>7</v>
      </c>
      <c r="C8" t="s">
        <v>11</v>
      </c>
      <c r="D8">
        <v>530453.80000000005</v>
      </c>
      <c r="E8">
        <v>275634.59999999998</v>
      </c>
      <c r="F8">
        <v>229447.5</v>
      </c>
    </row>
    <row r="9" spans="1:6" hidden="1" x14ac:dyDescent="0.35">
      <c r="A9" t="s">
        <v>6</v>
      </c>
      <c r="B9" t="s">
        <v>7</v>
      </c>
      <c r="C9" t="s">
        <v>16</v>
      </c>
      <c r="D9">
        <v>492000</v>
      </c>
      <c r="E9">
        <v>492000</v>
      </c>
      <c r="F9">
        <v>123000</v>
      </c>
    </row>
    <row r="10" spans="1:6" hidden="1" x14ac:dyDescent="0.35">
      <c r="A10" t="s">
        <v>6</v>
      </c>
      <c r="B10" t="s">
        <v>7</v>
      </c>
      <c r="C10" t="s">
        <v>17</v>
      </c>
      <c r="D10">
        <v>55.5</v>
      </c>
      <c r="E10">
        <v>48682</v>
      </c>
      <c r="F10">
        <v>20.8</v>
      </c>
    </row>
    <row r="11" spans="1:6" hidden="1" x14ac:dyDescent="0.35">
      <c r="A11" t="s">
        <v>6</v>
      </c>
      <c r="B11" t="s">
        <v>7</v>
      </c>
      <c r="C11" t="s">
        <v>14</v>
      </c>
      <c r="D11">
        <v>8468.67</v>
      </c>
      <c r="E11">
        <v>0</v>
      </c>
      <c r="F11">
        <v>0</v>
      </c>
    </row>
    <row r="12" spans="1:6" hidden="1" x14ac:dyDescent="0.35">
      <c r="A12" t="s">
        <v>6</v>
      </c>
      <c r="B12" t="s">
        <v>31</v>
      </c>
      <c r="C12" t="s">
        <v>32</v>
      </c>
      <c r="D12">
        <v>196682301</v>
      </c>
      <c r="E12">
        <v>261449856</v>
      </c>
      <c r="F12">
        <v>254046858</v>
      </c>
    </row>
    <row r="13" spans="1:6" hidden="1" x14ac:dyDescent="0.35">
      <c r="A13" t="s">
        <v>6</v>
      </c>
      <c r="B13" t="s">
        <v>31</v>
      </c>
      <c r="C13" t="s">
        <v>33</v>
      </c>
      <c r="D13">
        <v>203205504.63</v>
      </c>
      <c r="E13">
        <v>258445098.75</v>
      </c>
      <c r="F13">
        <v>168468292.68000001</v>
      </c>
    </row>
    <row r="14" spans="1:6" hidden="1" x14ac:dyDescent="0.35">
      <c r="A14" t="s">
        <v>6</v>
      </c>
      <c r="B14" t="s">
        <v>31</v>
      </c>
      <c r="C14" t="s">
        <v>34</v>
      </c>
      <c r="D14">
        <v>538566.69999999995</v>
      </c>
      <c r="E14">
        <v>2382745.7999999998</v>
      </c>
      <c r="F14">
        <v>1307707.76</v>
      </c>
    </row>
    <row r="15" spans="1:6" hidden="1" x14ac:dyDescent="0.35">
      <c r="A15" t="s">
        <v>6</v>
      </c>
      <c r="B15" t="s">
        <v>31</v>
      </c>
      <c r="C15" t="s">
        <v>35</v>
      </c>
      <c r="D15">
        <v>104.03</v>
      </c>
      <c r="E15">
        <v>326.92</v>
      </c>
      <c r="F15">
        <v>50134.080000000002</v>
      </c>
    </row>
    <row r="16" spans="1:6" hidden="1" x14ac:dyDescent="0.35">
      <c r="A16" t="s">
        <v>6</v>
      </c>
      <c r="B16" t="s">
        <v>48</v>
      </c>
      <c r="C16" t="s">
        <v>48</v>
      </c>
      <c r="D16">
        <v>82681132.329999998</v>
      </c>
      <c r="E16">
        <v>24041525.189999998</v>
      </c>
      <c r="F16">
        <v>21875783.100000001</v>
      </c>
    </row>
    <row r="17" spans="1:6" hidden="1" x14ac:dyDescent="0.35">
      <c r="A17" t="s">
        <v>6</v>
      </c>
      <c r="B17" t="s">
        <v>18</v>
      </c>
      <c r="C17" t="s">
        <v>19</v>
      </c>
      <c r="D17">
        <v>576</v>
      </c>
      <c r="E17">
        <v>3964351.73</v>
      </c>
      <c r="F17">
        <v>86360204.159999996</v>
      </c>
    </row>
    <row r="18" spans="1:6" hidden="1" x14ac:dyDescent="0.35">
      <c r="A18" t="s">
        <v>6</v>
      </c>
      <c r="B18" t="s">
        <v>18</v>
      </c>
      <c r="C18" t="s">
        <v>20</v>
      </c>
      <c r="D18">
        <v>479707</v>
      </c>
      <c r="E18">
        <v>273060</v>
      </c>
      <c r="F18">
        <v>500505.5</v>
      </c>
    </row>
    <row r="19" spans="1:6" hidden="1" x14ac:dyDescent="0.35">
      <c r="A19" t="s">
        <v>6</v>
      </c>
      <c r="B19" t="s">
        <v>18</v>
      </c>
      <c r="C19" t="s">
        <v>21</v>
      </c>
      <c r="D19">
        <v>144989</v>
      </c>
      <c r="E19">
        <v>656380</v>
      </c>
      <c r="F19">
        <v>276436</v>
      </c>
    </row>
    <row r="20" spans="1:6" hidden="1" x14ac:dyDescent="0.35">
      <c r="A20" t="s">
        <v>6</v>
      </c>
      <c r="B20" t="s">
        <v>18</v>
      </c>
      <c r="C20" t="s">
        <v>22</v>
      </c>
      <c r="D20">
        <v>738008.1</v>
      </c>
      <c r="E20">
        <v>193678.2</v>
      </c>
      <c r="F20">
        <v>1047887.71</v>
      </c>
    </row>
    <row r="21" spans="1:6" hidden="1" x14ac:dyDescent="0.35">
      <c r="A21" t="s">
        <v>6</v>
      </c>
      <c r="B21" t="s">
        <v>18</v>
      </c>
      <c r="C21" t="s">
        <v>23</v>
      </c>
      <c r="D21">
        <v>115994.73</v>
      </c>
      <c r="E21">
        <v>43181</v>
      </c>
      <c r="F21">
        <v>1941363.3399999999</v>
      </c>
    </row>
    <row r="22" spans="1:6" hidden="1" x14ac:dyDescent="0.35">
      <c r="A22" t="s">
        <v>6</v>
      </c>
      <c r="B22" t="s">
        <v>18</v>
      </c>
      <c r="C22" t="s">
        <v>25</v>
      </c>
      <c r="D22">
        <v>63895.8</v>
      </c>
      <c r="E22">
        <v>0</v>
      </c>
      <c r="F22">
        <v>0</v>
      </c>
    </row>
    <row r="23" spans="1:6" hidden="1" x14ac:dyDescent="0.35">
      <c r="A23" t="s">
        <v>6</v>
      </c>
      <c r="B23" t="s">
        <v>18</v>
      </c>
      <c r="C23" t="s">
        <v>26</v>
      </c>
      <c r="D23">
        <v>0</v>
      </c>
      <c r="E23">
        <v>0</v>
      </c>
      <c r="F23">
        <v>0</v>
      </c>
    </row>
    <row r="24" spans="1:6" hidden="1" x14ac:dyDescent="0.35">
      <c r="A24" t="s">
        <v>6</v>
      </c>
      <c r="B24" t="s">
        <v>18</v>
      </c>
      <c r="C24" t="s">
        <v>24</v>
      </c>
      <c r="D24">
        <v>1342416.21</v>
      </c>
      <c r="E24">
        <v>1772755.8</v>
      </c>
      <c r="F24">
        <v>720750</v>
      </c>
    </row>
    <row r="25" spans="1:6" x14ac:dyDescent="0.35">
      <c r="A25" t="s">
        <v>6</v>
      </c>
      <c r="B25" t="s">
        <v>18</v>
      </c>
      <c r="C25" t="s">
        <v>28</v>
      </c>
      <c r="D25">
        <v>363609</v>
      </c>
      <c r="E25">
        <v>0</v>
      </c>
      <c r="F25">
        <v>0</v>
      </c>
    </row>
    <row r="26" spans="1:6" hidden="1" x14ac:dyDescent="0.35">
      <c r="A26" t="s">
        <v>6</v>
      </c>
      <c r="B26" t="s">
        <v>18</v>
      </c>
      <c r="C26" t="s">
        <v>27</v>
      </c>
      <c r="D26">
        <v>602292.98</v>
      </c>
      <c r="E26">
        <v>40160</v>
      </c>
      <c r="F26">
        <v>20080</v>
      </c>
    </row>
    <row r="27" spans="1:6" x14ac:dyDescent="0.35">
      <c r="A27" t="s">
        <v>6</v>
      </c>
      <c r="B27" t="s">
        <v>18</v>
      </c>
      <c r="C27" t="s">
        <v>29</v>
      </c>
      <c r="D27">
        <v>246624.8</v>
      </c>
      <c r="E27">
        <v>0</v>
      </c>
      <c r="F27">
        <v>0</v>
      </c>
    </row>
    <row r="28" spans="1:6" hidden="1" x14ac:dyDescent="0.35">
      <c r="A28" t="s">
        <v>6</v>
      </c>
      <c r="B28" t="s">
        <v>18</v>
      </c>
      <c r="C28" t="s">
        <v>30</v>
      </c>
      <c r="D28">
        <v>0</v>
      </c>
      <c r="E28">
        <v>0</v>
      </c>
      <c r="F28">
        <v>0</v>
      </c>
    </row>
    <row r="29" spans="1:6" hidden="1" x14ac:dyDescent="0.35">
      <c r="A29" t="s">
        <v>6</v>
      </c>
      <c r="B29" t="s">
        <v>36</v>
      </c>
      <c r="C29" t="s">
        <v>37</v>
      </c>
      <c r="D29">
        <v>19755609.870000001</v>
      </c>
      <c r="E29">
        <v>19072651.73</v>
      </c>
      <c r="F29">
        <v>18884997.399999999</v>
      </c>
    </row>
    <row r="30" spans="1:6" hidden="1" x14ac:dyDescent="0.35">
      <c r="A30" t="s">
        <v>6</v>
      </c>
      <c r="B30" t="s">
        <v>36</v>
      </c>
      <c r="C30" t="s">
        <v>38</v>
      </c>
      <c r="D30">
        <v>3353745.04</v>
      </c>
      <c r="E30">
        <v>2662162.1399999997</v>
      </c>
      <c r="F30">
        <v>3052408.6</v>
      </c>
    </row>
    <row r="31" spans="1:6" hidden="1" x14ac:dyDescent="0.35">
      <c r="A31" t="s">
        <v>6</v>
      </c>
      <c r="B31" t="s">
        <v>36</v>
      </c>
      <c r="C31" t="s">
        <v>39</v>
      </c>
      <c r="D31">
        <v>1272323.1000000003</v>
      </c>
      <c r="E31">
        <v>1339070.7699999996</v>
      </c>
      <c r="F31">
        <v>1602301.3900000001</v>
      </c>
    </row>
    <row r="32" spans="1:6" hidden="1" x14ac:dyDescent="0.35">
      <c r="A32" t="s">
        <v>6</v>
      </c>
      <c r="B32" t="s">
        <v>36</v>
      </c>
      <c r="C32" t="s">
        <v>40</v>
      </c>
      <c r="D32">
        <v>1311250.31</v>
      </c>
      <c r="E32">
        <v>1169609.24</v>
      </c>
      <c r="F32">
        <v>1066730.07</v>
      </c>
    </row>
    <row r="33" spans="1:6" hidden="1" x14ac:dyDescent="0.35">
      <c r="A33" t="s">
        <v>6</v>
      </c>
      <c r="B33" t="s">
        <v>36</v>
      </c>
      <c r="C33" t="s">
        <v>41</v>
      </c>
      <c r="D33">
        <v>755994.58</v>
      </c>
      <c r="E33">
        <v>256488.46</v>
      </c>
      <c r="F33">
        <v>647394.56000000006</v>
      </c>
    </row>
    <row r="34" spans="1:6" hidden="1" x14ac:dyDescent="0.35">
      <c r="A34" t="s">
        <v>6</v>
      </c>
      <c r="B34" t="s">
        <v>36</v>
      </c>
      <c r="C34" t="s">
        <v>44</v>
      </c>
      <c r="D34">
        <v>231090</v>
      </c>
      <c r="E34">
        <v>494082</v>
      </c>
      <c r="F34">
        <v>439964</v>
      </c>
    </row>
    <row r="35" spans="1:6" hidden="1" x14ac:dyDescent="0.35">
      <c r="A35" t="s">
        <v>6</v>
      </c>
      <c r="B35" t="s">
        <v>36</v>
      </c>
      <c r="C35" t="s">
        <v>43</v>
      </c>
      <c r="D35">
        <v>507566</v>
      </c>
      <c r="E35">
        <v>152160</v>
      </c>
      <c r="F35">
        <v>278968.5</v>
      </c>
    </row>
    <row r="36" spans="1:6" hidden="1" x14ac:dyDescent="0.35">
      <c r="A36" t="s">
        <v>6</v>
      </c>
      <c r="B36" t="s">
        <v>36</v>
      </c>
      <c r="C36" t="s">
        <v>42</v>
      </c>
      <c r="D36">
        <v>321082.96999999997</v>
      </c>
      <c r="E36">
        <v>253119.75999999998</v>
      </c>
      <c r="F36">
        <v>213804.72999999998</v>
      </c>
    </row>
    <row r="37" spans="1:6" hidden="1" x14ac:dyDescent="0.35">
      <c r="A37" t="s">
        <v>6</v>
      </c>
      <c r="B37" t="s">
        <v>36</v>
      </c>
      <c r="C37" t="s">
        <v>45</v>
      </c>
      <c r="D37">
        <v>0</v>
      </c>
      <c r="E37">
        <v>0</v>
      </c>
      <c r="F37">
        <v>105000</v>
      </c>
    </row>
    <row r="38" spans="1:6" hidden="1" x14ac:dyDescent="0.35">
      <c r="A38" t="s">
        <v>6</v>
      </c>
      <c r="B38" t="s">
        <v>36</v>
      </c>
      <c r="C38" t="s">
        <v>46</v>
      </c>
      <c r="D38">
        <v>0</v>
      </c>
      <c r="E38">
        <v>0</v>
      </c>
      <c r="F38">
        <v>8795</v>
      </c>
    </row>
    <row r="39" spans="1:6" hidden="1" x14ac:dyDescent="0.35">
      <c r="A39" t="s">
        <v>6</v>
      </c>
      <c r="B39" t="s">
        <v>36</v>
      </c>
      <c r="C39" t="s">
        <v>47</v>
      </c>
      <c r="D39">
        <v>0</v>
      </c>
      <c r="E39">
        <v>1023</v>
      </c>
      <c r="F39">
        <v>0</v>
      </c>
    </row>
    <row r="40" spans="1:6" hidden="1" x14ac:dyDescent="0.35">
      <c r="A40" t="s">
        <v>6</v>
      </c>
      <c r="B40" t="s">
        <v>49</v>
      </c>
      <c r="C40" t="s">
        <v>50</v>
      </c>
      <c r="D40">
        <v>5775110</v>
      </c>
      <c r="E40">
        <v>4551300</v>
      </c>
      <c r="F40">
        <v>4860420</v>
      </c>
    </row>
    <row r="41" spans="1:6" hidden="1" x14ac:dyDescent="0.35">
      <c r="A41" t="s">
        <v>6</v>
      </c>
      <c r="B41" t="s">
        <v>49</v>
      </c>
      <c r="C41" t="s">
        <v>52</v>
      </c>
      <c r="D41">
        <v>4467442</v>
      </c>
      <c r="E41">
        <v>2927305.5</v>
      </c>
      <c r="F41">
        <v>4578211</v>
      </c>
    </row>
    <row r="42" spans="1:6" hidden="1" x14ac:dyDescent="0.35">
      <c r="A42" t="s">
        <v>6</v>
      </c>
      <c r="B42" t="s">
        <v>49</v>
      </c>
      <c r="C42" t="s">
        <v>51</v>
      </c>
      <c r="D42">
        <v>592387.29</v>
      </c>
      <c r="E42">
        <v>1332461.54</v>
      </c>
      <c r="F42">
        <v>976619.47</v>
      </c>
    </row>
    <row r="43" spans="1:6" hidden="1" x14ac:dyDescent="0.35">
      <c r="A43" t="s">
        <v>6</v>
      </c>
      <c r="B43" t="s">
        <v>49</v>
      </c>
      <c r="C43" t="s">
        <v>53</v>
      </c>
      <c r="D43">
        <v>468054.02</v>
      </c>
      <c r="E43">
        <v>540444.64999999991</v>
      </c>
      <c r="F43">
        <v>1053373.72</v>
      </c>
    </row>
    <row r="44" spans="1:6" hidden="1" x14ac:dyDescent="0.35">
      <c r="A44" t="s">
        <v>6</v>
      </c>
      <c r="B44" t="s">
        <v>49</v>
      </c>
      <c r="C44" t="s">
        <v>55</v>
      </c>
      <c r="D44">
        <v>11.7</v>
      </c>
      <c r="E44">
        <v>27842.5</v>
      </c>
      <c r="F44">
        <v>0</v>
      </c>
    </row>
    <row r="45" spans="1:6" hidden="1" x14ac:dyDescent="0.35">
      <c r="A45" t="s">
        <v>6</v>
      </c>
      <c r="B45" t="s">
        <v>49</v>
      </c>
      <c r="C45" t="s">
        <v>54</v>
      </c>
      <c r="D45">
        <v>48578</v>
      </c>
      <c r="E45">
        <v>48300</v>
      </c>
      <c r="F45">
        <v>40242.990000000005</v>
      </c>
    </row>
    <row r="46" spans="1:6" hidden="1" x14ac:dyDescent="0.35">
      <c r="A46" t="s">
        <v>6</v>
      </c>
      <c r="B46" t="s">
        <v>49</v>
      </c>
      <c r="C46" t="s">
        <v>56</v>
      </c>
      <c r="D46">
        <v>0</v>
      </c>
      <c r="E46">
        <v>0</v>
      </c>
      <c r="F46">
        <v>0</v>
      </c>
    </row>
    <row r="47" spans="1:6" hidden="1" x14ac:dyDescent="0.35">
      <c r="A47" t="s">
        <v>6</v>
      </c>
      <c r="B47" t="s">
        <v>57</v>
      </c>
      <c r="C47" t="s">
        <v>58</v>
      </c>
      <c r="D47">
        <v>6051956.25</v>
      </c>
      <c r="E47">
        <v>8835359.3600000013</v>
      </c>
      <c r="F47">
        <v>9818087.4700000007</v>
      </c>
    </row>
    <row r="48" spans="1:6" hidden="1" x14ac:dyDescent="0.35">
      <c r="A48" t="s">
        <v>6</v>
      </c>
      <c r="B48" t="s">
        <v>57</v>
      </c>
      <c r="C48" t="s">
        <v>59</v>
      </c>
      <c r="D48">
        <v>2904265</v>
      </c>
      <c r="E48">
        <v>4873200</v>
      </c>
      <c r="F48">
        <v>7835730</v>
      </c>
    </row>
    <row r="49" spans="1:6" hidden="1" x14ac:dyDescent="0.35">
      <c r="A49" t="s">
        <v>6</v>
      </c>
      <c r="B49" t="s">
        <v>57</v>
      </c>
      <c r="C49" t="s">
        <v>60</v>
      </c>
      <c r="D49">
        <v>10212</v>
      </c>
      <c r="E49">
        <v>21622.559999999998</v>
      </c>
      <c r="F49">
        <v>2766.78</v>
      </c>
    </row>
    <row r="50" spans="1:6" hidden="1" x14ac:dyDescent="0.35">
      <c r="A50" t="s">
        <v>6</v>
      </c>
      <c r="B50" t="s">
        <v>62</v>
      </c>
      <c r="C50" t="s">
        <v>63</v>
      </c>
      <c r="D50">
        <v>0</v>
      </c>
      <c r="E50">
        <v>0</v>
      </c>
      <c r="F50">
        <v>0</v>
      </c>
    </row>
    <row r="51" spans="1:6" hidden="1" x14ac:dyDescent="0.35">
      <c r="A51" t="s">
        <v>6</v>
      </c>
      <c r="B51" t="s">
        <v>62</v>
      </c>
      <c r="C51" t="s">
        <v>64</v>
      </c>
      <c r="D51">
        <v>27026.2</v>
      </c>
      <c r="E51">
        <v>6908</v>
      </c>
      <c r="F51">
        <v>24673.119999999999</v>
      </c>
    </row>
    <row r="52" spans="1:6" hidden="1" x14ac:dyDescent="0.35">
      <c r="A52" t="s">
        <v>6</v>
      </c>
      <c r="B52" t="s">
        <v>61</v>
      </c>
      <c r="C52" t="s">
        <v>61</v>
      </c>
      <c r="D52">
        <v>0</v>
      </c>
      <c r="E52">
        <v>0</v>
      </c>
      <c r="F52">
        <v>0</v>
      </c>
    </row>
    <row r="53" spans="1:6" hidden="1" x14ac:dyDescent="0.35">
      <c r="A53" t="s">
        <v>65</v>
      </c>
      <c r="B53" t="s">
        <v>7</v>
      </c>
      <c r="C53" t="s">
        <v>16</v>
      </c>
      <c r="D53">
        <v>192268000</v>
      </c>
      <c r="E53">
        <v>334215707.84000003</v>
      </c>
      <c r="F53">
        <v>351747000</v>
      </c>
    </row>
    <row r="54" spans="1:6" hidden="1" x14ac:dyDescent="0.35">
      <c r="A54" t="s">
        <v>65</v>
      </c>
      <c r="B54" t="s">
        <v>7</v>
      </c>
      <c r="C54" t="s">
        <v>9</v>
      </c>
      <c r="D54">
        <v>27273032.199999999</v>
      </c>
      <c r="E54">
        <v>48560670</v>
      </c>
      <c r="F54">
        <v>31080923</v>
      </c>
    </row>
    <row r="55" spans="1:6" hidden="1" x14ac:dyDescent="0.35">
      <c r="A55" t="s">
        <v>65</v>
      </c>
      <c r="B55" t="s">
        <v>7</v>
      </c>
      <c r="C55" t="s">
        <v>10</v>
      </c>
      <c r="D55">
        <v>16</v>
      </c>
      <c r="E55">
        <v>51600026</v>
      </c>
      <c r="F55">
        <v>0</v>
      </c>
    </row>
    <row r="56" spans="1:6" hidden="1" x14ac:dyDescent="0.35">
      <c r="A56" t="s">
        <v>65</v>
      </c>
      <c r="B56" t="s">
        <v>7</v>
      </c>
      <c r="C56" t="s">
        <v>12</v>
      </c>
      <c r="D56">
        <v>439105.73</v>
      </c>
      <c r="E56">
        <v>450554.75</v>
      </c>
      <c r="F56">
        <v>937224</v>
      </c>
    </row>
    <row r="57" spans="1:6" hidden="1" x14ac:dyDescent="0.35">
      <c r="A57" t="s">
        <v>65</v>
      </c>
      <c r="B57" t="s">
        <v>7</v>
      </c>
      <c r="C57" t="s">
        <v>11</v>
      </c>
      <c r="D57">
        <v>416951.55</v>
      </c>
      <c r="E57">
        <v>153422.84999999998</v>
      </c>
      <c r="F57">
        <v>318274.59999999998</v>
      </c>
    </row>
    <row r="58" spans="1:6" hidden="1" x14ac:dyDescent="0.35">
      <c r="A58" t="s">
        <v>65</v>
      </c>
      <c r="B58" t="s">
        <v>7</v>
      </c>
      <c r="C58" t="s">
        <v>13</v>
      </c>
      <c r="D58">
        <v>318188.3</v>
      </c>
      <c r="E58">
        <v>0</v>
      </c>
      <c r="F58">
        <v>636327</v>
      </c>
    </row>
    <row r="59" spans="1:6" hidden="1" x14ac:dyDescent="0.35">
      <c r="A59" t="s">
        <v>65</v>
      </c>
      <c r="B59" t="s">
        <v>7</v>
      </c>
      <c r="C59" t="s">
        <v>17</v>
      </c>
      <c r="D59">
        <v>243104.5</v>
      </c>
      <c r="E59">
        <v>270014.46000000002</v>
      </c>
      <c r="F59">
        <v>338841</v>
      </c>
    </row>
    <row r="60" spans="1:6" hidden="1" x14ac:dyDescent="0.35">
      <c r="A60" t="s">
        <v>65</v>
      </c>
      <c r="B60" t="s">
        <v>7</v>
      </c>
      <c r="C60" t="s">
        <v>14</v>
      </c>
      <c r="D60">
        <v>32858.199999999997</v>
      </c>
      <c r="E60">
        <v>17784.98</v>
      </c>
      <c r="F60">
        <v>41156.85</v>
      </c>
    </row>
    <row r="61" spans="1:6" hidden="1" x14ac:dyDescent="0.35">
      <c r="A61" t="s">
        <v>65</v>
      </c>
      <c r="B61" t="s">
        <v>7</v>
      </c>
      <c r="C61" t="s">
        <v>67</v>
      </c>
      <c r="D61">
        <v>1202.52</v>
      </c>
      <c r="E61">
        <v>895.61</v>
      </c>
      <c r="F61">
        <v>598.4</v>
      </c>
    </row>
    <row r="62" spans="1:6" hidden="1" x14ac:dyDescent="0.35">
      <c r="A62" t="s">
        <v>65</v>
      </c>
      <c r="B62" t="s">
        <v>7</v>
      </c>
      <c r="C62" t="s">
        <v>68</v>
      </c>
      <c r="D62">
        <v>0</v>
      </c>
      <c r="E62">
        <v>0</v>
      </c>
      <c r="F62">
        <v>0</v>
      </c>
    </row>
    <row r="63" spans="1:6" hidden="1" x14ac:dyDescent="0.35">
      <c r="A63" t="s">
        <v>65</v>
      </c>
      <c r="B63" t="s">
        <v>7</v>
      </c>
      <c r="C63" t="s">
        <v>69</v>
      </c>
      <c r="D63">
        <v>0</v>
      </c>
      <c r="E63">
        <v>0</v>
      </c>
      <c r="F63">
        <v>0</v>
      </c>
    </row>
    <row r="64" spans="1:6" hidden="1" x14ac:dyDescent="0.35">
      <c r="A64" t="s">
        <v>65</v>
      </c>
      <c r="B64" t="s">
        <v>31</v>
      </c>
      <c r="C64" t="s">
        <v>33</v>
      </c>
      <c r="D64">
        <v>78017010.219999999</v>
      </c>
      <c r="E64">
        <v>63634254.799999997</v>
      </c>
      <c r="F64">
        <v>74516237.049999997</v>
      </c>
    </row>
    <row r="65" spans="1:6" hidden="1" x14ac:dyDescent="0.35">
      <c r="A65" t="s">
        <v>65</v>
      </c>
      <c r="B65" t="s">
        <v>31</v>
      </c>
      <c r="C65" t="s">
        <v>32</v>
      </c>
      <c r="D65">
        <v>12806753</v>
      </c>
      <c r="E65">
        <v>2711938</v>
      </c>
      <c r="F65">
        <v>11393894</v>
      </c>
    </row>
    <row r="66" spans="1:6" hidden="1" x14ac:dyDescent="0.35">
      <c r="A66" t="s">
        <v>65</v>
      </c>
      <c r="B66" t="s">
        <v>31</v>
      </c>
      <c r="C66" t="s">
        <v>34</v>
      </c>
      <c r="D66">
        <v>3978642.44</v>
      </c>
      <c r="E66">
        <v>2989540.02</v>
      </c>
      <c r="F66">
        <v>4841182.3900000006</v>
      </c>
    </row>
    <row r="67" spans="1:6" hidden="1" x14ac:dyDescent="0.35">
      <c r="A67" t="s">
        <v>65</v>
      </c>
      <c r="B67" t="s">
        <v>31</v>
      </c>
      <c r="C67" t="s">
        <v>35</v>
      </c>
      <c r="D67">
        <v>1096605.7</v>
      </c>
      <c r="E67">
        <v>457200.20999999996</v>
      </c>
      <c r="F67">
        <v>472600.69</v>
      </c>
    </row>
    <row r="68" spans="1:6" hidden="1" x14ac:dyDescent="0.35">
      <c r="A68" t="s">
        <v>65</v>
      </c>
      <c r="B68" t="s">
        <v>18</v>
      </c>
      <c r="C68" t="s">
        <v>20</v>
      </c>
      <c r="D68">
        <v>553418.39999999991</v>
      </c>
      <c r="E68">
        <v>710752.48</v>
      </c>
      <c r="F68">
        <v>3909064.4800000004</v>
      </c>
    </row>
    <row r="69" spans="1:6" x14ac:dyDescent="0.35">
      <c r="A69" t="s">
        <v>65</v>
      </c>
      <c r="B69" t="s">
        <v>18</v>
      </c>
      <c r="C69" t="s">
        <v>29</v>
      </c>
      <c r="D69">
        <v>28235624.009999998</v>
      </c>
      <c r="E69">
        <v>300306</v>
      </c>
      <c r="F69">
        <v>0</v>
      </c>
    </row>
    <row r="70" spans="1:6" hidden="1" x14ac:dyDescent="0.35">
      <c r="A70" t="s">
        <v>65</v>
      </c>
      <c r="B70" t="s">
        <v>18</v>
      </c>
      <c r="C70" t="s">
        <v>22</v>
      </c>
      <c r="D70">
        <v>8791224.5300000012</v>
      </c>
      <c r="E70">
        <v>5927765.9799999995</v>
      </c>
      <c r="F70">
        <v>6747508.1800000006</v>
      </c>
    </row>
    <row r="71" spans="1:6" hidden="1" x14ac:dyDescent="0.35">
      <c r="A71" t="s">
        <v>65</v>
      </c>
      <c r="B71" t="s">
        <v>18</v>
      </c>
      <c r="C71" t="s">
        <v>23</v>
      </c>
      <c r="D71">
        <v>1331107.0899999999</v>
      </c>
      <c r="E71">
        <v>3277423.2300000004</v>
      </c>
      <c r="F71">
        <v>11636735.710000001</v>
      </c>
    </row>
    <row r="72" spans="1:6" hidden="1" x14ac:dyDescent="0.35">
      <c r="A72" t="s">
        <v>65</v>
      </c>
      <c r="B72" t="s">
        <v>18</v>
      </c>
      <c r="C72" t="s">
        <v>25</v>
      </c>
      <c r="D72">
        <v>441190.52</v>
      </c>
      <c r="E72">
        <v>159155.66</v>
      </c>
      <c r="F72">
        <v>401438.77</v>
      </c>
    </row>
    <row r="73" spans="1:6" x14ac:dyDescent="0.35">
      <c r="A73" t="s">
        <v>65</v>
      </c>
      <c r="B73" t="s">
        <v>18</v>
      </c>
      <c r="C73" t="s">
        <v>28</v>
      </c>
      <c r="D73">
        <v>1304769.2000000002</v>
      </c>
      <c r="E73">
        <v>0</v>
      </c>
      <c r="F73">
        <v>0</v>
      </c>
    </row>
    <row r="74" spans="1:6" hidden="1" x14ac:dyDescent="0.35">
      <c r="A74" t="s">
        <v>65</v>
      </c>
      <c r="B74" t="s">
        <v>18</v>
      </c>
      <c r="C74" t="s">
        <v>26</v>
      </c>
      <c r="D74">
        <v>250776.06</v>
      </c>
      <c r="E74">
        <v>97198.8</v>
      </c>
      <c r="F74">
        <v>136195.1</v>
      </c>
    </row>
    <row r="75" spans="1:6" hidden="1" x14ac:dyDescent="0.35">
      <c r="A75" t="s">
        <v>65</v>
      </c>
      <c r="B75" t="s">
        <v>18</v>
      </c>
      <c r="C75" t="s">
        <v>21</v>
      </c>
      <c r="D75">
        <v>387009</v>
      </c>
      <c r="E75">
        <v>813902.61</v>
      </c>
      <c r="F75">
        <v>506753.45</v>
      </c>
    </row>
    <row r="76" spans="1:6" hidden="1" x14ac:dyDescent="0.35">
      <c r="A76" t="s">
        <v>65</v>
      </c>
      <c r="B76" t="s">
        <v>18</v>
      </c>
      <c r="C76" t="s">
        <v>30</v>
      </c>
      <c r="D76">
        <v>48415.310000000005</v>
      </c>
      <c r="E76">
        <v>108922.44</v>
      </c>
      <c r="F76">
        <v>2218689.27</v>
      </c>
    </row>
    <row r="77" spans="1:6" hidden="1" x14ac:dyDescent="0.35">
      <c r="A77" t="s">
        <v>65</v>
      </c>
      <c r="B77" t="s">
        <v>18</v>
      </c>
      <c r="C77" t="s">
        <v>19</v>
      </c>
      <c r="D77">
        <v>126000</v>
      </c>
      <c r="E77">
        <v>525354</v>
      </c>
      <c r="F77">
        <v>3063405.3499999996</v>
      </c>
    </row>
    <row r="78" spans="1:6" hidden="1" x14ac:dyDescent="0.35">
      <c r="A78" t="s">
        <v>65</v>
      </c>
      <c r="B78" t="s">
        <v>18</v>
      </c>
      <c r="C78" t="s">
        <v>24</v>
      </c>
      <c r="D78">
        <v>303376.24</v>
      </c>
      <c r="E78">
        <v>21312</v>
      </c>
      <c r="F78">
        <v>25</v>
      </c>
    </row>
    <row r="79" spans="1:6" hidden="1" x14ac:dyDescent="0.35">
      <c r="A79" t="s">
        <v>65</v>
      </c>
      <c r="B79" t="s">
        <v>18</v>
      </c>
      <c r="C79" t="s">
        <v>27</v>
      </c>
      <c r="D79">
        <v>33147</v>
      </c>
      <c r="E79">
        <v>0</v>
      </c>
      <c r="F79">
        <v>0</v>
      </c>
    </row>
    <row r="80" spans="1:6" hidden="1" x14ac:dyDescent="0.35">
      <c r="A80" t="s">
        <v>65</v>
      </c>
      <c r="B80" t="s">
        <v>18</v>
      </c>
      <c r="C80" t="s">
        <v>66</v>
      </c>
      <c r="D80">
        <v>0</v>
      </c>
      <c r="E80">
        <v>0</v>
      </c>
      <c r="F80">
        <v>0</v>
      </c>
    </row>
    <row r="81" spans="1:6" hidden="1" x14ac:dyDescent="0.35">
      <c r="A81" t="s">
        <v>65</v>
      </c>
      <c r="B81" t="s">
        <v>49</v>
      </c>
      <c r="C81" t="s">
        <v>51</v>
      </c>
      <c r="D81">
        <v>19941296.950000003</v>
      </c>
      <c r="E81">
        <v>17413614.010000002</v>
      </c>
      <c r="F81">
        <v>21272410.489999998</v>
      </c>
    </row>
    <row r="82" spans="1:6" hidden="1" x14ac:dyDescent="0.35">
      <c r="A82" t="s">
        <v>65</v>
      </c>
      <c r="B82" t="s">
        <v>49</v>
      </c>
      <c r="C82" t="s">
        <v>50</v>
      </c>
      <c r="D82">
        <v>3414450</v>
      </c>
      <c r="E82">
        <v>1878630</v>
      </c>
      <c r="F82">
        <v>1853590</v>
      </c>
    </row>
    <row r="83" spans="1:6" hidden="1" x14ac:dyDescent="0.35">
      <c r="A83" t="s">
        <v>65</v>
      </c>
      <c r="B83" t="s">
        <v>49</v>
      </c>
      <c r="C83" t="s">
        <v>54</v>
      </c>
      <c r="D83">
        <v>1755665.03</v>
      </c>
      <c r="E83">
        <v>1170979.6599999999</v>
      </c>
      <c r="F83">
        <v>2396581.9</v>
      </c>
    </row>
    <row r="84" spans="1:6" hidden="1" x14ac:dyDescent="0.35">
      <c r="A84" t="s">
        <v>65</v>
      </c>
      <c r="B84" t="s">
        <v>49</v>
      </c>
      <c r="C84" t="s">
        <v>53</v>
      </c>
      <c r="D84">
        <v>287735.16000000003</v>
      </c>
      <c r="E84">
        <v>385925.42000000004</v>
      </c>
      <c r="F84">
        <v>322085.32999999996</v>
      </c>
    </row>
    <row r="85" spans="1:6" hidden="1" x14ac:dyDescent="0.35">
      <c r="A85" t="s">
        <v>65</v>
      </c>
      <c r="B85" t="s">
        <v>49</v>
      </c>
      <c r="C85" t="s">
        <v>52</v>
      </c>
      <c r="D85">
        <v>328573</v>
      </c>
      <c r="E85">
        <v>5253</v>
      </c>
      <c r="F85">
        <v>18272</v>
      </c>
    </row>
    <row r="86" spans="1:6" hidden="1" x14ac:dyDescent="0.35">
      <c r="A86" t="s">
        <v>65</v>
      </c>
      <c r="B86" t="s">
        <v>49</v>
      </c>
      <c r="C86" t="s">
        <v>55</v>
      </c>
      <c r="D86">
        <v>35866.6</v>
      </c>
      <c r="E86">
        <v>20807.489999999998</v>
      </c>
      <c r="F86">
        <v>14928</v>
      </c>
    </row>
    <row r="87" spans="1:6" hidden="1" x14ac:dyDescent="0.35">
      <c r="A87" t="s">
        <v>65</v>
      </c>
      <c r="B87" t="s">
        <v>49</v>
      </c>
      <c r="C87" t="s">
        <v>56</v>
      </c>
      <c r="D87">
        <v>0</v>
      </c>
      <c r="E87">
        <v>0</v>
      </c>
      <c r="F87">
        <v>0</v>
      </c>
    </row>
    <row r="88" spans="1:6" hidden="1" x14ac:dyDescent="0.35">
      <c r="A88" t="s">
        <v>65</v>
      </c>
      <c r="B88" t="s">
        <v>48</v>
      </c>
      <c r="C88" t="s">
        <v>48</v>
      </c>
      <c r="D88">
        <v>22123306.030000001</v>
      </c>
      <c r="E88">
        <v>26218493.129999999</v>
      </c>
      <c r="F88">
        <v>21386854.27</v>
      </c>
    </row>
    <row r="89" spans="1:6" hidden="1" x14ac:dyDescent="0.35">
      <c r="A89" t="s">
        <v>65</v>
      </c>
      <c r="B89" t="s">
        <v>36</v>
      </c>
      <c r="C89" t="s">
        <v>41</v>
      </c>
      <c r="D89">
        <v>17227925.210000001</v>
      </c>
      <c r="E89">
        <v>11107525.529999999</v>
      </c>
      <c r="F89">
        <v>12560346.02</v>
      </c>
    </row>
    <row r="90" spans="1:6" hidden="1" x14ac:dyDescent="0.35">
      <c r="A90" t="s">
        <v>65</v>
      </c>
      <c r="B90" t="s">
        <v>36</v>
      </c>
      <c r="C90" t="s">
        <v>38</v>
      </c>
      <c r="D90">
        <v>2668651.37</v>
      </c>
      <c r="E90">
        <v>3242943.29</v>
      </c>
      <c r="F90">
        <v>3243959.45</v>
      </c>
    </row>
    <row r="91" spans="1:6" hidden="1" x14ac:dyDescent="0.35">
      <c r="A91" t="s">
        <v>65</v>
      </c>
      <c r="B91" t="s">
        <v>36</v>
      </c>
      <c r="C91" t="s">
        <v>43</v>
      </c>
      <c r="D91">
        <v>1379254.92</v>
      </c>
      <c r="E91">
        <v>1007063.96</v>
      </c>
      <c r="F91">
        <v>1766294.8</v>
      </c>
    </row>
    <row r="92" spans="1:6" hidden="1" x14ac:dyDescent="0.35">
      <c r="A92" t="s">
        <v>65</v>
      </c>
      <c r="B92" t="s">
        <v>36</v>
      </c>
      <c r="C92" t="s">
        <v>45</v>
      </c>
      <c r="D92">
        <v>1436555.83</v>
      </c>
      <c r="E92">
        <v>957411.2</v>
      </c>
      <c r="F92">
        <v>566156.99</v>
      </c>
    </row>
    <row r="93" spans="1:6" hidden="1" x14ac:dyDescent="0.35">
      <c r="A93" t="s">
        <v>65</v>
      </c>
      <c r="B93" t="s">
        <v>36</v>
      </c>
      <c r="C93" t="s">
        <v>46</v>
      </c>
      <c r="D93">
        <v>809167.78</v>
      </c>
      <c r="E93">
        <v>722392.34000000008</v>
      </c>
      <c r="F93">
        <v>648742.31000000006</v>
      </c>
    </row>
    <row r="94" spans="1:6" hidden="1" x14ac:dyDescent="0.35">
      <c r="A94" t="s">
        <v>65</v>
      </c>
      <c r="B94" t="s">
        <v>36</v>
      </c>
      <c r="C94" t="s">
        <v>37</v>
      </c>
      <c r="D94">
        <v>113193.75</v>
      </c>
      <c r="E94">
        <v>139684.4</v>
      </c>
      <c r="F94">
        <v>76239.789999999994</v>
      </c>
    </row>
    <row r="95" spans="1:6" hidden="1" x14ac:dyDescent="0.35">
      <c r="A95" t="s">
        <v>65</v>
      </c>
      <c r="B95" t="s">
        <v>36</v>
      </c>
      <c r="C95" t="s">
        <v>42</v>
      </c>
      <c r="D95">
        <v>26894.639999999999</v>
      </c>
      <c r="E95">
        <v>17501.57</v>
      </c>
      <c r="F95">
        <v>27350.34</v>
      </c>
    </row>
    <row r="96" spans="1:6" hidden="1" x14ac:dyDescent="0.35">
      <c r="A96" t="s">
        <v>65</v>
      </c>
      <c r="B96" t="s">
        <v>36</v>
      </c>
      <c r="C96" t="s">
        <v>44</v>
      </c>
      <c r="D96">
        <v>111.8</v>
      </c>
      <c r="E96">
        <v>269.36</v>
      </c>
      <c r="F96">
        <v>0</v>
      </c>
    </row>
    <row r="97" spans="1:6" hidden="1" x14ac:dyDescent="0.35">
      <c r="A97" t="s">
        <v>65</v>
      </c>
      <c r="B97" t="s">
        <v>36</v>
      </c>
      <c r="C97" t="s">
        <v>39</v>
      </c>
      <c r="D97">
        <v>39726.78</v>
      </c>
      <c r="E97">
        <v>13823.599999999999</v>
      </c>
      <c r="F97">
        <v>26604.75</v>
      </c>
    </row>
    <row r="98" spans="1:6" hidden="1" x14ac:dyDescent="0.35">
      <c r="A98" t="s">
        <v>65</v>
      </c>
      <c r="B98" t="s">
        <v>36</v>
      </c>
      <c r="C98" t="s">
        <v>40</v>
      </c>
      <c r="D98">
        <v>2884.08</v>
      </c>
      <c r="E98">
        <v>0</v>
      </c>
      <c r="F98">
        <v>0</v>
      </c>
    </row>
    <row r="99" spans="1:6" hidden="1" x14ac:dyDescent="0.35">
      <c r="A99" t="s">
        <v>65</v>
      </c>
      <c r="B99" t="s">
        <v>36</v>
      </c>
      <c r="C99" t="s">
        <v>47</v>
      </c>
      <c r="D99">
        <v>27.2</v>
      </c>
      <c r="E99">
        <v>0</v>
      </c>
      <c r="F99">
        <v>369.3</v>
      </c>
    </row>
    <row r="100" spans="1:6" hidden="1" x14ac:dyDescent="0.35">
      <c r="A100" t="s">
        <v>65</v>
      </c>
      <c r="B100" t="s">
        <v>57</v>
      </c>
      <c r="C100" t="s">
        <v>59</v>
      </c>
      <c r="D100">
        <v>7974928.4000000004</v>
      </c>
      <c r="E100">
        <v>10471000</v>
      </c>
      <c r="F100">
        <v>2397927.1</v>
      </c>
    </row>
    <row r="101" spans="1:6" hidden="1" x14ac:dyDescent="0.35">
      <c r="A101" t="s">
        <v>65</v>
      </c>
      <c r="B101" t="s">
        <v>57</v>
      </c>
      <c r="C101" t="s">
        <v>58</v>
      </c>
      <c r="D101">
        <v>7369244.879999999</v>
      </c>
      <c r="E101">
        <v>7064126.8800000008</v>
      </c>
      <c r="F101">
        <v>5992446.8000000007</v>
      </c>
    </row>
    <row r="102" spans="1:6" hidden="1" x14ac:dyDescent="0.35">
      <c r="A102" t="s">
        <v>65</v>
      </c>
      <c r="B102" t="s">
        <v>57</v>
      </c>
      <c r="C102" t="s">
        <v>60</v>
      </c>
      <c r="D102">
        <v>1632</v>
      </c>
      <c r="E102">
        <v>11337.119999999999</v>
      </c>
      <c r="F102">
        <v>15852.07</v>
      </c>
    </row>
    <row r="103" spans="1:6" hidden="1" x14ac:dyDescent="0.35">
      <c r="A103" t="s">
        <v>65</v>
      </c>
      <c r="B103" t="s">
        <v>62</v>
      </c>
      <c r="C103" t="s">
        <v>63</v>
      </c>
      <c r="D103">
        <v>487600</v>
      </c>
      <c r="E103">
        <v>10932269</v>
      </c>
      <c r="F103">
        <v>17368</v>
      </c>
    </row>
    <row r="104" spans="1:6" hidden="1" x14ac:dyDescent="0.35">
      <c r="A104" t="s">
        <v>65</v>
      </c>
      <c r="B104" t="s">
        <v>62</v>
      </c>
      <c r="C104" t="s">
        <v>64</v>
      </c>
      <c r="D104">
        <v>39531</v>
      </c>
      <c r="E104">
        <v>309110.2</v>
      </c>
      <c r="F104">
        <v>99714</v>
      </c>
    </row>
    <row r="105" spans="1:6" hidden="1" x14ac:dyDescent="0.35">
      <c r="A105" t="s">
        <v>65</v>
      </c>
      <c r="B105" t="s">
        <v>61</v>
      </c>
      <c r="C105" t="s">
        <v>61</v>
      </c>
      <c r="D105">
        <v>0</v>
      </c>
      <c r="E105">
        <v>0</v>
      </c>
      <c r="F105">
        <v>0</v>
      </c>
    </row>
    <row r="106" spans="1:6" hidden="1" x14ac:dyDescent="0.35">
      <c r="A106" t="s">
        <v>70</v>
      </c>
      <c r="B106" t="s">
        <v>31</v>
      </c>
      <c r="C106" t="s">
        <v>33</v>
      </c>
      <c r="D106">
        <v>167619076.47</v>
      </c>
      <c r="E106">
        <v>57426048.75</v>
      </c>
      <c r="F106">
        <v>219827729.5</v>
      </c>
    </row>
    <row r="107" spans="1:6" hidden="1" x14ac:dyDescent="0.35">
      <c r="A107" t="s">
        <v>70</v>
      </c>
      <c r="B107" t="s">
        <v>31</v>
      </c>
      <c r="C107" t="s">
        <v>32</v>
      </c>
      <c r="D107">
        <v>4277899</v>
      </c>
      <c r="E107">
        <v>4184805</v>
      </c>
      <c r="F107">
        <v>8826654</v>
      </c>
    </row>
    <row r="108" spans="1:6" hidden="1" x14ac:dyDescent="0.35">
      <c r="A108" t="s">
        <v>70</v>
      </c>
      <c r="B108" t="s">
        <v>31</v>
      </c>
      <c r="C108" t="s">
        <v>35</v>
      </c>
      <c r="D108">
        <v>867</v>
      </c>
      <c r="E108">
        <v>85</v>
      </c>
      <c r="F108">
        <v>0</v>
      </c>
    </row>
    <row r="109" spans="1:6" hidden="1" x14ac:dyDescent="0.35">
      <c r="A109" t="s">
        <v>70</v>
      </c>
      <c r="B109" t="s">
        <v>31</v>
      </c>
      <c r="C109" t="s">
        <v>34</v>
      </c>
      <c r="D109">
        <v>308.29000000000002</v>
      </c>
      <c r="E109">
        <v>3</v>
      </c>
      <c r="F109">
        <v>281</v>
      </c>
    </row>
    <row r="110" spans="1:6" hidden="1" x14ac:dyDescent="0.35">
      <c r="A110" t="s">
        <v>70</v>
      </c>
      <c r="B110" t="s">
        <v>49</v>
      </c>
      <c r="C110" t="s">
        <v>51</v>
      </c>
      <c r="D110">
        <v>14996176.09</v>
      </c>
      <c r="E110">
        <v>25570270.07</v>
      </c>
      <c r="F110">
        <v>32368336.280000005</v>
      </c>
    </row>
    <row r="111" spans="1:6" hidden="1" x14ac:dyDescent="0.35">
      <c r="A111" t="s">
        <v>70</v>
      </c>
      <c r="B111" t="s">
        <v>49</v>
      </c>
      <c r="C111" t="s">
        <v>50</v>
      </c>
      <c r="D111">
        <v>3853547.5</v>
      </c>
      <c r="E111">
        <v>1658628.6099999999</v>
      </c>
      <c r="F111">
        <v>2595326</v>
      </c>
    </row>
    <row r="112" spans="1:6" hidden="1" x14ac:dyDescent="0.35">
      <c r="A112" t="s">
        <v>70</v>
      </c>
      <c r="B112" t="s">
        <v>49</v>
      </c>
      <c r="C112" t="s">
        <v>55</v>
      </c>
      <c r="D112">
        <v>101855.4</v>
      </c>
      <c r="E112">
        <v>22004</v>
      </c>
      <c r="F112">
        <v>49854.979999999996</v>
      </c>
    </row>
    <row r="113" spans="1:6" hidden="1" x14ac:dyDescent="0.35">
      <c r="A113" t="s">
        <v>70</v>
      </c>
      <c r="B113" t="s">
        <v>49</v>
      </c>
      <c r="C113" t="s">
        <v>52</v>
      </c>
      <c r="D113">
        <v>105297</v>
      </c>
      <c r="E113">
        <v>194586</v>
      </c>
      <c r="F113">
        <v>372396</v>
      </c>
    </row>
    <row r="114" spans="1:6" hidden="1" x14ac:dyDescent="0.35">
      <c r="A114" t="s">
        <v>70</v>
      </c>
      <c r="B114" t="s">
        <v>49</v>
      </c>
      <c r="C114" t="s">
        <v>56</v>
      </c>
      <c r="D114">
        <v>494308.76999999996</v>
      </c>
      <c r="E114">
        <v>255936</v>
      </c>
      <c r="F114">
        <v>101336.15000000001</v>
      </c>
    </row>
    <row r="115" spans="1:6" hidden="1" x14ac:dyDescent="0.35">
      <c r="A115" t="s">
        <v>70</v>
      </c>
      <c r="B115" t="s">
        <v>49</v>
      </c>
      <c r="C115" t="s">
        <v>54</v>
      </c>
      <c r="D115">
        <v>106459.42</v>
      </c>
      <c r="E115">
        <v>38766.99</v>
      </c>
      <c r="F115">
        <v>87266.77</v>
      </c>
    </row>
    <row r="116" spans="1:6" hidden="1" x14ac:dyDescent="0.35">
      <c r="A116" t="s">
        <v>70</v>
      </c>
      <c r="B116" t="s">
        <v>49</v>
      </c>
      <c r="C116" t="s">
        <v>53</v>
      </c>
      <c r="D116">
        <v>24750</v>
      </c>
      <c r="E116">
        <v>258626.03999999998</v>
      </c>
      <c r="F116">
        <v>25550</v>
      </c>
    </row>
    <row r="117" spans="1:6" hidden="1" x14ac:dyDescent="0.35">
      <c r="A117" t="s">
        <v>70</v>
      </c>
      <c r="B117" t="s">
        <v>57</v>
      </c>
      <c r="C117" t="s">
        <v>58</v>
      </c>
      <c r="D117">
        <v>5614040.7699999996</v>
      </c>
      <c r="E117">
        <v>6980833.7400000002</v>
      </c>
      <c r="F117">
        <v>4475328.95</v>
      </c>
    </row>
    <row r="118" spans="1:6" hidden="1" x14ac:dyDescent="0.35">
      <c r="A118" t="s">
        <v>70</v>
      </c>
      <c r="B118" t="s">
        <v>57</v>
      </c>
      <c r="C118" t="s">
        <v>59</v>
      </c>
      <c r="D118">
        <v>1348116</v>
      </c>
      <c r="E118">
        <v>1946172.5</v>
      </c>
      <c r="F118">
        <v>1040811.2</v>
      </c>
    </row>
    <row r="119" spans="1:6" hidden="1" x14ac:dyDescent="0.35">
      <c r="A119" t="s">
        <v>70</v>
      </c>
      <c r="B119" t="s">
        <v>57</v>
      </c>
      <c r="C119" t="s">
        <v>60</v>
      </c>
      <c r="D119">
        <v>342112.51</v>
      </c>
      <c r="E119">
        <v>593454.13</v>
      </c>
      <c r="F119">
        <v>104120.37</v>
      </c>
    </row>
    <row r="120" spans="1:6" hidden="1" x14ac:dyDescent="0.35">
      <c r="A120" t="s">
        <v>70</v>
      </c>
      <c r="B120" t="s">
        <v>36</v>
      </c>
      <c r="C120" t="s">
        <v>41</v>
      </c>
      <c r="D120">
        <v>4034819.7800000003</v>
      </c>
      <c r="E120">
        <v>4592642.66</v>
      </c>
      <c r="F120">
        <v>3816239.5199999996</v>
      </c>
    </row>
    <row r="121" spans="1:6" hidden="1" x14ac:dyDescent="0.35">
      <c r="A121" t="s">
        <v>70</v>
      </c>
      <c r="B121" t="s">
        <v>36</v>
      </c>
      <c r="C121" t="s">
        <v>37</v>
      </c>
      <c r="D121">
        <v>2466451.44</v>
      </c>
      <c r="E121">
        <v>2050146.3199999998</v>
      </c>
      <c r="F121">
        <v>3302936.63</v>
      </c>
    </row>
    <row r="122" spans="1:6" hidden="1" x14ac:dyDescent="0.35">
      <c r="A122" t="s">
        <v>70</v>
      </c>
      <c r="B122" t="s">
        <v>36</v>
      </c>
      <c r="C122" t="s">
        <v>40</v>
      </c>
      <c r="D122">
        <v>820841.69</v>
      </c>
      <c r="E122">
        <v>762455.4</v>
      </c>
      <c r="F122">
        <v>795874.8</v>
      </c>
    </row>
    <row r="123" spans="1:6" hidden="1" x14ac:dyDescent="0.35">
      <c r="A123" t="s">
        <v>70</v>
      </c>
      <c r="B123" t="s">
        <v>36</v>
      </c>
      <c r="C123" t="s">
        <v>46</v>
      </c>
      <c r="D123">
        <v>31365.3</v>
      </c>
      <c r="E123">
        <v>144591.87</v>
      </c>
      <c r="F123">
        <v>27247.8</v>
      </c>
    </row>
    <row r="124" spans="1:6" hidden="1" x14ac:dyDescent="0.35">
      <c r="A124" t="s">
        <v>70</v>
      </c>
      <c r="B124" t="s">
        <v>36</v>
      </c>
      <c r="C124" t="s">
        <v>39</v>
      </c>
      <c r="D124">
        <v>63647.03</v>
      </c>
      <c r="E124">
        <v>67492.479999999996</v>
      </c>
      <c r="F124">
        <v>33238.449999999997</v>
      </c>
    </row>
    <row r="125" spans="1:6" hidden="1" x14ac:dyDescent="0.35">
      <c r="A125" t="s">
        <v>70</v>
      </c>
      <c r="B125" t="s">
        <v>36</v>
      </c>
      <c r="C125" t="s">
        <v>45</v>
      </c>
      <c r="D125">
        <v>13674.5</v>
      </c>
      <c r="E125">
        <v>16576.739999999998</v>
      </c>
      <c r="F125">
        <v>12</v>
      </c>
    </row>
    <row r="126" spans="1:6" hidden="1" x14ac:dyDescent="0.35">
      <c r="A126" t="s">
        <v>70</v>
      </c>
      <c r="B126" t="s">
        <v>36</v>
      </c>
      <c r="C126" t="s">
        <v>43</v>
      </c>
      <c r="D126">
        <v>0</v>
      </c>
      <c r="E126">
        <v>0</v>
      </c>
      <c r="F126">
        <v>24372.07</v>
      </c>
    </row>
    <row r="127" spans="1:6" hidden="1" x14ac:dyDescent="0.35">
      <c r="A127" t="s">
        <v>70</v>
      </c>
      <c r="B127" t="s">
        <v>36</v>
      </c>
      <c r="C127" t="s">
        <v>38</v>
      </c>
      <c r="D127">
        <v>3251.25</v>
      </c>
      <c r="E127">
        <v>5461.22</v>
      </c>
      <c r="F127">
        <v>3251.25</v>
      </c>
    </row>
    <row r="128" spans="1:6" hidden="1" x14ac:dyDescent="0.35">
      <c r="A128" t="s">
        <v>70</v>
      </c>
      <c r="B128" t="s">
        <v>36</v>
      </c>
      <c r="C128" t="s">
        <v>44</v>
      </c>
      <c r="D128">
        <v>0</v>
      </c>
      <c r="E128">
        <v>0</v>
      </c>
      <c r="F128">
        <v>0</v>
      </c>
    </row>
    <row r="129" spans="1:6" hidden="1" x14ac:dyDescent="0.35">
      <c r="A129" t="s">
        <v>70</v>
      </c>
      <c r="B129" t="s">
        <v>36</v>
      </c>
      <c r="C129" t="s">
        <v>47</v>
      </c>
      <c r="D129">
        <v>0</v>
      </c>
      <c r="E129">
        <v>179</v>
      </c>
      <c r="F129">
        <v>0</v>
      </c>
    </row>
    <row r="130" spans="1:6" hidden="1" x14ac:dyDescent="0.35">
      <c r="A130" t="s">
        <v>70</v>
      </c>
      <c r="B130" t="s">
        <v>36</v>
      </c>
      <c r="C130" t="s">
        <v>42</v>
      </c>
      <c r="D130">
        <v>0</v>
      </c>
      <c r="E130">
        <v>0</v>
      </c>
      <c r="F130">
        <v>0</v>
      </c>
    </row>
    <row r="131" spans="1:6" hidden="1" x14ac:dyDescent="0.35">
      <c r="A131" t="s">
        <v>70</v>
      </c>
      <c r="B131" t="s">
        <v>48</v>
      </c>
      <c r="C131" t="s">
        <v>48</v>
      </c>
      <c r="D131">
        <v>5203121.45</v>
      </c>
      <c r="E131">
        <v>8443909.1799999997</v>
      </c>
      <c r="F131">
        <v>4524503.3</v>
      </c>
    </row>
    <row r="132" spans="1:6" x14ac:dyDescent="0.35">
      <c r="A132" t="s">
        <v>70</v>
      </c>
      <c r="B132" t="s">
        <v>18</v>
      </c>
      <c r="C132" t="s">
        <v>28</v>
      </c>
      <c r="D132">
        <v>419939.2</v>
      </c>
      <c r="E132">
        <v>0</v>
      </c>
      <c r="F132">
        <v>0</v>
      </c>
    </row>
    <row r="133" spans="1:6" hidden="1" x14ac:dyDescent="0.35">
      <c r="A133" t="s">
        <v>70</v>
      </c>
      <c r="B133" t="s">
        <v>18</v>
      </c>
      <c r="C133" t="s">
        <v>20</v>
      </c>
      <c r="D133">
        <v>112684.06</v>
      </c>
      <c r="E133">
        <v>208608.96000000002</v>
      </c>
      <c r="F133">
        <v>265017.8</v>
      </c>
    </row>
    <row r="134" spans="1:6" hidden="1" x14ac:dyDescent="0.35">
      <c r="A134" t="s">
        <v>70</v>
      </c>
      <c r="B134" t="s">
        <v>18</v>
      </c>
      <c r="C134" t="s">
        <v>22</v>
      </c>
      <c r="D134">
        <v>529120.8600000001</v>
      </c>
      <c r="E134">
        <v>231683.58000000002</v>
      </c>
      <c r="F134">
        <v>329216.35000000003</v>
      </c>
    </row>
    <row r="135" spans="1:6" hidden="1" x14ac:dyDescent="0.35">
      <c r="A135" t="s">
        <v>70</v>
      </c>
      <c r="B135" t="s">
        <v>18</v>
      </c>
      <c r="C135" t="s">
        <v>26</v>
      </c>
      <c r="D135">
        <v>0</v>
      </c>
      <c r="E135">
        <v>6.81</v>
      </c>
      <c r="F135">
        <v>25160.5</v>
      </c>
    </row>
    <row r="136" spans="1:6" hidden="1" x14ac:dyDescent="0.35">
      <c r="A136" t="s">
        <v>70</v>
      </c>
      <c r="B136" t="s">
        <v>18</v>
      </c>
      <c r="C136" t="s">
        <v>23</v>
      </c>
      <c r="D136">
        <v>169988</v>
      </c>
      <c r="E136">
        <v>244155</v>
      </c>
      <c r="F136">
        <v>192596.87</v>
      </c>
    </row>
    <row r="137" spans="1:6" hidden="1" x14ac:dyDescent="0.35">
      <c r="A137" t="s">
        <v>70</v>
      </c>
      <c r="B137" t="s">
        <v>18</v>
      </c>
      <c r="C137" t="s">
        <v>21</v>
      </c>
      <c r="D137">
        <v>42400</v>
      </c>
      <c r="E137">
        <v>21400</v>
      </c>
      <c r="F137">
        <v>0</v>
      </c>
    </row>
    <row r="138" spans="1:6" hidden="1" x14ac:dyDescent="0.35">
      <c r="A138" t="s">
        <v>70</v>
      </c>
      <c r="B138" t="s">
        <v>18</v>
      </c>
      <c r="C138" t="s">
        <v>27</v>
      </c>
      <c r="D138">
        <v>16155</v>
      </c>
      <c r="E138">
        <v>13387</v>
      </c>
      <c r="F138">
        <v>13531</v>
      </c>
    </row>
    <row r="139" spans="1:6" hidden="1" x14ac:dyDescent="0.35">
      <c r="A139" t="s">
        <v>70</v>
      </c>
      <c r="B139" t="s">
        <v>18</v>
      </c>
      <c r="C139" t="s">
        <v>19</v>
      </c>
      <c r="D139">
        <v>0</v>
      </c>
      <c r="E139">
        <v>0</v>
      </c>
      <c r="F139">
        <v>66150.44</v>
      </c>
    </row>
    <row r="140" spans="1:6" x14ac:dyDescent="0.35">
      <c r="A140" t="s">
        <v>70</v>
      </c>
      <c r="B140" t="s">
        <v>18</v>
      </c>
      <c r="C140" t="s">
        <v>29</v>
      </c>
      <c r="D140">
        <v>0</v>
      </c>
      <c r="E140">
        <v>0</v>
      </c>
      <c r="F140">
        <v>0</v>
      </c>
    </row>
    <row r="141" spans="1:6" hidden="1" x14ac:dyDescent="0.35">
      <c r="A141" t="s">
        <v>70</v>
      </c>
      <c r="B141" t="s">
        <v>18</v>
      </c>
      <c r="C141" t="s">
        <v>25</v>
      </c>
      <c r="D141">
        <v>1904.01</v>
      </c>
      <c r="E141">
        <v>48.8</v>
      </c>
      <c r="F141">
        <v>76</v>
      </c>
    </row>
    <row r="142" spans="1:6" hidden="1" x14ac:dyDescent="0.35">
      <c r="A142" t="s">
        <v>70</v>
      </c>
      <c r="B142" t="s">
        <v>18</v>
      </c>
      <c r="C142" t="s">
        <v>30</v>
      </c>
      <c r="D142">
        <v>0</v>
      </c>
      <c r="E142">
        <v>0</v>
      </c>
      <c r="F142">
        <v>0</v>
      </c>
    </row>
    <row r="143" spans="1:6" hidden="1" x14ac:dyDescent="0.35">
      <c r="A143" t="s">
        <v>70</v>
      </c>
      <c r="B143" t="s">
        <v>62</v>
      </c>
      <c r="C143" t="s">
        <v>63</v>
      </c>
      <c r="D143">
        <v>120411.5</v>
      </c>
      <c r="E143">
        <v>160480</v>
      </c>
      <c r="F143">
        <v>6927665</v>
      </c>
    </row>
    <row r="144" spans="1:6" hidden="1" x14ac:dyDescent="0.35">
      <c r="A144" t="s">
        <v>70</v>
      </c>
      <c r="B144" t="s">
        <v>62</v>
      </c>
      <c r="C144" t="s">
        <v>64</v>
      </c>
      <c r="D144">
        <v>695</v>
      </c>
      <c r="E144">
        <v>830</v>
      </c>
      <c r="F144">
        <v>405</v>
      </c>
    </row>
    <row r="145" spans="1:6" hidden="1" x14ac:dyDescent="0.35">
      <c r="A145" t="s">
        <v>70</v>
      </c>
      <c r="B145" t="s">
        <v>61</v>
      </c>
      <c r="C145" t="s">
        <v>61</v>
      </c>
      <c r="D145">
        <v>0</v>
      </c>
      <c r="E145">
        <v>0</v>
      </c>
      <c r="F145">
        <v>0</v>
      </c>
    </row>
    <row r="146" spans="1:6" hidden="1" x14ac:dyDescent="0.35">
      <c r="A146" t="s">
        <v>70</v>
      </c>
      <c r="B146" t="s">
        <v>7</v>
      </c>
      <c r="C146" t="s">
        <v>8</v>
      </c>
      <c r="D146">
        <v>130393650</v>
      </c>
      <c r="E146">
        <v>144741780</v>
      </c>
      <c r="F146">
        <v>147499610</v>
      </c>
    </row>
    <row r="147" spans="1:6" hidden="1" x14ac:dyDescent="0.35">
      <c r="A147" t="s">
        <v>70</v>
      </c>
      <c r="B147" t="s">
        <v>7</v>
      </c>
      <c r="C147" t="s">
        <v>12</v>
      </c>
      <c r="D147">
        <v>1131993.74</v>
      </c>
      <c r="E147">
        <v>930753.05</v>
      </c>
      <c r="F147">
        <v>638759.4</v>
      </c>
    </row>
    <row r="148" spans="1:6" hidden="1" x14ac:dyDescent="0.35">
      <c r="A148" t="s">
        <v>70</v>
      </c>
      <c r="B148" t="s">
        <v>7</v>
      </c>
      <c r="C148" t="s">
        <v>9</v>
      </c>
      <c r="D148">
        <v>3204758</v>
      </c>
      <c r="E148">
        <v>1913381</v>
      </c>
      <c r="F148">
        <v>1701603</v>
      </c>
    </row>
    <row r="149" spans="1:6" hidden="1" x14ac:dyDescent="0.35">
      <c r="A149" t="s">
        <v>70</v>
      </c>
      <c r="B149" t="s">
        <v>7</v>
      </c>
      <c r="C149" t="s">
        <v>11</v>
      </c>
      <c r="D149">
        <v>0</v>
      </c>
      <c r="E149">
        <v>4</v>
      </c>
      <c r="F149">
        <v>0</v>
      </c>
    </row>
    <row r="150" spans="1:6" hidden="1" x14ac:dyDescent="0.35">
      <c r="A150" t="s">
        <v>70</v>
      </c>
      <c r="B150" t="s">
        <v>7</v>
      </c>
      <c r="C150" t="s">
        <v>68</v>
      </c>
      <c r="D150">
        <v>0</v>
      </c>
      <c r="E150">
        <v>0</v>
      </c>
      <c r="F150">
        <v>0</v>
      </c>
    </row>
    <row r="151" spans="1:6" hidden="1" x14ac:dyDescent="0.35">
      <c r="A151" t="s">
        <v>70</v>
      </c>
      <c r="B151" t="s">
        <v>7</v>
      </c>
      <c r="C151" t="s">
        <v>14</v>
      </c>
      <c r="D151">
        <v>0</v>
      </c>
      <c r="E151">
        <v>0</v>
      </c>
      <c r="F151">
        <v>0</v>
      </c>
    </row>
    <row r="152" spans="1:6" hidden="1" x14ac:dyDescent="0.35">
      <c r="A152" t="s">
        <v>70</v>
      </c>
      <c r="B152" t="s">
        <v>7</v>
      </c>
      <c r="C152" t="s">
        <v>17</v>
      </c>
      <c r="D152">
        <v>0</v>
      </c>
      <c r="E152">
        <v>0</v>
      </c>
      <c r="F152">
        <v>0</v>
      </c>
    </row>
    <row r="153" spans="1:6" hidden="1" x14ac:dyDescent="0.35">
      <c r="A153" t="s">
        <v>70</v>
      </c>
      <c r="B153" t="s">
        <v>7</v>
      </c>
      <c r="C153" t="s">
        <v>15</v>
      </c>
      <c r="D153">
        <v>0</v>
      </c>
      <c r="E153">
        <v>0</v>
      </c>
      <c r="F153">
        <v>0</v>
      </c>
    </row>
    <row r="154" spans="1:6" hidden="1" x14ac:dyDescent="0.35">
      <c r="A154" t="s">
        <v>73</v>
      </c>
      <c r="B154" t="s">
        <v>7</v>
      </c>
      <c r="C154" t="s">
        <v>16</v>
      </c>
      <c r="D154">
        <v>121965000</v>
      </c>
      <c r="E154">
        <v>82750000</v>
      </c>
      <c r="F154">
        <v>157425000</v>
      </c>
    </row>
    <row r="155" spans="1:6" hidden="1" x14ac:dyDescent="0.35">
      <c r="A155" t="s">
        <v>73</v>
      </c>
      <c r="B155" t="s">
        <v>7</v>
      </c>
      <c r="C155" t="s">
        <v>8</v>
      </c>
      <c r="D155">
        <v>21019030</v>
      </c>
      <c r="E155">
        <v>0</v>
      </c>
      <c r="F155">
        <v>42373610</v>
      </c>
    </row>
    <row r="156" spans="1:6" hidden="1" x14ac:dyDescent="0.35">
      <c r="A156" t="s">
        <v>73</v>
      </c>
      <c r="B156" t="s">
        <v>7</v>
      </c>
      <c r="C156" t="s">
        <v>9</v>
      </c>
      <c r="D156">
        <v>16155730.4</v>
      </c>
      <c r="E156">
        <v>22713565</v>
      </c>
      <c r="F156">
        <v>18423808.899999999</v>
      </c>
    </row>
    <row r="157" spans="1:6" hidden="1" x14ac:dyDescent="0.35">
      <c r="A157" t="s">
        <v>73</v>
      </c>
      <c r="B157" t="s">
        <v>7</v>
      </c>
      <c r="C157" t="s">
        <v>17</v>
      </c>
      <c r="D157">
        <v>1504500</v>
      </c>
      <c r="E157">
        <v>1680338</v>
      </c>
      <c r="F157">
        <v>1303900</v>
      </c>
    </row>
    <row r="158" spans="1:6" hidden="1" x14ac:dyDescent="0.35">
      <c r="A158" t="s">
        <v>73</v>
      </c>
      <c r="B158" t="s">
        <v>7</v>
      </c>
      <c r="C158" t="s">
        <v>11</v>
      </c>
      <c r="D158">
        <v>26002.5</v>
      </c>
      <c r="E158">
        <v>4210</v>
      </c>
      <c r="F158">
        <v>0</v>
      </c>
    </row>
    <row r="159" spans="1:6" hidden="1" x14ac:dyDescent="0.35">
      <c r="A159" t="s">
        <v>73</v>
      </c>
      <c r="B159" t="s">
        <v>7</v>
      </c>
      <c r="C159" t="s">
        <v>10</v>
      </c>
      <c r="D159">
        <v>0</v>
      </c>
      <c r="E159">
        <v>0</v>
      </c>
      <c r="F159">
        <v>0</v>
      </c>
    </row>
    <row r="160" spans="1:6" hidden="1" x14ac:dyDescent="0.35">
      <c r="A160" t="s">
        <v>73</v>
      </c>
      <c r="B160" t="s">
        <v>7</v>
      </c>
      <c r="C160" t="s">
        <v>13</v>
      </c>
      <c r="D160">
        <v>0</v>
      </c>
      <c r="E160">
        <v>2541</v>
      </c>
      <c r="F160">
        <v>0</v>
      </c>
    </row>
    <row r="161" spans="1:6" hidden="1" x14ac:dyDescent="0.35">
      <c r="A161" t="s">
        <v>73</v>
      </c>
      <c r="B161" t="s">
        <v>7</v>
      </c>
      <c r="C161" t="s">
        <v>69</v>
      </c>
      <c r="D161">
        <v>0</v>
      </c>
      <c r="E161">
        <v>0</v>
      </c>
      <c r="F161">
        <v>0</v>
      </c>
    </row>
    <row r="162" spans="1:6" hidden="1" x14ac:dyDescent="0.35">
      <c r="A162" t="s">
        <v>73</v>
      </c>
      <c r="B162" t="s">
        <v>48</v>
      </c>
      <c r="C162" t="s">
        <v>48</v>
      </c>
      <c r="D162">
        <v>126370097.37</v>
      </c>
      <c r="E162">
        <v>58591739.850000001</v>
      </c>
      <c r="F162">
        <v>80805324.799999997</v>
      </c>
    </row>
    <row r="163" spans="1:6" hidden="1" x14ac:dyDescent="0.35">
      <c r="A163" t="s">
        <v>73</v>
      </c>
      <c r="B163" t="s">
        <v>62</v>
      </c>
      <c r="C163" t="s">
        <v>63</v>
      </c>
      <c r="D163">
        <v>35963131.5</v>
      </c>
      <c r="E163">
        <v>14912752.800000001</v>
      </c>
      <c r="F163">
        <v>57598330</v>
      </c>
    </row>
    <row r="164" spans="1:6" hidden="1" x14ac:dyDescent="0.35">
      <c r="A164" t="s">
        <v>73</v>
      </c>
      <c r="B164" t="s">
        <v>62</v>
      </c>
      <c r="C164" t="s">
        <v>64</v>
      </c>
      <c r="D164">
        <v>0</v>
      </c>
      <c r="E164">
        <v>0</v>
      </c>
      <c r="F164">
        <v>0</v>
      </c>
    </row>
    <row r="165" spans="1:6" hidden="1" x14ac:dyDescent="0.35">
      <c r="A165" t="s">
        <v>73</v>
      </c>
      <c r="B165" t="s">
        <v>49</v>
      </c>
      <c r="C165" t="s">
        <v>51</v>
      </c>
      <c r="D165">
        <v>13377712.48</v>
      </c>
      <c r="E165">
        <v>11637969.059999999</v>
      </c>
      <c r="F165">
        <v>14664538.640000001</v>
      </c>
    </row>
    <row r="166" spans="1:6" hidden="1" x14ac:dyDescent="0.35">
      <c r="A166" t="s">
        <v>73</v>
      </c>
      <c r="B166" t="s">
        <v>49</v>
      </c>
      <c r="C166" t="s">
        <v>50</v>
      </c>
      <c r="D166">
        <v>175815</v>
      </c>
      <c r="E166">
        <v>75300</v>
      </c>
      <c r="F166">
        <v>125500</v>
      </c>
    </row>
    <row r="167" spans="1:6" hidden="1" x14ac:dyDescent="0.35">
      <c r="A167" t="s">
        <v>73</v>
      </c>
      <c r="B167" t="s">
        <v>49</v>
      </c>
      <c r="C167" t="s">
        <v>53</v>
      </c>
      <c r="D167">
        <v>146055.1</v>
      </c>
      <c r="E167">
        <v>6682.78</v>
      </c>
      <c r="F167">
        <v>149416.24</v>
      </c>
    </row>
    <row r="168" spans="1:6" hidden="1" x14ac:dyDescent="0.35">
      <c r="A168" t="s">
        <v>73</v>
      </c>
      <c r="B168" t="s">
        <v>49</v>
      </c>
      <c r="C168" t="s">
        <v>54</v>
      </c>
      <c r="D168">
        <v>0</v>
      </c>
      <c r="E168">
        <v>33520</v>
      </c>
      <c r="F168">
        <v>81663</v>
      </c>
    </row>
    <row r="169" spans="1:6" hidden="1" x14ac:dyDescent="0.35">
      <c r="A169" t="s">
        <v>73</v>
      </c>
      <c r="B169" t="s">
        <v>49</v>
      </c>
      <c r="C169" t="s">
        <v>55</v>
      </c>
      <c r="D169">
        <v>15651.380000000001</v>
      </c>
      <c r="E169">
        <v>29181.3</v>
      </c>
      <c r="F169">
        <v>0</v>
      </c>
    </row>
    <row r="170" spans="1:6" hidden="1" x14ac:dyDescent="0.35">
      <c r="A170" t="s">
        <v>73</v>
      </c>
      <c r="B170" t="s">
        <v>49</v>
      </c>
      <c r="C170" t="s">
        <v>52</v>
      </c>
      <c r="D170">
        <v>383</v>
      </c>
      <c r="E170">
        <v>3843</v>
      </c>
      <c r="F170">
        <v>0</v>
      </c>
    </row>
    <row r="171" spans="1:6" hidden="1" x14ac:dyDescent="0.35">
      <c r="A171" t="s">
        <v>73</v>
      </c>
      <c r="B171" t="s">
        <v>57</v>
      </c>
      <c r="C171" t="s">
        <v>58</v>
      </c>
      <c r="D171">
        <v>13707317.790000001</v>
      </c>
      <c r="E171">
        <v>15279333.029999999</v>
      </c>
      <c r="F171">
        <v>7908001.370000001</v>
      </c>
    </row>
    <row r="172" spans="1:6" hidden="1" x14ac:dyDescent="0.35">
      <c r="A172" t="s">
        <v>73</v>
      </c>
      <c r="B172" t="s">
        <v>57</v>
      </c>
      <c r="C172" t="s">
        <v>60</v>
      </c>
      <c r="D172">
        <v>49659.990000000005</v>
      </c>
      <c r="E172">
        <v>113084.98999999999</v>
      </c>
      <c r="F172">
        <v>109440.33</v>
      </c>
    </row>
    <row r="173" spans="1:6" hidden="1" x14ac:dyDescent="0.35">
      <c r="A173" t="s">
        <v>73</v>
      </c>
      <c r="B173" t="s">
        <v>57</v>
      </c>
      <c r="C173" t="s">
        <v>59</v>
      </c>
      <c r="D173">
        <v>0</v>
      </c>
      <c r="E173">
        <v>0</v>
      </c>
      <c r="F173">
        <v>0</v>
      </c>
    </row>
    <row r="174" spans="1:6" hidden="1" x14ac:dyDescent="0.35">
      <c r="A174" t="s">
        <v>73</v>
      </c>
      <c r="B174" t="s">
        <v>18</v>
      </c>
      <c r="C174" t="s">
        <v>25</v>
      </c>
      <c r="D174">
        <v>7196318.2799999993</v>
      </c>
      <c r="E174">
        <v>3263011.1</v>
      </c>
      <c r="F174">
        <v>423757</v>
      </c>
    </row>
    <row r="175" spans="1:6" hidden="1" x14ac:dyDescent="0.35">
      <c r="A175" t="s">
        <v>73</v>
      </c>
      <c r="B175" t="s">
        <v>18</v>
      </c>
      <c r="C175" t="s">
        <v>21</v>
      </c>
      <c r="D175">
        <v>560610.42000000004</v>
      </c>
      <c r="E175">
        <v>847421.6100000001</v>
      </c>
      <c r="F175">
        <v>342602.1</v>
      </c>
    </row>
    <row r="176" spans="1:6" hidden="1" x14ac:dyDescent="0.35">
      <c r="A176" t="s">
        <v>73</v>
      </c>
      <c r="B176" t="s">
        <v>18</v>
      </c>
      <c r="C176" t="s">
        <v>26</v>
      </c>
      <c r="D176">
        <v>1224119.2</v>
      </c>
      <c r="E176">
        <v>368231</v>
      </c>
      <c r="F176">
        <v>0</v>
      </c>
    </row>
    <row r="177" spans="1:6" hidden="1" x14ac:dyDescent="0.35">
      <c r="A177" t="s">
        <v>73</v>
      </c>
      <c r="B177" t="s">
        <v>18</v>
      </c>
      <c r="C177" t="s">
        <v>22</v>
      </c>
      <c r="D177">
        <v>527937.72</v>
      </c>
      <c r="E177">
        <v>335318.36</v>
      </c>
      <c r="F177">
        <v>809566.15</v>
      </c>
    </row>
    <row r="178" spans="1:6" hidden="1" x14ac:dyDescent="0.35">
      <c r="A178" t="s">
        <v>73</v>
      </c>
      <c r="B178" t="s">
        <v>18</v>
      </c>
      <c r="C178" t="s">
        <v>20</v>
      </c>
      <c r="D178">
        <v>170397.03</v>
      </c>
      <c r="E178">
        <v>62052.04</v>
      </c>
      <c r="F178">
        <v>0</v>
      </c>
    </row>
    <row r="179" spans="1:6" hidden="1" x14ac:dyDescent="0.35">
      <c r="A179" t="s">
        <v>73</v>
      </c>
      <c r="B179" t="s">
        <v>18</v>
      </c>
      <c r="C179" t="s">
        <v>30</v>
      </c>
      <c r="D179">
        <v>1815</v>
      </c>
      <c r="E179">
        <v>0</v>
      </c>
      <c r="F179">
        <v>224667.2</v>
      </c>
    </row>
    <row r="180" spans="1:6" hidden="1" x14ac:dyDescent="0.35">
      <c r="A180" t="s">
        <v>73</v>
      </c>
      <c r="B180" t="s">
        <v>18</v>
      </c>
      <c r="C180" t="s">
        <v>27</v>
      </c>
      <c r="D180">
        <v>1222823.3799999999</v>
      </c>
      <c r="E180">
        <v>515106.23</v>
      </c>
      <c r="F180">
        <v>343999.7</v>
      </c>
    </row>
    <row r="181" spans="1:6" hidden="1" x14ac:dyDescent="0.35">
      <c r="A181" t="s">
        <v>73</v>
      </c>
      <c r="B181" t="s">
        <v>18</v>
      </c>
      <c r="C181" t="s">
        <v>19</v>
      </c>
      <c r="D181">
        <v>46666</v>
      </c>
      <c r="E181">
        <v>275159.40000000002</v>
      </c>
      <c r="F181">
        <v>1757372.5</v>
      </c>
    </row>
    <row r="182" spans="1:6" hidden="1" x14ac:dyDescent="0.35">
      <c r="A182" t="s">
        <v>73</v>
      </c>
      <c r="B182" t="s">
        <v>18</v>
      </c>
      <c r="C182" t="s">
        <v>23</v>
      </c>
      <c r="D182">
        <v>4222</v>
      </c>
      <c r="E182">
        <v>25960.799999999999</v>
      </c>
      <c r="F182">
        <v>34833.4</v>
      </c>
    </row>
    <row r="183" spans="1:6" x14ac:dyDescent="0.35">
      <c r="A183" t="s">
        <v>73</v>
      </c>
      <c r="B183" t="s">
        <v>18</v>
      </c>
      <c r="C183" t="s">
        <v>28</v>
      </c>
      <c r="D183">
        <v>48312</v>
      </c>
      <c r="E183">
        <v>117612</v>
      </c>
      <c r="F183">
        <v>226548</v>
      </c>
    </row>
    <row r="184" spans="1:6" hidden="1" x14ac:dyDescent="0.35">
      <c r="A184" t="s">
        <v>73</v>
      </c>
      <c r="B184" t="s">
        <v>18</v>
      </c>
      <c r="C184" t="s">
        <v>24</v>
      </c>
      <c r="D184">
        <v>50400</v>
      </c>
      <c r="E184">
        <v>143548.79999999999</v>
      </c>
      <c r="F184">
        <v>71607.200000000012</v>
      </c>
    </row>
    <row r="185" spans="1:6" x14ac:dyDescent="0.35">
      <c r="A185" t="s">
        <v>73</v>
      </c>
      <c r="B185" t="s">
        <v>18</v>
      </c>
      <c r="C185" t="s">
        <v>29</v>
      </c>
      <c r="D185">
        <v>27140</v>
      </c>
      <c r="E185">
        <v>0</v>
      </c>
      <c r="F185">
        <v>0</v>
      </c>
    </row>
    <row r="186" spans="1:6" hidden="1" x14ac:dyDescent="0.35">
      <c r="A186" t="s">
        <v>73</v>
      </c>
      <c r="B186" t="s">
        <v>36</v>
      </c>
      <c r="C186" t="s">
        <v>46</v>
      </c>
      <c r="D186">
        <v>13850.15</v>
      </c>
      <c r="E186">
        <v>39283</v>
      </c>
      <c r="F186">
        <v>166162.5</v>
      </c>
    </row>
    <row r="187" spans="1:6" hidden="1" x14ac:dyDescent="0.35">
      <c r="A187" t="s">
        <v>73</v>
      </c>
      <c r="B187" t="s">
        <v>36</v>
      </c>
      <c r="C187" t="s">
        <v>41</v>
      </c>
      <c r="D187">
        <v>1324288.6499999999</v>
      </c>
      <c r="E187">
        <v>1515841.08</v>
      </c>
      <c r="F187">
        <v>1864769.61</v>
      </c>
    </row>
    <row r="188" spans="1:6" hidden="1" x14ac:dyDescent="0.35">
      <c r="A188" t="s">
        <v>73</v>
      </c>
      <c r="B188" t="s">
        <v>36</v>
      </c>
      <c r="C188" t="s">
        <v>45</v>
      </c>
      <c r="D188">
        <v>930668.87999999989</v>
      </c>
      <c r="E188">
        <v>1250774.06</v>
      </c>
      <c r="F188">
        <v>1008193.26</v>
      </c>
    </row>
    <row r="189" spans="1:6" hidden="1" x14ac:dyDescent="0.35">
      <c r="A189" t="s">
        <v>73</v>
      </c>
      <c r="B189" t="s">
        <v>36</v>
      </c>
      <c r="C189" t="s">
        <v>40</v>
      </c>
      <c r="D189">
        <v>522110.63</v>
      </c>
      <c r="E189">
        <v>334379.25</v>
      </c>
      <c r="F189">
        <v>265700.42</v>
      </c>
    </row>
    <row r="190" spans="1:6" hidden="1" x14ac:dyDescent="0.35">
      <c r="A190" t="s">
        <v>73</v>
      </c>
      <c r="B190" t="s">
        <v>36</v>
      </c>
      <c r="C190" t="s">
        <v>38</v>
      </c>
      <c r="D190">
        <v>192847.24</v>
      </c>
      <c r="E190">
        <v>97680.29</v>
      </c>
      <c r="F190">
        <v>164507.89000000001</v>
      </c>
    </row>
    <row r="191" spans="1:6" hidden="1" x14ac:dyDescent="0.35">
      <c r="A191" t="s">
        <v>73</v>
      </c>
      <c r="B191" t="s">
        <v>36</v>
      </c>
      <c r="C191" t="s">
        <v>43</v>
      </c>
      <c r="D191">
        <v>0</v>
      </c>
      <c r="E191">
        <v>0</v>
      </c>
      <c r="F191">
        <v>0</v>
      </c>
    </row>
    <row r="192" spans="1:6" hidden="1" x14ac:dyDescent="0.35">
      <c r="A192" t="s">
        <v>73</v>
      </c>
      <c r="B192" t="s">
        <v>36</v>
      </c>
      <c r="C192" t="s">
        <v>42</v>
      </c>
      <c r="D192">
        <v>77509.17</v>
      </c>
      <c r="E192">
        <v>47417.97</v>
      </c>
      <c r="F192">
        <v>86501.42</v>
      </c>
    </row>
    <row r="193" spans="1:6" hidden="1" x14ac:dyDescent="0.35">
      <c r="A193" t="s">
        <v>73</v>
      </c>
      <c r="B193" t="s">
        <v>36</v>
      </c>
      <c r="C193" t="s">
        <v>44</v>
      </c>
      <c r="D193">
        <v>182</v>
      </c>
      <c r="E193">
        <v>0</v>
      </c>
      <c r="F193">
        <v>0</v>
      </c>
    </row>
    <row r="194" spans="1:6" hidden="1" x14ac:dyDescent="0.35">
      <c r="A194" t="s">
        <v>73</v>
      </c>
      <c r="B194" t="s">
        <v>31</v>
      </c>
      <c r="C194" t="s">
        <v>34</v>
      </c>
      <c r="D194">
        <v>1093685.42</v>
      </c>
      <c r="E194">
        <v>3330970.59</v>
      </c>
      <c r="F194">
        <v>2328553.7999999998</v>
      </c>
    </row>
    <row r="195" spans="1:6" hidden="1" x14ac:dyDescent="0.35">
      <c r="A195" t="s">
        <v>73</v>
      </c>
      <c r="B195" t="s">
        <v>31</v>
      </c>
      <c r="C195" t="s">
        <v>32</v>
      </c>
      <c r="D195">
        <v>77996</v>
      </c>
      <c r="E195">
        <v>129999</v>
      </c>
      <c r="F195">
        <v>184993</v>
      </c>
    </row>
    <row r="196" spans="1:6" hidden="1" x14ac:dyDescent="0.35">
      <c r="A196" t="s">
        <v>73</v>
      </c>
      <c r="B196" t="s">
        <v>31</v>
      </c>
      <c r="C196" t="s">
        <v>33</v>
      </c>
      <c r="D196">
        <v>131918</v>
      </c>
      <c r="E196">
        <v>55113.599999999999</v>
      </c>
      <c r="F196">
        <v>98992.2</v>
      </c>
    </row>
    <row r="197" spans="1:6" hidden="1" x14ac:dyDescent="0.35">
      <c r="A197" t="s">
        <v>73</v>
      </c>
      <c r="B197" t="s">
        <v>31</v>
      </c>
      <c r="C197" t="s">
        <v>35</v>
      </c>
      <c r="D197">
        <v>16154.6</v>
      </c>
      <c r="E197">
        <v>16677.11</v>
      </c>
      <c r="F197">
        <v>36254</v>
      </c>
    </row>
    <row r="198" spans="1:6" hidden="1" x14ac:dyDescent="0.35">
      <c r="A198" t="s">
        <v>73</v>
      </c>
      <c r="B198" t="s">
        <v>61</v>
      </c>
      <c r="C198" t="s">
        <v>61</v>
      </c>
      <c r="D198">
        <v>0</v>
      </c>
      <c r="E198">
        <v>0</v>
      </c>
      <c r="F198">
        <v>0</v>
      </c>
    </row>
    <row r="199" spans="1:6" hidden="1" x14ac:dyDescent="0.35">
      <c r="A199" t="s">
        <v>71</v>
      </c>
      <c r="B199" t="s">
        <v>7</v>
      </c>
      <c r="C199" t="s">
        <v>8</v>
      </c>
      <c r="D199">
        <v>10752050</v>
      </c>
      <c r="E199">
        <v>77031400</v>
      </c>
      <c r="F199">
        <v>50909470</v>
      </c>
    </row>
    <row r="200" spans="1:6" hidden="1" x14ac:dyDescent="0.35">
      <c r="A200" t="s">
        <v>71</v>
      </c>
      <c r="B200" t="s">
        <v>7</v>
      </c>
      <c r="C200" t="s">
        <v>10</v>
      </c>
      <c r="D200">
        <v>0</v>
      </c>
      <c r="E200">
        <v>0</v>
      </c>
      <c r="F200">
        <v>201583000</v>
      </c>
    </row>
    <row r="201" spans="1:6" hidden="1" x14ac:dyDescent="0.35">
      <c r="A201" t="s">
        <v>71</v>
      </c>
      <c r="B201" t="s">
        <v>7</v>
      </c>
      <c r="C201" t="s">
        <v>9</v>
      </c>
      <c r="D201">
        <v>11550178.1</v>
      </c>
      <c r="E201">
        <v>18640429</v>
      </c>
      <c r="F201">
        <v>22035284</v>
      </c>
    </row>
    <row r="202" spans="1:6" hidden="1" x14ac:dyDescent="0.35">
      <c r="A202" t="s">
        <v>71</v>
      </c>
      <c r="B202" t="s">
        <v>7</v>
      </c>
      <c r="C202" t="s">
        <v>12</v>
      </c>
      <c r="D202">
        <v>5145646.5999999996</v>
      </c>
      <c r="E202">
        <v>2468686.9699999997</v>
      </c>
      <c r="F202">
        <v>3768902.3</v>
      </c>
    </row>
    <row r="203" spans="1:6" hidden="1" x14ac:dyDescent="0.35">
      <c r="A203" t="s">
        <v>71</v>
      </c>
      <c r="B203" t="s">
        <v>7</v>
      </c>
      <c r="C203" t="s">
        <v>15</v>
      </c>
      <c r="D203">
        <v>0</v>
      </c>
      <c r="E203">
        <v>11076582</v>
      </c>
      <c r="F203">
        <v>0</v>
      </c>
    </row>
    <row r="204" spans="1:6" hidden="1" x14ac:dyDescent="0.35">
      <c r="A204" t="s">
        <v>71</v>
      </c>
      <c r="B204" t="s">
        <v>7</v>
      </c>
      <c r="C204" t="s">
        <v>13</v>
      </c>
      <c r="D204">
        <v>500171.8</v>
      </c>
      <c r="E204">
        <v>550254.6</v>
      </c>
      <c r="F204">
        <v>586370.4</v>
      </c>
    </row>
    <row r="205" spans="1:6" hidden="1" x14ac:dyDescent="0.35">
      <c r="A205" t="s">
        <v>71</v>
      </c>
      <c r="B205" t="s">
        <v>7</v>
      </c>
      <c r="C205" t="s">
        <v>72</v>
      </c>
      <c r="D205">
        <v>502430</v>
      </c>
      <c r="E205">
        <v>0</v>
      </c>
      <c r="F205">
        <v>0</v>
      </c>
    </row>
    <row r="206" spans="1:6" hidden="1" x14ac:dyDescent="0.35">
      <c r="A206" t="s">
        <v>71</v>
      </c>
      <c r="B206" t="s">
        <v>7</v>
      </c>
      <c r="C206" t="s">
        <v>11</v>
      </c>
      <c r="D206">
        <v>0</v>
      </c>
      <c r="E206">
        <v>0</v>
      </c>
      <c r="F206">
        <v>0</v>
      </c>
    </row>
    <row r="207" spans="1:6" hidden="1" x14ac:dyDescent="0.35">
      <c r="A207" t="s">
        <v>71</v>
      </c>
      <c r="B207" t="s">
        <v>7</v>
      </c>
      <c r="C207" t="s">
        <v>17</v>
      </c>
      <c r="D207">
        <v>0</v>
      </c>
      <c r="E207">
        <v>0</v>
      </c>
      <c r="F207">
        <v>0</v>
      </c>
    </row>
    <row r="208" spans="1:6" hidden="1" x14ac:dyDescent="0.35">
      <c r="A208" t="s">
        <v>71</v>
      </c>
      <c r="B208" t="s">
        <v>31</v>
      </c>
      <c r="C208" t="s">
        <v>33</v>
      </c>
      <c r="D208">
        <v>21259012</v>
      </c>
      <c r="E208">
        <v>27722605</v>
      </c>
      <c r="F208">
        <v>26892123</v>
      </c>
    </row>
    <row r="209" spans="1:6" hidden="1" x14ac:dyDescent="0.35">
      <c r="A209" t="s">
        <v>71</v>
      </c>
      <c r="B209" t="s">
        <v>31</v>
      </c>
      <c r="C209" t="s">
        <v>32</v>
      </c>
      <c r="D209">
        <v>14597928</v>
      </c>
      <c r="E209">
        <v>12471351</v>
      </c>
      <c r="F209">
        <v>32926806</v>
      </c>
    </row>
    <row r="210" spans="1:6" hidden="1" x14ac:dyDescent="0.35">
      <c r="A210" t="s">
        <v>71</v>
      </c>
      <c r="B210" t="s">
        <v>31</v>
      </c>
      <c r="C210" t="s">
        <v>34</v>
      </c>
      <c r="D210">
        <v>97227</v>
      </c>
      <c r="E210">
        <v>0</v>
      </c>
      <c r="F210">
        <v>131026</v>
      </c>
    </row>
    <row r="211" spans="1:6" hidden="1" x14ac:dyDescent="0.35">
      <c r="A211" t="s">
        <v>71</v>
      </c>
      <c r="B211" t="s">
        <v>31</v>
      </c>
      <c r="C211" t="s">
        <v>35</v>
      </c>
      <c r="D211">
        <v>14.34</v>
      </c>
      <c r="E211">
        <v>0</v>
      </c>
      <c r="F211">
        <v>3</v>
      </c>
    </row>
    <row r="212" spans="1:6" hidden="1" x14ac:dyDescent="0.35">
      <c r="A212" t="s">
        <v>71</v>
      </c>
      <c r="B212" t="s">
        <v>49</v>
      </c>
      <c r="C212" t="s">
        <v>50</v>
      </c>
      <c r="D212">
        <v>2886781</v>
      </c>
      <c r="E212">
        <v>3402632</v>
      </c>
      <c r="F212">
        <v>4458972</v>
      </c>
    </row>
    <row r="213" spans="1:6" hidden="1" x14ac:dyDescent="0.35">
      <c r="A213" t="s">
        <v>71</v>
      </c>
      <c r="B213" t="s">
        <v>49</v>
      </c>
      <c r="C213" t="s">
        <v>55</v>
      </c>
      <c r="D213">
        <v>99963.8</v>
      </c>
      <c r="E213">
        <v>43204.4</v>
      </c>
      <c r="F213">
        <v>215743.4</v>
      </c>
    </row>
    <row r="214" spans="1:6" hidden="1" x14ac:dyDescent="0.35">
      <c r="A214" t="s">
        <v>71</v>
      </c>
      <c r="B214" t="s">
        <v>49</v>
      </c>
      <c r="C214" t="s">
        <v>51</v>
      </c>
      <c r="D214">
        <v>129012.89</v>
      </c>
      <c r="E214">
        <v>51231.51</v>
      </c>
      <c r="F214">
        <v>61471.009999999995</v>
      </c>
    </row>
    <row r="215" spans="1:6" hidden="1" x14ac:dyDescent="0.35">
      <c r="A215" t="s">
        <v>71</v>
      </c>
      <c r="B215" t="s">
        <v>49</v>
      </c>
      <c r="C215" t="s">
        <v>53</v>
      </c>
      <c r="D215">
        <v>49230</v>
      </c>
      <c r="E215">
        <v>298688.23</v>
      </c>
      <c r="F215">
        <v>113841</v>
      </c>
    </row>
    <row r="216" spans="1:6" hidden="1" x14ac:dyDescent="0.35">
      <c r="A216" t="s">
        <v>71</v>
      </c>
      <c r="B216" t="s">
        <v>49</v>
      </c>
      <c r="C216" t="s">
        <v>54</v>
      </c>
      <c r="D216">
        <v>96673.5</v>
      </c>
      <c r="E216">
        <v>25009</v>
      </c>
      <c r="F216">
        <v>72203.5</v>
      </c>
    </row>
    <row r="217" spans="1:6" hidden="1" x14ac:dyDescent="0.35">
      <c r="A217" t="s">
        <v>71</v>
      </c>
      <c r="B217" t="s">
        <v>49</v>
      </c>
      <c r="C217" t="s">
        <v>52</v>
      </c>
      <c r="D217">
        <v>22500</v>
      </c>
      <c r="E217">
        <v>22500</v>
      </c>
      <c r="F217">
        <v>89550</v>
      </c>
    </row>
    <row r="218" spans="1:6" hidden="1" x14ac:dyDescent="0.35">
      <c r="A218" t="s">
        <v>71</v>
      </c>
      <c r="B218" t="s">
        <v>49</v>
      </c>
      <c r="C218" t="s">
        <v>56</v>
      </c>
      <c r="D218">
        <v>0</v>
      </c>
      <c r="E218">
        <v>0</v>
      </c>
      <c r="F218">
        <v>1340</v>
      </c>
    </row>
    <row r="219" spans="1:6" hidden="1" x14ac:dyDescent="0.35">
      <c r="A219" t="s">
        <v>71</v>
      </c>
      <c r="B219" t="s">
        <v>48</v>
      </c>
      <c r="C219" t="s">
        <v>48</v>
      </c>
      <c r="D219">
        <v>4541075.7300000004</v>
      </c>
      <c r="E219">
        <v>5371099.9100000001</v>
      </c>
      <c r="F219">
        <v>9527718.9299999997</v>
      </c>
    </row>
    <row r="220" spans="1:6" hidden="1" x14ac:dyDescent="0.35">
      <c r="A220" t="s">
        <v>71</v>
      </c>
      <c r="B220" t="s">
        <v>18</v>
      </c>
      <c r="C220" t="s">
        <v>20</v>
      </c>
      <c r="D220">
        <v>20920</v>
      </c>
      <c r="E220">
        <v>0</v>
      </c>
      <c r="F220">
        <v>84790</v>
      </c>
    </row>
    <row r="221" spans="1:6" x14ac:dyDescent="0.35">
      <c r="A221" t="s">
        <v>71</v>
      </c>
      <c r="B221" t="s">
        <v>18</v>
      </c>
      <c r="C221" t="s">
        <v>28</v>
      </c>
      <c r="D221">
        <v>587544</v>
      </c>
      <c r="E221">
        <v>77216</v>
      </c>
      <c r="F221">
        <v>0</v>
      </c>
    </row>
    <row r="222" spans="1:6" hidden="1" x14ac:dyDescent="0.35">
      <c r="A222" t="s">
        <v>71</v>
      </c>
      <c r="B222" t="s">
        <v>18</v>
      </c>
      <c r="C222" t="s">
        <v>23</v>
      </c>
      <c r="D222">
        <v>587918.84</v>
      </c>
      <c r="E222">
        <v>673985.9</v>
      </c>
      <c r="F222">
        <v>977310.12</v>
      </c>
    </row>
    <row r="223" spans="1:6" hidden="1" x14ac:dyDescent="0.35">
      <c r="A223" t="s">
        <v>71</v>
      </c>
      <c r="B223" t="s">
        <v>18</v>
      </c>
      <c r="C223" t="s">
        <v>19</v>
      </c>
      <c r="D223">
        <v>0</v>
      </c>
      <c r="E223">
        <v>51825</v>
      </c>
      <c r="F223">
        <v>1713254.6800000002</v>
      </c>
    </row>
    <row r="224" spans="1:6" hidden="1" x14ac:dyDescent="0.35">
      <c r="A224" t="s">
        <v>71</v>
      </c>
      <c r="B224" t="s">
        <v>18</v>
      </c>
      <c r="C224" t="s">
        <v>22</v>
      </c>
      <c r="D224">
        <v>393941.4</v>
      </c>
      <c r="E224">
        <v>219126.8</v>
      </c>
      <c r="F224">
        <v>69420</v>
      </c>
    </row>
    <row r="225" spans="1:6" hidden="1" x14ac:dyDescent="0.35">
      <c r="A225" t="s">
        <v>71</v>
      </c>
      <c r="B225" t="s">
        <v>18</v>
      </c>
      <c r="C225" t="s">
        <v>26</v>
      </c>
      <c r="D225">
        <v>0</v>
      </c>
      <c r="E225">
        <v>22800</v>
      </c>
      <c r="F225">
        <v>0</v>
      </c>
    </row>
    <row r="226" spans="1:6" hidden="1" x14ac:dyDescent="0.35">
      <c r="A226" t="s">
        <v>71</v>
      </c>
      <c r="B226" t="s">
        <v>18</v>
      </c>
      <c r="C226" t="s">
        <v>24</v>
      </c>
      <c r="D226">
        <v>0</v>
      </c>
      <c r="E226">
        <v>245349.8</v>
      </c>
      <c r="F226">
        <v>87437</v>
      </c>
    </row>
    <row r="227" spans="1:6" hidden="1" x14ac:dyDescent="0.35">
      <c r="A227" t="s">
        <v>71</v>
      </c>
      <c r="B227" t="s">
        <v>18</v>
      </c>
      <c r="C227" t="s">
        <v>27</v>
      </c>
      <c r="D227">
        <v>12387</v>
      </c>
      <c r="E227">
        <v>0</v>
      </c>
      <c r="F227">
        <v>0</v>
      </c>
    </row>
    <row r="228" spans="1:6" hidden="1" x14ac:dyDescent="0.35">
      <c r="A228" t="s">
        <v>71</v>
      </c>
      <c r="B228" t="s">
        <v>18</v>
      </c>
      <c r="C228" t="s">
        <v>25</v>
      </c>
      <c r="D228">
        <v>0</v>
      </c>
      <c r="E228">
        <v>0</v>
      </c>
      <c r="F228">
        <v>0</v>
      </c>
    </row>
    <row r="229" spans="1:6" hidden="1" x14ac:dyDescent="0.35">
      <c r="A229" t="s">
        <v>71</v>
      </c>
      <c r="B229" t="s">
        <v>36</v>
      </c>
      <c r="C229" t="s">
        <v>37</v>
      </c>
      <c r="D229">
        <v>2005719.96</v>
      </c>
      <c r="E229">
        <v>2376520.7999999998</v>
      </c>
      <c r="F229">
        <v>2046102.5699999998</v>
      </c>
    </row>
    <row r="230" spans="1:6" hidden="1" x14ac:dyDescent="0.35">
      <c r="A230" t="s">
        <v>71</v>
      </c>
      <c r="B230" t="s">
        <v>36</v>
      </c>
      <c r="C230" t="s">
        <v>41</v>
      </c>
      <c r="D230">
        <v>959828.42</v>
      </c>
      <c r="E230">
        <v>1438462.9200000002</v>
      </c>
      <c r="F230">
        <v>840927.52</v>
      </c>
    </row>
    <row r="231" spans="1:6" hidden="1" x14ac:dyDescent="0.35">
      <c r="A231" t="s">
        <v>71</v>
      </c>
      <c r="B231" t="s">
        <v>36</v>
      </c>
      <c r="C231" t="s">
        <v>43</v>
      </c>
      <c r="D231">
        <v>94760.81</v>
      </c>
      <c r="E231">
        <v>213071.3</v>
      </c>
      <c r="F231">
        <v>166385.73000000001</v>
      </c>
    </row>
    <row r="232" spans="1:6" hidden="1" x14ac:dyDescent="0.35">
      <c r="A232" t="s">
        <v>71</v>
      </c>
      <c r="B232" t="s">
        <v>36</v>
      </c>
      <c r="C232" t="s">
        <v>38</v>
      </c>
      <c r="D232">
        <v>80697.37</v>
      </c>
      <c r="E232">
        <v>187891.33</v>
      </c>
      <c r="F232">
        <v>94586.209999999992</v>
      </c>
    </row>
    <row r="233" spans="1:6" hidden="1" x14ac:dyDescent="0.35">
      <c r="A233" t="s">
        <v>71</v>
      </c>
      <c r="B233" t="s">
        <v>36</v>
      </c>
      <c r="C233" t="s">
        <v>39</v>
      </c>
      <c r="D233">
        <v>41754.06</v>
      </c>
      <c r="E233">
        <v>77379.08</v>
      </c>
      <c r="F233">
        <v>69367.11</v>
      </c>
    </row>
    <row r="234" spans="1:6" hidden="1" x14ac:dyDescent="0.35">
      <c r="A234" t="s">
        <v>71</v>
      </c>
      <c r="B234" t="s">
        <v>36</v>
      </c>
      <c r="C234" t="s">
        <v>46</v>
      </c>
      <c r="D234">
        <v>0</v>
      </c>
      <c r="E234">
        <v>30</v>
      </c>
      <c r="F234">
        <v>11660</v>
      </c>
    </row>
    <row r="235" spans="1:6" hidden="1" x14ac:dyDescent="0.35">
      <c r="A235" t="s">
        <v>71</v>
      </c>
      <c r="B235" t="s">
        <v>57</v>
      </c>
      <c r="C235" t="s">
        <v>58</v>
      </c>
      <c r="D235">
        <v>2411248.8099999996</v>
      </c>
      <c r="E235">
        <v>2195001.5200000005</v>
      </c>
      <c r="F235">
        <v>2322848.09</v>
      </c>
    </row>
    <row r="236" spans="1:6" hidden="1" x14ac:dyDescent="0.35">
      <c r="A236" t="s">
        <v>71</v>
      </c>
      <c r="B236" t="s">
        <v>57</v>
      </c>
      <c r="C236" t="s">
        <v>60</v>
      </c>
      <c r="D236">
        <v>34315</v>
      </c>
      <c r="E236">
        <v>35151.300000000003</v>
      </c>
      <c r="F236">
        <v>21016.799999999999</v>
      </c>
    </row>
    <row r="237" spans="1:6" hidden="1" x14ac:dyDescent="0.35">
      <c r="A237" t="s">
        <v>71</v>
      </c>
      <c r="B237" t="s">
        <v>57</v>
      </c>
      <c r="C237" t="s">
        <v>59</v>
      </c>
      <c r="D237">
        <v>0</v>
      </c>
      <c r="E237">
        <v>0</v>
      </c>
      <c r="F237">
        <v>0</v>
      </c>
    </row>
    <row r="238" spans="1:6" hidden="1" x14ac:dyDescent="0.35">
      <c r="A238" t="s">
        <v>71</v>
      </c>
      <c r="B238" t="s">
        <v>62</v>
      </c>
      <c r="C238" t="s">
        <v>63</v>
      </c>
      <c r="D238">
        <v>287832</v>
      </c>
      <c r="E238">
        <v>411552</v>
      </c>
      <c r="F238">
        <v>308933</v>
      </c>
    </row>
    <row r="239" spans="1:6" hidden="1" x14ac:dyDescent="0.35">
      <c r="A239" t="s">
        <v>71</v>
      </c>
      <c r="B239" t="s">
        <v>61</v>
      </c>
      <c r="C239" t="s">
        <v>61</v>
      </c>
      <c r="D239">
        <v>0</v>
      </c>
      <c r="E239">
        <v>0</v>
      </c>
      <c r="F239">
        <v>0</v>
      </c>
    </row>
    <row r="240" spans="1:6" hidden="1" x14ac:dyDescent="0.35">
      <c r="A240" t="s">
        <v>74</v>
      </c>
      <c r="B240" t="s">
        <v>48</v>
      </c>
      <c r="C240" t="s">
        <v>48</v>
      </c>
      <c r="D240">
        <v>62645289.129999988</v>
      </c>
      <c r="E240">
        <v>50616131.579999998</v>
      </c>
      <c r="F240">
        <v>61284027.579999998</v>
      </c>
    </row>
    <row r="241" spans="1:6" hidden="1" x14ac:dyDescent="0.35">
      <c r="A241" t="s">
        <v>74</v>
      </c>
      <c r="B241" t="s">
        <v>31</v>
      </c>
      <c r="C241" t="s">
        <v>33</v>
      </c>
      <c r="D241">
        <v>15428995.57</v>
      </c>
      <c r="E241">
        <v>18208469.490000002</v>
      </c>
      <c r="F241">
        <v>17294335.48</v>
      </c>
    </row>
    <row r="242" spans="1:6" hidden="1" x14ac:dyDescent="0.35">
      <c r="A242" t="s">
        <v>74</v>
      </c>
      <c r="B242" t="s">
        <v>31</v>
      </c>
      <c r="C242" t="s">
        <v>32</v>
      </c>
      <c r="D242">
        <v>12150895</v>
      </c>
      <c r="E242">
        <v>5273726</v>
      </c>
      <c r="F242">
        <v>5234420</v>
      </c>
    </row>
    <row r="243" spans="1:6" hidden="1" x14ac:dyDescent="0.35">
      <c r="A243" t="s">
        <v>74</v>
      </c>
      <c r="B243" t="s">
        <v>31</v>
      </c>
      <c r="C243" t="s">
        <v>34</v>
      </c>
      <c r="D243">
        <v>6555252.3300000001</v>
      </c>
      <c r="E243">
        <v>7065908.9299999997</v>
      </c>
      <c r="F243">
        <v>5562656.5800000001</v>
      </c>
    </row>
    <row r="244" spans="1:6" hidden="1" x14ac:dyDescent="0.35">
      <c r="A244" t="s">
        <v>74</v>
      </c>
      <c r="B244" t="s">
        <v>31</v>
      </c>
      <c r="C244" t="s">
        <v>35</v>
      </c>
      <c r="D244">
        <v>513108.38</v>
      </c>
      <c r="E244">
        <v>963274.56</v>
      </c>
      <c r="F244">
        <v>491298.64999999997</v>
      </c>
    </row>
    <row r="245" spans="1:6" hidden="1" x14ac:dyDescent="0.35">
      <c r="A245" t="s">
        <v>74</v>
      </c>
      <c r="B245" t="s">
        <v>36</v>
      </c>
      <c r="C245" t="s">
        <v>41</v>
      </c>
      <c r="D245">
        <v>11328962.039999999</v>
      </c>
      <c r="E245">
        <v>4202055.05</v>
      </c>
      <c r="F245">
        <v>1920584.78</v>
      </c>
    </row>
    <row r="246" spans="1:6" hidden="1" x14ac:dyDescent="0.35">
      <c r="A246" t="s">
        <v>74</v>
      </c>
      <c r="B246" t="s">
        <v>36</v>
      </c>
      <c r="C246" t="s">
        <v>44</v>
      </c>
      <c r="D246">
        <v>3235595.94</v>
      </c>
      <c r="E246">
        <v>1677211.17</v>
      </c>
      <c r="F246">
        <v>2012187.31</v>
      </c>
    </row>
    <row r="247" spans="1:6" hidden="1" x14ac:dyDescent="0.35">
      <c r="A247" t="s">
        <v>74</v>
      </c>
      <c r="B247" t="s">
        <v>36</v>
      </c>
      <c r="C247" t="s">
        <v>43</v>
      </c>
      <c r="D247">
        <v>1322568.57</v>
      </c>
      <c r="E247">
        <v>954379</v>
      </c>
      <c r="F247">
        <v>1114731.74</v>
      </c>
    </row>
    <row r="248" spans="1:6" hidden="1" x14ac:dyDescent="0.35">
      <c r="A248" t="s">
        <v>74</v>
      </c>
      <c r="B248" t="s">
        <v>36</v>
      </c>
      <c r="C248" t="s">
        <v>38</v>
      </c>
      <c r="D248">
        <v>907979.31</v>
      </c>
      <c r="E248">
        <v>1029047.69</v>
      </c>
      <c r="F248">
        <v>555042.56000000006</v>
      </c>
    </row>
    <row r="249" spans="1:6" hidden="1" x14ac:dyDescent="0.35">
      <c r="A249" t="s">
        <v>74</v>
      </c>
      <c r="B249" t="s">
        <v>36</v>
      </c>
      <c r="C249" t="s">
        <v>37</v>
      </c>
      <c r="D249">
        <v>125707.98000000001</v>
      </c>
      <c r="E249">
        <v>50930.03</v>
      </c>
      <c r="F249">
        <v>30499.149999999998</v>
      </c>
    </row>
    <row r="250" spans="1:6" hidden="1" x14ac:dyDescent="0.35">
      <c r="A250" t="s">
        <v>74</v>
      </c>
      <c r="B250" t="s">
        <v>36</v>
      </c>
      <c r="C250" t="s">
        <v>40</v>
      </c>
      <c r="D250">
        <v>142615.08000000002</v>
      </c>
      <c r="E250">
        <v>73669.399999999994</v>
      </c>
      <c r="F250">
        <v>67101.38</v>
      </c>
    </row>
    <row r="251" spans="1:6" hidden="1" x14ac:dyDescent="0.35">
      <c r="A251" t="s">
        <v>74</v>
      </c>
      <c r="B251" t="s">
        <v>36</v>
      </c>
      <c r="C251" t="s">
        <v>46</v>
      </c>
      <c r="D251">
        <v>29391.7</v>
      </c>
      <c r="E251">
        <v>152809.48000000001</v>
      </c>
      <c r="F251">
        <v>86700</v>
      </c>
    </row>
    <row r="252" spans="1:6" hidden="1" x14ac:dyDescent="0.35">
      <c r="A252" t="s">
        <v>74</v>
      </c>
      <c r="B252" t="s">
        <v>36</v>
      </c>
      <c r="C252" t="s">
        <v>39</v>
      </c>
      <c r="D252">
        <v>2312</v>
      </c>
      <c r="E252">
        <v>23154.400000000001</v>
      </c>
      <c r="F252">
        <v>2585</v>
      </c>
    </row>
    <row r="253" spans="1:6" hidden="1" x14ac:dyDescent="0.35">
      <c r="A253" t="s">
        <v>74</v>
      </c>
      <c r="B253" t="s">
        <v>36</v>
      </c>
      <c r="C253" t="s">
        <v>42</v>
      </c>
      <c r="D253">
        <v>6240</v>
      </c>
      <c r="E253">
        <v>2060</v>
      </c>
      <c r="F253">
        <v>1560</v>
      </c>
    </row>
    <row r="254" spans="1:6" hidden="1" x14ac:dyDescent="0.35">
      <c r="A254" t="s">
        <v>74</v>
      </c>
      <c r="B254" t="s">
        <v>36</v>
      </c>
      <c r="C254" t="s">
        <v>45</v>
      </c>
      <c r="D254">
        <v>0</v>
      </c>
      <c r="E254">
        <v>0</v>
      </c>
      <c r="F254">
        <v>1899</v>
      </c>
    </row>
    <row r="255" spans="1:6" hidden="1" x14ac:dyDescent="0.35">
      <c r="A255" t="s">
        <v>74</v>
      </c>
      <c r="B255" t="s">
        <v>62</v>
      </c>
      <c r="C255" t="s">
        <v>63</v>
      </c>
      <c r="D255">
        <v>12780135.039999999</v>
      </c>
      <c r="E255">
        <v>3257410.13</v>
      </c>
      <c r="F255">
        <v>7304834.2999999998</v>
      </c>
    </row>
    <row r="256" spans="1:6" hidden="1" x14ac:dyDescent="0.35">
      <c r="A256" t="s">
        <v>74</v>
      </c>
      <c r="B256" t="s">
        <v>62</v>
      </c>
      <c r="C256" t="s">
        <v>64</v>
      </c>
      <c r="D256">
        <v>39913</v>
      </c>
      <c r="E256">
        <v>14064</v>
      </c>
      <c r="F256">
        <v>21606.95</v>
      </c>
    </row>
    <row r="257" spans="1:6" hidden="1" x14ac:dyDescent="0.35">
      <c r="A257" t="s">
        <v>74</v>
      </c>
      <c r="B257" t="s">
        <v>18</v>
      </c>
      <c r="C257" t="s">
        <v>25</v>
      </c>
      <c r="D257">
        <v>4948743.46</v>
      </c>
      <c r="E257">
        <v>3714172.8</v>
      </c>
      <c r="F257">
        <v>1730424.1</v>
      </c>
    </row>
    <row r="258" spans="1:6" hidden="1" x14ac:dyDescent="0.35">
      <c r="A258" t="s">
        <v>74</v>
      </c>
      <c r="B258" t="s">
        <v>18</v>
      </c>
      <c r="C258" t="s">
        <v>22</v>
      </c>
      <c r="D258">
        <v>608869.91999999993</v>
      </c>
      <c r="E258">
        <v>340483.36</v>
      </c>
      <c r="F258">
        <v>60172</v>
      </c>
    </row>
    <row r="259" spans="1:6" hidden="1" x14ac:dyDescent="0.35">
      <c r="A259" t="s">
        <v>74</v>
      </c>
      <c r="B259" t="s">
        <v>18</v>
      </c>
      <c r="C259" t="s">
        <v>20</v>
      </c>
      <c r="D259">
        <v>749749.25</v>
      </c>
      <c r="E259">
        <v>599832</v>
      </c>
      <c r="F259">
        <v>248832.28</v>
      </c>
    </row>
    <row r="260" spans="1:6" hidden="1" x14ac:dyDescent="0.35">
      <c r="A260" t="s">
        <v>74</v>
      </c>
      <c r="B260" t="s">
        <v>18</v>
      </c>
      <c r="C260" t="s">
        <v>26</v>
      </c>
      <c r="D260">
        <v>207221</v>
      </c>
      <c r="E260">
        <v>77755.5</v>
      </c>
      <c r="F260">
        <v>3588</v>
      </c>
    </row>
    <row r="261" spans="1:6" hidden="1" x14ac:dyDescent="0.35">
      <c r="A261" t="s">
        <v>74</v>
      </c>
      <c r="B261" t="s">
        <v>18</v>
      </c>
      <c r="C261" t="s">
        <v>21</v>
      </c>
      <c r="D261">
        <v>126726.5</v>
      </c>
      <c r="E261">
        <v>158645</v>
      </c>
      <c r="F261">
        <v>180916.5</v>
      </c>
    </row>
    <row r="262" spans="1:6" hidden="1" x14ac:dyDescent="0.35">
      <c r="A262" t="s">
        <v>74</v>
      </c>
      <c r="B262" t="s">
        <v>18</v>
      </c>
      <c r="C262" t="s">
        <v>30</v>
      </c>
      <c r="D262">
        <v>4461</v>
      </c>
      <c r="E262">
        <v>6895</v>
      </c>
      <c r="F262">
        <v>0</v>
      </c>
    </row>
    <row r="263" spans="1:6" hidden="1" x14ac:dyDescent="0.35">
      <c r="A263" t="s">
        <v>74</v>
      </c>
      <c r="B263" t="s">
        <v>18</v>
      </c>
      <c r="C263" t="s">
        <v>27</v>
      </c>
      <c r="D263">
        <v>88394.8</v>
      </c>
      <c r="E263">
        <v>0</v>
      </c>
      <c r="F263">
        <v>89241.25</v>
      </c>
    </row>
    <row r="264" spans="1:6" hidden="1" x14ac:dyDescent="0.35">
      <c r="A264" t="s">
        <v>74</v>
      </c>
      <c r="B264" t="s">
        <v>18</v>
      </c>
      <c r="C264" t="s">
        <v>19</v>
      </c>
      <c r="D264">
        <v>0</v>
      </c>
      <c r="E264">
        <v>0</v>
      </c>
      <c r="F264">
        <v>0</v>
      </c>
    </row>
    <row r="265" spans="1:6" hidden="1" x14ac:dyDescent="0.35">
      <c r="A265" t="s">
        <v>74</v>
      </c>
      <c r="B265" t="s">
        <v>18</v>
      </c>
      <c r="C265" t="s">
        <v>24</v>
      </c>
      <c r="D265">
        <v>0</v>
      </c>
      <c r="E265">
        <v>0</v>
      </c>
      <c r="F265">
        <v>0</v>
      </c>
    </row>
    <row r="266" spans="1:6" hidden="1" x14ac:dyDescent="0.35">
      <c r="A266" t="s">
        <v>74</v>
      </c>
      <c r="B266" t="s">
        <v>18</v>
      </c>
      <c r="C266" t="s">
        <v>23</v>
      </c>
      <c r="D266">
        <v>0</v>
      </c>
      <c r="E266">
        <v>0</v>
      </c>
      <c r="F266">
        <v>0</v>
      </c>
    </row>
    <row r="267" spans="1:6" hidden="1" x14ac:dyDescent="0.35">
      <c r="A267" t="s">
        <v>74</v>
      </c>
      <c r="B267" t="s">
        <v>49</v>
      </c>
      <c r="C267" t="s">
        <v>53</v>
      </c>
      <c r="D267">
        <v>2719177</v>
      </c>
      <c r="E267">
        <v>679350.8</v>
      </c>
      <c r="F267">
        <v>410838</v>
      </c>
    </row>
    <row r="268" spans="1:6" hidden="1" x14ac:dyDescent="0.35">
      <c r="A268" t="s">
        <v>74</v>
      </c>
      <c r="B268" t="s">
        <v>49</v>
      </c>
      <c r="C268" t="s">
        <v>51</v>
      </c>
      <c r="D268">
        <v>31706</v>
      </c>
      <c r="E268">
        <v>52196.26</v>
      </c>
      <c r="F268">
        <v>90853.55</v>
      </c>
    </row>
    <row r="269" spans="1:6" hidden="1" x14ac:dyDescent="0.35">
      <c r="A269" t="s">
        <v>74</v>
      </c>
      <c r="B269" t="s">
        <v>49</v>
      </c>
      <c r="C269" t="s">
        <v>55</v>
      </c>
      <c r="D269">
        <v>0</v>
      </c>
      <c r="E269">
        <v>0</v>
      </c>
      <c r="F269">
        <v>0</v>
      </c>
    </row>
    <row r="270" spans="1:6" hidden="1" x14ac:dyDescent="0.35">
      <c r="A270" t="s">
        <v>74</v>
      </c>
      <c r="B270" t="s">
        <v>49</v>
      </c>
      <c r="C270" t="s">
        <v>54</v>
      </c>
      <c r="D270">
        <v>20746</v>
      </c>
      <c r="E270">
        <v>26691.66</v>
      </c>
      <c r="F270">
        <v>32844</v>
      </c>
    </row>
    <row r="271" spans="1:6" hidden="1" x14ac:dyDescent="0.35">
      <c r="A271" t="s">
        <v>74</v>
      </c>
      <c r="B271" t="s">
        <v>49</v>
      </c>
      <c r="C271" t="s">
        <v>50</v>
      </c>
      <c r="D271">
        <v>0</v>
      </c>
      <c r="E271">
        <v>0</v>
      </c>
      <c r="F271">
        <v>20320</v>
      </c>
    </row>
    <row r="272" spans="1:6" hidden="1" x14ac:dyDescent="0.35">
      <c r="A272" t="s">
        <v>74</v>
      </c>
      <c r="B272" t="s">
        <v>49</v>
      </c>
      <c r="C272" t="s">
        <v>56</v>
      </c>
      <c r="D272">
        <v>0</v>
      </c>
      <c r="E272">
        <v>0</v>
      </c>
      <c r="F272">
        <v>0</v>
      </c>
    </row>
    <row r="273" spans="1:6" hidden="1" x14ac:dyDescent="0.35">
      <c r="A273" t="s">
        <v>74</v>
      </c>
      <c r="B273" t="s">
        <v>49</v>
      </c>
      <c r="C273" t="s">
        <v>52</v>
      </c>
      <c r="D273">
        <v>0</v>
      </c>
      <c r="E273">
        <v>0</v>
      </c>
      <c r="F273">
        <v>0</v>
      </c>
    </row>
    <row r="274" spans="1:6" hidden="1" x14ac:dyDescent="0.35">
      <c r="A274" t="s">
        <v>74</v>
      </c>
      <c r="B274" t="s">
        <v>57</v>
      </c>
      <c r="C274" t="s">
        <v>58</v>
      </c>
      <c r="D274">
        <v>293445.90000000002</v>
      </c>
      <c r="E274">
        <v>154292.81999999998</v>
      </c>
      <c r="F274">
        <v>300385.62</v>
      </c>
    </row>
    <row r="275" spans="1:6" hidden="1" x14ac:dyDescent="0.35">
      <c r="A275" t="s">
        <v>74</v>
      </c>
      <c r="B275" t="s">
        <v>57</v>
      </c>
      <c r="C275" t="s">
        <v>59</v>
      </c>
      <c r="D275">
        <v>0</v>
      </c>
      <c r="E275">
        <v>0</v>
      </c>
      <c r="F275">
        <v>0</v>
      </c>
    </row>
    <row r="276" spans="1:6" hidden="1" x14ac:dyDescent="0.35">
      <c r="A276" t="s">
        <v>74</v>
      </c>
      <c r="B276" t="s">
        <v>57</v>
      </c>
      <c r="C276" t="s">
        <v>60</v>
      </c>
      <c r="D276">
        <v>198</v>
      </c>
      <c r="E276">
        <v>0</v>
      </c>
      <c r="F276">
        <v>0</v>
      </c>
    </row>
    <row r="277" spans="1:6" hidden="1" x14ac:dyDescent="0.35">
      <c r="A277" t="s">
        <v>74</v>
      </c>
      <c r="B277" t="s">
        <v>61</v>
      </c>
      <c r="C277" t="s">
        <v>61</v>
      </c>
      <c r="D277">
        <v>0</v>
      </c>
      <c r="E277">
        <v>0</v>
      </c>
      <c r="F277">
        <v>0</v>
      </c>
    </row>
    <row r="278" spans="1:6" hidden="1" x14ac:dyDescent="0.35">
      <c r="A278" t="s">
        <v>74</v>
      </c>
      <c r="B278" t="s">
        <v>7</v>
      </c>
      <c r="C278" t="s">
        <v>8</v>
      </c>
      <c r="D278">
        <v>0</v>
      </c>
      <c r="E278">
        <v>10926740</v>
      </c>
      <c r="F278">
        <v>0</v>
      </c>
    </row>
    <row r="279" spans="1:6" hidden="1" x14ac:dyDescent="0.35">
      <c r="A279" t="s">
        <v>74</v>
      </c>
      <c r="B279" t="s">
        <v>7</v>
      </c>
      <c r="C279" t="s">
        <v>16</v>
      </c>
      <c r="D279">
        <v>0</v>
      </c>
      <c r="E279">
        <v>19003645.02</v>
      </c>
      <c r="F279">
        <v>0</v>
      </c>
    </row>
    <row r="280" spans="1:6" hidden="1" x14ac:dyDescent="0.35">
      <c r="A280" t="s">
        <v>74</v>
      </c>
      <c r="B280" t="s">
        <v>7</v>
      </c>
      <c r="C280" t="s">
        <v>12</v>
      </c>
      <c r="D280">
        <v>636560</v>
      </c>
      <c r="E280">
        <v>588000</v>
      </c>
      <c r="F280">
        <v>140000</v>
      </c>
    </row>
    <row r="281" spans="1:6" hidden="1" x14ac:dyDescent="0.35">
      <c r="A281" t="s">
        <v>74</v>
      </c>
      <c r="B281" t="s">
        <v>7</v>
      </c>
      <c r="C281" t="s">
        <v>17</v>
      </c>
      <c r="D281">
        <v>300915.45</v>
      </c>
      <c r="E281">
        <v>369314.70999999996</v>
      </c>
      <c r="F281">
        <v>285813.58</v>
      </c>
    </row>
    <row r="282" spans="1:6" hidden="1" x14ac:dyDescent="0.35">
      <c r="A282" t="s">
        <v>74</v>
      </c>
      <c r="B282" t="s">
        <v>7</v>
      </c>
      <c r="C282" t="s">
        <v>72</v>
      </c>
      <c r="D282">
        <v>0</v>
      </c>
      <c r="E282">
        <v>0</v>
      </c>
      <c r="F282">
        <v>0</v>
      </c>
    </row>
    <row r="283" spans="1:6" hidden="1" x14ac:dyDescent="0.35">
      <c r="A283" t="s">
        <v>74</v>
      </c>
      <c r="B283" t="s">
        <v>7</v>
      </c>
      <c r="C283" t="s">
        <v>11</v>
      </c>
      <c r="D283">
        <v>526.25</v>
      </c>
      <c r="E283">
        <v>1309</v>
      </c>
      <c r="F283">
        <v>0</v>
      </c>
    </row>
    <row r="284" spans="1:6" hidden="1" x14ac:dyDescent="0.35">
      <c r="A284" t="s">
        <v>74</v>
      </c>
      <c r="B284" t="s">
        <v>7</v>
      </c>
      <c r="C284" t="s">
        <v>10</v>
      </c>
      <c r="D284">
        <v>214</v>
      </c>
      <c r="E284">
        <v>0</v>
      </c>
      <c r="F284">
        <v>0</v>
      </c>
    </row>
    <row r="285" spans="1:6" hidden="1" x14ac:dyDescent="0.35">
      <c r="A285" t="s">
        <v>74</v>
      </c>
      <c r="B285" t="s">
        <v>7</v>
      </c>
      <c r="C285" t="s">
        <v>15</v>
      </c>
      <c r="D285">
        <v>1</v>
      </c>
      <c r="E285">
        <v>0</v>
      </c>
      <c r="F285">
        <v>0</v>
      </c>
    </row>
    <row r="286" spans="1:6" hidden="1" x14ac:dyDescent="0.35">
      <c r="A286" t="s">
        <v>74</v>
      </c>
      <c r="B286" t="s">
        <v>7</v>
      </c>
      <c r="C286" t="s">
        <v>14</v>
      </c>
      <c r="D286">
        <v>5.68</v>
      </c>
      <c r="E286">
        <v>0</v>
      </c>
      <c r="F286">
        <v>11</v>
      </c>
    </row>
    <row r="287" spans="1:6" hidden="1" x14ac:dyDescent="0.35">
      <c r="A287" t="s">
        <v>74</v>
      </c>
      <c r="B287" t="s">
        <v>7</v>
      </c>
      <c r="C287" t="s">
        <v>9</v>
      </c>
      <c r="D287">
        <v>0</v>
      </c>
      <c r="E287">
        <v>0</v>
      </c>
      <c r="F287">
        <v>0</v>
      </c>
    </row>
    <row r="288" spans="1:6" hidden="1" x14ac:dyDescent="0.35">
      <c r="A288" t="s">
        <v>74</v>
      </c>
      <c r="B288" t="s">
        <v>7</v>
      </c>
      <c r="C288" t="s">
        <v>13</v>
      </c>
      <c r="D288">
        <v>0</v>
      </c>
      <c r="E288">
        <v>0</v>
      </c>
      <c r="F288">
        <v>0</v>
      </c>
    </row>
    <row r="289" spans="1:6" hidden="1" x14ac:dyDescent="0.35">
      <c r="A289" t="s">
        <v>78</v>
      </c>
      <c r="B289" t="s">
        <v>31</v>
      </c>
      <c r="C289" t="s">
        <v>33</v>
      </c>
      <c r="D289">
        <v>23886731.27</v>
      </c>
      <c r="E289">
        <v>26723194.789999999</v>
      </c>
      <c r="F289">
        <v>24227975.149999999</v>
      </c>
    </row>
    <row r="290" spans="1:6" hidden="1" x14ac:dyDescent="0.35">
      <c r="A290" t="s">
        <v>78</v>
      </c>
      <c r="B290" t="s">
        <v>31</v>
      </c>
      <c r="C290" t="s">
        <v>34</v>
      </c>
      <c r="D290">
        <v>8396222</v>
      </c>
      <c r="E290">
        <v>6359778.0999999996</v>
      </c>
      <c r="F290">
        <v>5930670.0600000005</v>
      </c>
    </row>
    <row r="291" spans="1:6" hidden="1" x14ac:dyDescent="0.35">
      <c r="A291" t="s">
        <v>78</v>
      </c>
      <c r="B291" t="s">
        <v>31</v>
      </c>
      <c r="C291" t="s">
        <v>32</v>
      </c>
      <c r="D291">
        <v>5410312</v>
      </c>
      <c r="E291">
        <v>1517180</v>
      </c>
      <c r="F291">
        <v>1848505</v>
      </c>
    </row>
    <row r="292" spans="1:6" hidden="1" x14ac:dyDescent="0.35">
      <c r="A292" t="s">
        <v>78</v>
      </c>
      <c r="B292" t="s">
        <v>31</v>
      </c>
      <c r="C292" t="s">
        <v>35</v>
      </c>
      <c r="D292">
        <v>127198</v>
      </c>
      <c r="E292">
        <v>9083</v>
      </c>
      <c r="F292">
        <v>32176.21</v>
      </c>
    </row>
    <row r="293" spans="1:6" hidden="1" x14ac:dyDescent="0.35">
      <c r="A293" t="s">
        <v>78</v>
      </c>
      <c r="B293" t="s">
        <v>62</v>
      </c>
      <c r="C293" t="s">
        <v>63</v>
      </c>
      <c r="D293">
        <v>32708160</v>
      </c>
      <c r="E293">
        <v>18873361</v>
      </c>
      <c r="F293">
        <v>1243683.3500000001</v>
      </c>
    </row>
    <row r="294" spans="1:6" hidden="1" x14ac:dyDescent="0.35">
      <c r="A294" t="s">
        <v>78</v>
      </c>
      <c r="B294" t="s">
        <v>62</v>
      </c>
      <c r="C294" t="s">
        <v>64</v>
      </c>
      <c r="D294">
        <v>2372.6</v>
      </c>
      <c r="E294">
        <v>9525.6</v>
      </c>
      <c r="F294">
        <v>0</v>
      </c>
    </row>
    <row r="295" spans="1:6" hidden="1" x14ac:dyDescent="0.35">
      <c r="A295" t="s">
        <v>78</v>
      </c>
      <c r="B295" t="s">
        <v>36</v>
      </c>
      <c r="C295" t="s">
        <v>41</v>
      </c>
      <c r="D295">
        <v>5250528.13</v>
      </c>
      <c r="E295">
        <v>6282825.5299999993</v>
      </c>
      <c r="F295">
        <v>5293070.2600000007</v>
      </c>
    </row>
    <row r="296" spans="1:6" hidden="1" x14ac:dyDescent="0.35">
      <c r="A296" t="s">
        <v>78</v>
      </c>
      <c r="B296" t="s">
        <v>36</v>
      </c>
      <c r="C296" t="s">
        <v>38</v>
      </c>
      <c r="D296">
        <v>2837416.86</v>
      </c>
      <c r="E296">
        <v>3453274.7199999997</v>
      </c>
      <c r="F296">
        <v>2975230.94</v>
      </c>
    </row>
    <row r="297" spans="1:6" hidden="1" x14ac:dyDescent="0.35">
      <c r="A297" t="s">
        <v>78</v>
      </c>
      <c r="B297" t="s">
        <v>36</v>
      </c>
      <c r="C297" t="s">
        <v>46</v>
      </c>
      <c r="D297">
        <v>0</v>
      </c>
      <c r="E297">
        <v>114744</v>
      </c>
      <c r="F297">
        <v>2632146</v>
      </c>
    </row>
    <row r="298" spans="1:6" hidden="1" x14ac:dyDescent="0.35">
      <c r="A298" t="s">
        <v>78</v>
      </c>
      <c r="B298" t="s">
        <v>36</v>
      </c>
      <c r="C298" t="s">
        <v>43</v>
      </c>
      <c r="D298">
        <v>412398.62</v>
      </c>
      <c r="E298">
        <v>248821.94</v>
      </c>
      <c r="F298">
        <v>527973.6100000001</v>
      </c>
    </row>
    <row r="299" spans="1:6" hidden="1" x14ac:dyDescent="0.35">
      <c r="A299" t="s">
        <v>78</v>
      </c>
      <c r="B299" t="s">
        <v>36</v>
      </c>
      <c r="C299" t="s">
        <v>37</v>
      </c>
      <c r="D299">
        <v>378342.79</v>
      </c>
      <c r="E299">
        <v>227255.88</v>
      </c>
      <c r="F299">
        <v>201643.56</v>
      </c>
    </row>
    <row r="300" spans="1:6" hidden="1" x14ac:dyDescent="0.35">
      <c r="A300" t="s">
        <v>78</v>
      </c>
      <c r="B300" t="s">
        <v>36</v>
      </c>
      <c r="C300" t="s">
        <v>40</v>
      </c>
      <c r="D300">
        <v>247545.65</v>
      </c>
      <c r="E300">
        <v>176754.9</v>
      </c>
      <c r="F300">
        <v>282594.98</v>
      </c>
    </row>
    <row r="301" spans="1:6" hidden="1" x14ac:dyDescent="0.35">
      <c r="A301" t="s">
        <v>78</v>
      </c>
      <c r="B301" t="s">
        <v>36</v>
      </c>
      <c r="C301" t="s">
        <v>42</v>
      </c>
      <c r="D301">
        <v>60940</v>
      </c>
      <c r="E301">
        <v>123620</v>
      </c>
      <c r="F301">
        <v>15461.94</v>
      </c>
    </row>
    <row r="302" spans="1:6" hidden="1" x14ac:dyDescent="0.35">
      <c r="A302" t="s">
        <v>78</v>
      </c>
      <c r="B302" t="s">
        <v>36</v>
      </c>
      <c r="C302" t="s">
        <v>44</v>
      </c>
      <c r="D302">
        <v>93545.279999999999</v>
      </c>
      <c r="E302">
        <v>4251.3999999999996</v>
      </c>
      <c r="F302">
        <v>136178.60999999999</v>
      </c>
    </row>
    <row r="303" spans="1:6" hidden="1" x14ac:dyDescent="0.35">
      <c r="A303" t="s">
        <v>78</v>
      </c>
      <c r="B303" t="s">
        <v>36</v>
      </c>
      <c r="C303" t="s">
        <v>39</v>
      </c>
      <c r="D303">
        <v>3127.32</v>
      </c>
      <c r="E303">
        <v>11860.16</v>
      </c>
      <c r="F303">
        <v>2079.17</v>
      </c>
    </row>
    <row r="304" spans="1:6" hidden="1" x14ac:dyDescent="0.35">
      <c r="A304" t="s">
        <v>78</v>
      </c>
      <c r="B304" t="s">
        <v>36</v>
      </c>
      <c r="C304" t="s">
        <v>45</v>
      </c>
      <c r="D304">
        <v>0</v>
      </c>
      <c r="E304">
        <v>1390.24</v>
      </c>
      <c r="F304">
        <v>0</v>
      </c>
    </row>
    <row r="305" spans="1:6" hidden="1" x14ac:dyDescent="0.35">
      <c r="A305" t="s">
        <v>78</v>
      </c>
      <c r="B305" t="s">
        <v>48</v>
      </c>
      <c r="C305" t="s">
        <v>48</v>
      </c>
      <c r="D305">
        <v>6600158.0699999994</v>
      </c>
      <c r="E305">
        <v>44795072.009999998</v>
      </c>
      <c r="F305">
        <v>5249116.2600000007</v>
      </c>
    </row>
    <row r="306" spans="1:6" hidden="1" x14ac:dyDescent="0.35">
      <c r="A306" t="s">
        <v>78</v>
      </c>
      <c r="B306" t="s">
        <v>18</v>
      </c>
      <c r="C306" t="s">
        <v>20</v>
      </c>
      <c r="D306">
        <v>584592</v>
      </c>
      <c r="E306">
        <v>842862</v>
      </c>
      <c r="F306">
        <v>477626</v>
      </c>
    </row>
    <row r="307" spans="1:6" hidden="1" x14ac:dyDescent="0.35">
      <c r="A307" t="s">
        <v>78</v>
      </c>
      <c r="B307" t="s">
        <v>18</v>
      </c>
      <c r="C307" t="s">
        <v>21</v>
      </c>
      <c r="D307">
        <v>819995.66999999993</v>
      </c>
      <c r="E307">
        <v>1023988.35</v>
      </c>
      <c r="F307">
        <v>650712.46</v>
      </c>
    </row>
    <row r="308" spans="1:6" hidden="1" x14ac:dyDescent="0.35">
      <c r="A308" t="s">
        <v>78</v>
      </c>
      <c r="B308" t="s">
        <v>18</v>
      </c>
      <c r="C308" t="s">
        <v>22</v>
      </c>
      <c r="D308">
        <v>70671.210000000006</v>
      </c>
      <c r="E308">
        <v>61674.200000000004</v>
      </c>
      <c r="F308">
        <v>802924.77</v>
      </c>
    </row>
    <row r="309" spans="1:6" hidden="1" x14ac:dyDescent="0.35">
      <c r="A309" t="s">
        <v>78</v>
      </c>
      <c r="B309" t="s">
        <v>18</v>
      </c>
      <c r="C309" t="s">
        <v>30</v>
      </c>
      <c r="D309">
        <v>0</v>
      </c>
      <c r="E309">
        <v>0</v>
      </c>
      <c r="F309">
        <v>1017478.4299999999</v>
      </c>
    </row>
    <row r="310" spans="1:6" hidden="1" x14ac:dyDescent="0.35">
      <c r="A310" t="s">
        <v>78</v>
      </c>
      <c r="B310" t="s">
        <v>18</v>
      </c>
      <c r="C310" t="s">
        <v>26</v>
      </c>
      <c r="D310">
        <v>104160</v>
      </c>
      <c r="E310">
        <v>0</v>
      </c>
      <c r="F310">
        <v>0</v>
      </c>
    </row>
    <row r="311" spans="1:6" hidden="1" x14ac:dyDescent="0.35">
      <c r="A311" t="s">
        <v>78</v>
      </c>
      <c r="B311" t="s">
        <v>18</v>
      </c>
      <c r="C311" t="s">
        <v>25</v>
      </c>
      <c r="D311">
        <v>58507.399999999994</v>
      </c>
      <c r="E311">
        <v>52908.880000000005</v>
      </c>
      <c r="F311">
        <v>44404.36</v>
      </c>
    </row>
    <row r="312" spans="1:6" hidden="1" x14ac:dyDescent="0.35">
      <c r="A312" t="s">
        <v>78</v>
      </c>
      <c r="B312" t="s">
        <v>18</v>
      </c>
      <c r="C312" t="s">
        <v>19</v>
      </c>
      <c r="D312">
        <v>193940</v>
      </c>
      <c r="E312">
        <v>238335</v>
      </c>
      <c r="F312">
        <v>311116.40000000002</v>
      </c>
    </row>
    <row r="313" spans="1:6" hidden="1" x14ac:dyDescent="0.35">
      <c r="A313" t="s">
        <v>78</v>
      </c>
      <c r="B313" t="s">
        <v>18</v>
      </c>
      <c r="C313" t="s">
        <v>23</v>
      </c>
      <c r="D313">
        <v>0</v>
      </c>
      <c r="E313">
        <v>24516.6</v>
      </c>
      <c r="F313">
        <v>0</v>
      </c>
    </row>
    <row r="314" spans="1:6" hidden="1" x14ac:dyDescent="0.35">
      <c r="A314" t="s">
        <v>78</v>
      </c>
      <c r="B314" t="s">
        <v>18</v>
      </c>
      <c r="C314" t="s">
        <v>27</v>
      </c>
      <c r="D314">
        <v>0</v>
      </c>
      <c r="E314">
        <v>0</v>
      </c>
      <c r="F314">
        <v>0</v>
      </c>
    </row>
    <row r="315" spans="1:6" hidden="1" x14ac:dyDescent="0.35">
      <c r="A315" t="s">
        <v>78</v>
      </c>
      <c r="B315" t="s">
        <v>57</v>
      </c>
      <c r="C315" t="s">
        <v>58</v>
      </c>
      <c r="D315">
        <v>1132781.83</v>
      </c>
      <c r="E315">
        <v>1028000.6799999999</v>
      </c>
      <c r="F315">
        <v>1158959.79</v>
      </c>
    </row>
    <row r="316" spans="1:6" hidden="1" x14ac:dyDescent="0.35">
      <c r="A316" t="s">
        <v>78</v>
      </c>
      <c r="B316" t="s">
        <v>57</v>
      </c>
      <c r="C316" t="s">
        <v>59</v>
      </c>
      <c r="D316">
        <v>120000</v>
      </c>
      <c r="E316">
        <v>384720</v>
      </c>
      <c r="F316">
        <v>168406</v>
      </c>
    </row>
    <row r="317" spans="1:6" hidden="1" x14ac:dyDescent="0.35">
      <c r="A317" t="s">
        <v>78</v>
      </c>
      <c r="B317" t="s">
        <v>57</v>
      </c>
      <c r="C317" t="s">
        <v>60</v>
      </c>
      <c r="D317">
        <v>17758.47</v>
      </c>
      <c r="E317">
        <v>6446.38</v>
      </c>
      <c r="F317">
        <v>5236.2</v>
      </c>
    </row>
    <row r="318" spans="1:6" hidden="1" x14ac:dyDescent="0.35">
      <c r="A318" t="s">
        <v>78</v>
      </c>
      <c r="B318" t="s">
        <v>49</v>
      </c>
      <c r="C318" t="s">
        <v>51</v>
      </c>
      <c r="D318">
        <v>928101.03</v>
      </c>
      <c r="E318">
        <v>1689833.76</v>
      </c>
      <c r="F318">
        <v>1179707.3999999999</v>
      </c>
    </row>
    <row r="319" spans="1:6" hidden="1" x14ac:dyDescent="0.35">
      <c r="A319" t="s">
        <v>78</v>
      </c>
      <c r="B319" t="s">
        <v>49</v>
      </c>
      <c r="C319" t="s">
        <v>55</v>
      </c>
      <c r="D319">
        <v>78</v>
      </c>
      <c r="E319">
        <v>0</v>
      </c>
      <c r="F319">
        <v>13948</v>
      </c>
    </row>
    <row r="320" spans="1:6" hidden="1" x14ac:dyDescent="0.35">
      <c r="A320" t="s">
        <v>78</v>
      </c>
      <c r="B320" t="s">
        <v>49</v>
      </c>
      <c r="C320" t="s">
        <v>54</v>
      </c>
      <c r="D320">
        <v>29182.02</v>
      </c>
      <c r="E320">
        <v>44037.29</v>
      </c>
      <c r="F320">
        <v>86400.48000000001</v>
      </c>
    </row>
    <row r="321" spans="1:6" hidden="1" x14ac:dyDescent="0.35">
      <c r="A321" t="s">
        <v>78</v>
      </c>
      <c r="B321" t="s">
        <v>49</v>
      </c>
      <c r="C321" t="s">
        <v>50</v>
      </c>
      <c r="D321">
        <v>0</v>
      </c>
      <c r="E321">
        <v>64770</v>
      </c>
      <c r="F321">
        <v>0</v>
      </c>
    </row>
    <row r="322" spans="1:6" hidden="1" x14ac:dyDescent="0.35">
      <c r="A322" t="s">
        <v>78</v>
      </c>
      <c r="B322" t="s">
        <v>49</v>
      </c>
      <c r="C322" t="s">
        <v>52</v>
      </c>
      <c r="D322">
        <v>12100</v>
      </c>
      <c r="E322">
        <v>0</v>
      </c>
      <c r="F322">
        <v>0</v>
      </c>
    </row>
    <row r="323" spans="1:6" hidden="1" x14ac:dyDescent="0.35">
      <c r="A323" t="s">
        <v>78</v>
      </c>
      <c r="B323" t="s">
        <v>49</v>
      </c>
      <c r="C323" t="s">
        <v>53</v>
      </c>
      <c r="D323">
        <v>0</v>
      </c>
      <c r="E323">
        <v>5853.52</v>
      </c>
      <c r="F323">
        <v>2841</v>
      </c>
    </row>
    <row r="324" spans="1:6" hidden="1" x14ac:dyDescent="0.35">
      <c r="A324" t="s">
        <v>78</v>
      </c>
      <c r="B324" t="s">
        <v>61</v>
      </c>
      <c r="C324" t="s">
        <v>61</v>
      </c>
      <c r="D324">
        <v>0</v>
      </c>
      <c r="E324">
        <v>0</v>
      </c>
      <c r="F324">
        <v>0</v>
      </c>
    </row>
    <row r="325" spans="1:6" hidden="1" x14ac:dyDescent="0.35">
      <c r="A325" t="s">
        <v>78</v>
      </c>
      <c r="B325" t="s">
        <v>7</v>
      </c>
      <c r="C325" t="s">
        <v>8</v>
      </c>
      <c r="D325">
        <v>0</v>
      </c>
      <c r="E325">
        <v>0</v>
      </c>
      <c r="F325">
        <v>0</v>
      </c>
    </row>
    <row r="326" spans="1:6" hidden="1" x14ac:dyDescent="0.35">
      <c r="A326" t="s">
        <v>78</v>
      </c>
      <c r="B326" t="s">
        <v>7</v>
      </c>
      <c r="C326" t="s">
        <v>9</v>
      </c>
      <c r="D326">
        <v>0</v>
      </c>
      <c r="E326">
        <v>2103177</v>
      </c>
      <c r="F326">
        <v>1100960</v>
      </c>
    </row>
    <row r="327" spans="1:6" hidden="1" x14ac:dyDescent="0.35">
      <c r="A327" t="s">
        <v>78</v>
      </c>
      <c r="B327" t="s">
        <v>7</v>
      </c>
      <c r="C327" t="s">
        <v>17</v>
      </c>
      <c r="D327">
        <v>450800</v>
      </c>
      <c r="E327">
        <v>0</v>
      </c>
      <c r="F327">
        <v>2</v>
      </c>
    </row>
    <row r="328" spans="1:6" hidden="1" x14ac:dyDescent="0.35">
      <c r="A328" t="s">
        <v>78</v>
      </c>
      <c r="B328" t="s">
        <v>7</v>
      </c>
      <c r="C328" t="s">
        <v>11</v>
      </c>
      <c r="D328">
        <v>12650</v>
      </c>
      <c r="E328">
        <v>22629.4</v>
      </c>
      <c r="F328">
        <v>19134</v>
      </c>
    </row>
    <row r="329" spans="1:6" hidden="1" x14ac:dyDescent="0.35">
      <c r="A329" t="s">
        <v>78</v>
      </c>
      <c r="B329" t="s">
        <v>7</v>
      </c>
      <c r="C329" t="s">
        <v>12</v>
      </c>
      <c r="D329">
        <v>0</v>
      </c>
      <c r="E329">
        <v>0</v>
      </c>
      <c r="F329">
        <v>0</v>
      </c>
    </row>
    <row r="330" spans="1:6" hidden="1" x14ac:dyDescent="0.35">
      <c r="A330" t="s">
        <v>78</v>
      </c>
      <c r="B330" t="s">
        <v>7</v>
      </c>
      <c r="C330" t="s">
        <v>72</v>
      </c>
      <c r="D330">
        <v>0</v>
      </c>
      <c r="E330">
        <v>0</v>
      </c>
      <c r="F330">
        <v>0</v>
      </c>
    </row>
    <row r="331" spans="1:6" hidden="1" x14ac:dyDescent="0.35">
      <c r="A331" t="s">
        <v>75</v>
      </c>
      <c r="B331" t="s">
        <v>18</v>
      </c>
      <c r="C331" t="s">
        <v>24</v>
      </c>
      <c r="D331">
        <v>13573651.960000001</v>
      </c>
      <c r="E331">
        <v>10807885.26</v>
      </c>
      <c r="F331">
        <v>5766587.2000000002</v>
      </c>
    </row>
    <row r="332" spans="1:6" hidden="1" x14ac:dyDescent="0.35">
      <c r="A332" t="s">
        <v>75</v>
      </c>
      <c r="B332" t="s">
        <v>18</v>
      </c>
      <c r="C332" t="s">
        <v>25</v>
      </c>
      <c r="D332">
        <v>290488.07</v>
      </c>
      <c r="E332">
        <v>51633.33</v>
      </c>
      <c r="F332">
        <v>0</v>
      </c>
    </row>
    <row r="333" spans="1:6" hidden="1" x14ac:dyDescent="0.35">
      <c r="A333" t="s">
        <v>75</v>
      </c>
      <c r="B333" t="s">
        <v>18</v>
      </c>
      <c r="C333" t="s">
        <v>20</v>
      </c>
      <c r="D333">
        <v>443784</v>
      </c>
      <c r="E333">
        <v>176721</v>
      </c>
      <c r="F333">
        <v>343626</v>
      </c>
    </row>
    <row r="334" spans="1:6" hidden="1" x14ac:dyDescent="0.35">
      <c r="A334" t="s">
        <v>75</v>
      </c>
      <c r="B334" t="s">
        <v>18</v>
      </c>
      <c r="C334" t="s">
        <v>23</v>
      </c>
      <c r="D334">
        <v>175820.04</v>
      </c>
      <c r="E334">
        <v>181437.08000000002</v>
      </c>
      <c r="F334">
        <v>3808994.84</v>
      </c>
    </row>
    <row r="335" spans="1:6" hidden="1" x14ac:dyDescent="0.35">
      <c r="A335" t="s">
        <v>75</v>
      </c>
      <c r="B335" t="s">
        <v>18</v>
      </c>
      <c r="C335" t="s">
        <v>22</v>
      </c>
      <c r="D335">
        <v>131425.69999999998</v>
      </c>
      <c r="E335">
        <v>25156</v>
      </c>
      <c r="F335">
        <v>71103.7</v>
      </c>
    </row>
    <row r="336" spans="1:6" hidden="1" x14ac:dyDescent="0.35">
      <c r="A336" t="s">
        <v>75</v>
      </c>
      <c r="B336" t="s">
        <v>18</v>
      </c>
      <c r="C336" t="s">
        <v>26</v>
      </c>
      <c r="D336">
        <v>49903.56</v>
      </c>
      <c r="E336">
        <v>74670.12</v>
      </c>
      <c r="F336">
        <v>0</v>
      </c>
    </row>
    <row r="337" spans="1:6" hidden="1" x14ac:dyDescent="0.35">
      <c r="A337" t="s">
        <v>75</v>
      </c>
      <c r="B337" t="s">
        <v>18</v>
      </c>
      <c r="C337" t="s">
        <v>21</v>
      </c>
      <c r="D337">
        <v>116946.8</v>
      </c>
      <c r="E337">
        <v>136304.5</v>
      </c>
      <c r="F337">
        <v>154853.34</v>
      </c>
    </row>
    <row r="338" spans="1:6" x14ac:dyDescent="0.35">
      <c r="A338" t="s">
        <v>75</v>
      </c>
      <c r="B338" t="s">
        <v>18</v>
      </c>
      <c r="C338" t="s">
        <v>28</v>
      </c>
      <c r="D338">
        <v>0</v>
      </c>
      <c r="E338">
        <v>0</v>
      </c>
      <c r="F338">
        <v>0</v>
      </c>
    </row>
    <row r="339" spans="1:6" hidden="1" x14ac:dyDescent="0.35">
      <c r="A339" t="s">
        <v>75</v>
      </c>
      <c r="B339" t="s">
        <v>18</v>
      </c>
      <c r="C339" t="s">
        <v>27</v>
      </c>
      <c r="D339">
        <v>300354.48</v>
      </c>
      <c r="E339">
        <v>232564.7</v>
      </c>
      <c r="F339">
        <v>335120</v>
      </c>
    </row>
    <row r="340" spans="1:6" x14ac:dyDescent="0.35">
      <c r="A340" t="s">
        <v>75</v>
      </c>
      <c r="B340" t="s">
        <v>18</v>
      </c>
      <c r="C340" t="s">
        <v>29</v>
      </c>
      <c r="D340">
        <v>259019.1</v>
      </c>
      <c r="E340">
        <v>0</v>
      </c>
      <c r="F340">
        <v>0</v>
      </c>
    </row>
    <row r="341" spans="1:6" hidden="1" x14ac:dyDescent="0.35">
      <c r="A341" t="s">
        <v>75</v>
      </c>
      <c r="B341" t="s">
        <v>18</v>
      </c>
      <c r="C341" t="s">
        <v>30</v>
      </c>
      <c r="D341">
        <v>0</v>
      </c>
      <c r="E341">
        <v>0</v>
      </c>
      <c r="F341">
        <v>36463.599999999999</v>
      </c>
    </row>
    <row r="342" spans="1:6" hidden="1" x14ac:dyDescent="0.35">
      <c r="A342" t="s">
        <v>75</v>
      </c>
      <c r="B342" t="s">
        <v>18</v>
      </c>
      <c r="C342" t="s">
        <v>19</v>
      </c>
      <c r="D342">
        <v>0</v>
      </c>
      <c r="E342">
        <v>0</v>
      </c>
      <c r="F342">
        <v>316926.83999999997</v>
      </c>
    </row>
    <row r="343" spans="1:6" hidden="1" x14ac:dyDescent="0.35">
      <c r="A343" t="s">
        <v>75</v>
      </c>
      <c r="B343" t="s">
        <v>48</v>
      </c>
      <c r="C343" t="s">
        <v>48</v>
      </c>
      <c r="D343">
        <v>5207948.22</v>
      </c>
      <c r="E343">
        <v>21060701.68</v>
      </c>
      <c r="F343">
        <v>53975921.789999999</v>
      </c>
    </row>
    <row r="344" spans="1:6" hidden="1" x14ac:dyDescent="0.35">
      <c r="A344" t="s">
        <v>75</v>
      </c>
      <c r="B344" t="s">
        <v>31</v>
      </c>
      <c r="C344" t="s">
        <v>32</v>
      </c>
      <c r="D344">
        <v>0</v>
      </c>
      <c r="E344">
        <v>15051611</v>
      </c>
      <c r="F344">
        <v>0</v>
      </c>
    </row>
    <row r="345" spans="1:6" hidden="1" x14ac:dyDescent="0.35">
      <c r="A345" t="s">
        <v>75</v>
      </c>
      <c r="B345" t="s">
        <v>31</v>
      </c>
      <c r="C345" t="s">
        <v>33</v>
      </c>
      <c r="D345">
        <v>2023005.5</v>
      </c>
      <c r="E345">
        <v>2627961.06</v>
      </c>
      <c r="F345">
        <v>1835827</v>
      </c>
    </row>
    <row r="346" spans="1:6" hidden="1" x14ac:dyDescent="0.35">
      <c r="A346" t="s">
        <v>75</v>
      </c>
      <c r="B346" t="s">
        <v>31</v>
      </c>
      <c r="C346" t="s">
        <v>34</v>
      </c>
      <c r="D346">
        <v>1360278</v>
      </c>
      <c r="E346">
        <v>1868915</v>
      </c>
      <c r="F346">
        <v>1062438.47</v>
      </c>
    </row>
    <row r="347" spans="1:6" hidden="1" x14ac:dyDescent="0.35">
      <c r="A347" t="s">
        <v>75</v>
      </c>
      <c r="B347" t="s">
        <v>31</v>
      </c>
      <c r="C347" t="s">
        <v>35</v>
      </c>
      <c r="D347">
        <v>3232</v>
      </c>
      <c r="E347">
        <v>31300</v>
      </c>
      <c r="F347">
        <v>1808.53</v>
      </c>
    </row>
    <row r="348" spans="1:6" hidden="1" x14ac:dyDescent="0.35">
      <c r="A348" t="s">
        <v>75</v>
      </c>
      <c r="B348" t="s">
        <v>62</v>
      </c>
      <c r="C348" t="s">
        <v>63</v>
      </c>
      <c r="D348">
        <v>0</v>
      </c>
      <c r="E348">
        <v>15703504</v>
      </c>
      <c r="F348">
        <v>0</v>
      </c>
    </row>
    <row r="349" spans="1:6" hidden="1" x14ac:dyDescent="0.35">
      <c r="A349" t="s">
        <v>75</v>
      </c>
      <c r="B349" t="s">
        <v>62</v>
      </c>
      <c r="C349" t="s">
        <v>64</v>
      </c>
      <c r="D349">
        <v>0</v>
      </c>
      <c r="E349">
        <v>0</v>
      </c>
      <c r="F349">
        <v>0</v>
      </c>
    </row>
    <row r="350" spans="1:6" hidden="1" x14ac:dyDescent="0.35">
      <c r="A350" t="s">
        <v>75</v>
      </c>
      <c r="B350" t="s">
        <v>57</v>
      </c>
      <c r="C350" t="s">
        <v>58</v>
      </c>
      <c r="D350">
        <v>4634338.5200000005</v>
      </c>
      <c r="E350">
        <v>3776805.9899999993</v>
      </c>
      <c r="F350">
        <v>1618514.7599999998</v>
      </c>
    </row>
    <row r="351" spans="1:6" hidden="1" x14ac:dyDescent="0.35">
      <c r="A351" t="s">
        <v>75</v>
      </c>
      <c r="B351" t="s">
        <v>57</v>
      </c>
      <c r="C351" t="s">
        <v>59</v>
      </c>
      <c r="D351">
        <v>479930</v>
      </c>
      <c r="E351">
        <v>551152.80000000005</v>
      </c>
      <c r="F351">
        <v>479683.2</v>
      </c>
    </row>
    <row r="352" spans="1:6" hidden="1" x14ac:dyDescent="0.35">
      <c r="A352" t="s">
        <v>75</v>
      </c>
      <c r="B352" t="s">
        <v>57</v>
      </c>
      <c r="C352" t="s">
        <v>60</v>
      </c>
      <c r="D352">
        <v>66268.05</v>
      </c>
      <c r="E352">
        <v>5052.75</v>
      </c>
      <c r="F352">
        <v>1122.73</v>
      </c>
    </row>
    <row r="353" spans="1:6" hidden="1" x14ac:dyDescent="0.35">
      <c r="A353" t="s">
        <v>75</v>
      </c>
      <c r="B353" t="s">
        <v>36</v>
      </c>
      <c r="C353" t="s">
        <v>41</v>
      </c>
      <c r="D353">
        <v>601809.67999999993</v>
      </c>
      <c r="E353">
        <v>566819.04</v>
      </c>
      <c r="F353">
        <v>340171.16</v>
      </c>
    </row>
    <row r="354" spans="1:6" hidden="1" x14ac:dyDescent="0.35">
      <c r="A354" t="s">
        <v>75</v>
      </c>
      <c r="B354" t="s">
        <v>36</v>
      </c>
      <c r="C354" t="s">
        <v>38</v>
      </c>
      <c r="D354">
        <v>0</v>
      </c>
      <c r="E354">
        <v>0</v>
      </c>
      <c r="F354">
        <v>0</v>
      </c>
    </row>
    <row r="355" spans="1:6" hidden="1" x14ac:dyDescent="0.35">
      <c r="A355" t="s">
        <v>75</v>
      </c>
      <c r="B355" t="s">
        <v>36</v>
      </c>
      <c r="C355" t="s">
        <v>46</v>
      </c>
      <c r="D355">
        <v>0</v>
      </c>
      <c r="E355">
        <v>16434.599999999999</v>
      </c>
      <c r="F355">
        <v>49550</v>
      </c>
    </row>
    <row r="356" spans="1:6" hidden="1" x14ac:dyDescent="0.35">
      <c r="A356" t="s">
        <v>75</v>
      </c>
      <c r="B356" t="s">
        <v>36</v>
      </c>
      <c r="C356" t="s">
        <v>37</v>
      </c>
      <c r="D356">
        <v>0</v>
      </c>
      <c r="E356">
        <v>0</v>
      </c>
      <c r="F356">
        <v>0</v>
      </c>
    </row>
    <row r="357" spans="1:6" hidden="1" x14ac:dyDescent="0.35">
      <c r="A357" t="s">
        <v>75</v>
      </c>
      <c r="B357" t="s">
        <v>36</v>
      </c>
      <c r="C357" t="s">
        <v>42</v>
      </c>
      <c r="D357">
        <v>0</v>
      </c>
      <c r="E357">
        <v>12331.3</v>
      </c>
      <c r="F357">
        <v>24717.040000000001</v>
      </c>
    </row>
    <row r="358" spans="1:6" hidden="1" x14ac:dyDescent="0.35">
      <c r="A358" t="s">
        <v>75</v>
      </c>
      <c r="B358" t="s">
        <v>36</v>
      </c>
      <c r="C358" t="s">
        <v>47</v>
      </c>
      <c r="D358">
        <v>0</v>
      </c>
      <c r="E358">
        <v>122.4</v>
      </c>
      <c r="F358">
        <v>0</v>
      </c>
    </row>
    <row r="359" spans="1:6" hidden="1" x14ac:dyDescent="0.35">
      <c r="A359" t="s">
        <v>75</v>
      </c>
      <c r="B359" t="s">
        <v>36</v>
      </c>
      <c r="C359" t="s">
        <v>39</v>
      </c>
      <c r="D359">
        <v>1592</v>
      </c>
      <c r="E359">
        <v>1249</v>
      </c>
      <c r="F359">
        <v>0</v>
      </c>
    </row>
    <row r="360" spans="1:6" hidden="1" x14ac:dyDescent="0.35">
      <c r="A360" t="s">
        <v>75</v>
      </c>
      <c r="B360" t="s">
        <v>36</v>
      </c>
      <c r="C360" t="s">
        <v>44</v>
      </c>
      <c r="D360">
        <v>0</v>
      </c>
      <c r="E360">
        <v>0</v>
      </c>
      <c r="F360">
        <v>0</v>
      </c>
    </row>
    <row r="361" spans="1:6" hidden="1" x14ac:dyDescent="0.35">
      <c r="A361" t="s">
        <v>75</v>
      </c>
      <c r="B361" t="s">
        <v>36</v>
      </c>
      <c r="C361" t="s">
        <v>45</v>
      </c>
      <c r="D361">
        <v>0</v>
      </c>
      <c r="E361">
        <v>0</v>
      </c>
      <c r="F361">
        <v>0</v>
      </c>
    </row>
    <row r="362" spans="1:6" hidden="1" x14ac:dyDescent="0.35">
      <c r="A362" t="s">
        <v>75</v>
      </c>
      <c r="B362" t="s">
        <v>49</v>
      </c>
      <c r="C362" t="s">
        <v>50</v>
      </c>
      <c r="D362">
        <v>457200</v>
      </c>
      <c r="E362">
        <v>863600</v>
      </c>
      <c r="F362">
        <v>609600</v>
      </c>
    </row>
    <row r="363" spans="1:6" hidden="1" x14ac:dyDescent="0.35">
      <c r="A363" t="s">
        <v>75</v>
      </c>
      <c r="B363" t="s">
        <v>49</v>
      </c>
      <c r="C363" t="s">
        <v>54</v>
      </c>
      <c r="D363">
        <v>69250</v>
      </c>
      <c r="E363">
        <v>47080</v>
      </c>
      <c r="F363">
        <v>171958</v>
      </c>
    </row>
    <row r="364" spans="1:6" hidden="1" x14ac:dyDescent="0.35">
      <c r="A364" t="s">
        <v>75</v>
      </c>
      <c r="B364" t="s">
        <v>49</v>
      </c>
      <c r="C364" t="s">
        <v>51</v>
      </c>
      <c r="D364">
        <v>143526.35999999999</v>
      </c>
      <c r="E364">
        <v>173275.90999999997</v>
      </c>
      <c r="F364">
        <v>100978.19</v>
      </c>
    </row>
    <row r="365" spans="1:6" hidden="1" x14ac:dyDescent="0.35">
      <c r="A365" t="s">
        <v>75</v>
      </c>
      <c r="B365" t="s">
        <v>49</v>
      </c>
      <c r="C365" t="s">
        <v>53</v>
      </c>
      <c r="D365">
        <v>24569</v>
      </c>
      <c r="E365">
        <v>0</v>
      </c>
      <c r="F365">
        <v>0</v>
      </c>
    </row>
    <row r="366" spans="1:6" hidden="1" x14ac:dyDescent="0.35">
      <c r="A366" t="s">
        <v>75</v>
      </c>
      <c r="B366" t="s">
        <v>49</v>
      </c>
      <c r="C366" t="s">
        <v>52</v>
      </c>
      <c r="D366">
        <v>0</v>
      </c>
      <c r="E366">
        <v>0</v>
      </c>
      <c r="F366">
        <v>109</v>
      </c>
    </row>
    <row r="367" spans="1:6" hidden="1" x14ac:dyDescent="0.35">
      <c r="A367" t="s">
        <v>75</v>
      </c>
      <c r="B367" t="s">
        <v>61</v>
      </c>
      <c r="C367" t="s">
        <v>61</v>
      </c>
      <c r="D367">
        <v>0</v>
      </c>
      <c r="E367">
        <v>0</v>
      </c>
      <c r="F367">
        <v>0</v>
      </c>
    </row>
    <row r="368" spans="1:6" hidden="1" x14ac:dyDescent="0.35">
      <c r="A368" t="s">
        <v>75</v>
      </c>
      <c r="B368" t="s">
        <v>7</v>
      </c>
      <c r="C368" t="s">
        <v>9</v>
      </c>
      <c r="D368">
        <v>3867089</v>
      </c>
      <c r="E368">
        <v>3455380</v>
      </c>
      <c r="F368">
        <v>2944312</v>
      </c>
    </row>
    <row r="369" spans="1:6" hidden="1" x14ac:dyDescent="0.35">
      <c r="A369" t="s">
        <v>75</v>
      </c>
      <c r="B369" t="s">
        <v>7</v>
      </c>
      <c r="C369" t="s">
        <v>13</v>
      </c>
      <c r="D369">
        <v>212190.6</v>
      </c>
      <c r="E369">
        <v>318245.5</v>
      </c>
      <c r="F369">
        <v>212095.9</v>
      </c>
    </row>
    <row r="370" spans="1:6" hidden="1" x14ac:dyDescent="0.35">
      <c r="A370" t="s">
        <v>75</v>
      </c>
      <c r="B370" t="s">
        <v>7</v>
      </c>
      <c r="C370" t="s">
        <v>11</v>
      </c>
      <c r="D370">
        <v>84624</v>
      </c>
      <c r="E370">
        <v>95623</v>
      </c>
      <c r="F370">
        <v>15324</v>
      </c>
    </row>
    <row r="371" spans="1:6" hidden="1" x14ac:dyDescent="0.35">
      <c r="A371" t="s">
        <v>75</v>
      </c>
      <c r="B371" t="s">
        <v>7</v>
      </c>
      <c r="C371" t="s">
        <v>17</v>
      </c>
      <c r="D371">
        <v>22.4</v>
      </c>
      <c r="E371">
        <v>4108</v>
      </c>
      <c r="F371">
        <v>16</v>
      </c>
    </row>
    <row r="372" spans="1:6" hidden="1" x14ac:dyDescent="0.35">
      <c r="A372" t="s">
        <v>75</v>
      </c>
      <c r="B372" t="s">
        <v>7</v>
      </c>
      <c r="C372" t="s">
        <v>12</v>
      </c>
      <c r="D372">
        <v>0</v>
      </c>
      <c r="E372">
        <v>0</v>
      </c>
      <c r="F372">
        <v>0</v>
      </c>
    </row>
    <row r="373" spans="1:6" hidden="1" x14ac:dyDescent="0.35">
      <c r="A373" t="s">
        <v>76</v>
      </c>
      <c r="B373" t="s">
        <v>31</v>
      </c>
      <c r="C373" t="s">
        <v>32</v>
      </c>
      <c r="D373">
        <v>11761135</v>
      </c>
      <c r="E373">
        <v>17815426</v>
      </c>
      <c r="F373">
        <v>19209182</v>
      </c>
    </row>
    <row r="374" spans="1:6" hidden="1" x14ac:dyDescent="0.35">
      <c r="A374" t="s">
        <v>76</v>
      </c>
      <c r="B374" t="s">
        <v>31</v>
      </c>
      <c r="C374" t="s">
        <v>33</v>
      </c>
      <c r="D374">
        <v>1613886.68</v>
      </c>
      <c r="E374">
        <v>1722703</v>
      </c>
      <c r="F374">
        <v>2570295</v>
      </c>
    </row>
    <row r="375" spans="1:6" hidden="1" x14ac:dyDescent="0.35">
      <c r="A375" t="s">
        <v>76</v>
      </c>
      <c r="B375" t="s">
        <v>31</v>
      </c>
      <c r="C375" t="s">
        <v>34</v>
      </c>
      <c r="D375">
        <v>155574</v>
      </c>
      <c r="E375">
        <v>186207</v>
      </c>
      <c r="F375">
        <v>277984</v>
      </c>
    </row>
    <row r="376" spans="1:6" hidden="1" x14ac:dyDescent="0.35">
      <c r="A376" t="s">
        <v>76</v>
      </c>
      <c r="B376" t="s">
        <v>31</v>
      </c>
      <c r="C376" t="s">
        <v>35</v>
      </c>
      <c r="D376">
        <v>44.87</v>
      </c>
      <c r="E376">
        <v>0</v>
      </c>
      <c r="F376">
        <v>0</v>
      </c>
    </row>
    <row r="377" spans="1:6" hidden="1" x14ac:dyDescent="0.35">
      <c r="A377" t="s">
        <v>76</v>
      </c>
      <c r="B377" t="s">
        <v>48</v>
      </c>
      <c r="C377" t="s">
        <v>48</v>
      </c>
      <c r="D377">
        <v>5612083.1899999995</v>
      </c>
      <c r="E377">
        <v>2967727.35</v>
      </c>
      <c r="F377">
        <v>3838495.71</v>
      </c>
    </row>
    <row r="378" spans="1:6" hidden="1" x14ac:dyDescent="0.35">
      <c r="A378" t="s">
        <v>76</v>
      </c>
      <c r="B378" t="s">
        <v>18</v>
      </c>
      <c r="C378" t="s">
        <v>25</v>
      </c>
      <c r="D378">
        <v>332587.7</v>
      </c>
      <c r="E378">
        <v>0</v>
      </c>
      <c r="F378">
        <v>7700</v>
      </c>
    </row>
    <row r="379" spans="1:6" hidden="1" x14ac:dyDescent="0.35">
      <c r="A379" t="s">
        <v>76</v>
      </c>
      <c r="B379" t="s">
        <v>18</v>
      </c>
      <c r="C379" t="s">
        <v>20</v>
      </c>
      <c r="D379">
        <v>152820</v>
      </c>
      <c r="E379">
        <v>137085</v>
      </c>
      <c r="F379">
        <v>203910</v>
      </c>
    </row>
    <row r="380" spans="1:6" hidden="1" x14ac:dyDescent="0.35">
      <c r="A380" t="s">
        <v>76</v>
      </c>
      <c r="B380" t="s">
        <v>18</v>
      </c>
      <c r="C380" t="s">
        <v>22</v>
      </c>
      <c r="D380">
        <v>0</v>
      </c>
      <c r="E380">
        <v>0</v>
      </c>
      <c r="F380">
        <v>25600</v>
      </c>
    </row>
    <row r="381" spans="1:6" hidden="1" x14ac:dyDescent="0.35">
      <c r="A381" t="s">
        <v>76</v>
      </c>
      <c r="B381" t="s">
        <v>18</v>
      </c>
      <c r="C381" t="s">
        <v>19</v>
      </c>
      <c r="D381">
        <v>0</v>
      </c>
      <c r="E381">
        <v>51662</v>
      </c>
      <c r="F381">
        <v>1192125.02</v>
      </c>
    </row>
    <row r="382" spans="1:6" hidden="1" x14ac:dyDescent="0.35">
      <c r="A382" t="s">
        <v>76</v>
      </c>
      <c r="B382" t="s">
        <v>18</v>
      </c>
      <c r="C382" t="s">
        <v>21</v>
      </c>
      <c r="D382">
        <v>36510.199999999997</v>
      </c>
      <c r="E382">
        <v>6096</v>
      </c>
      <c r="F382">
        <v>27096</v>
      </c>
    </row>
    <row r="383" spans="1:6" hidden="1" x14ac:dyDescent="0.35">
      <c r="A383" t="s">
        <v>76</v>
      </c>
      <c r="B383" t="s">
        <v>18</v>
      </c>
      <c r="C383" t="s">
        <v>23</v>
      </c>
      <c r="D383">
        <v>74839</v>
      </c>
      <c r="E383">
        <v>113919</v>
      </c>
      <c r="F383">
        <v>224174.4</v>
      </c>
    </row>
    <row r="384" spans="1:6" hidden="1" x14ac:dyDescent="0.35">
      <c r="A384" t="s">
        <v>76</v>
      </c>
      <c r="B384" t="s">
        <v>18</v>
      </c>
      <c r="C384" t="s">
        <v>26</v>
      </c>
      <c r="D384">
        <v>0</v>
      </c>
      <c r="E384">
        <v>0</v>
      </c>
      <c r="F384">
        <v>0</v>
      </c>
    </row>
    <row r="385" spans="1:6" hidden="1" x14ac:dyDescent="0.35">
      <c r="A385" t="s">
        <v>76</v>
      </c>
      <c r="B385" t="s">
        <v>18</v>
      </c>
      <c r="C385" t="s">
        <v>30</v>
      </c>
      <c r="D385">
        <v>0</v>
      </c>
      <c r="E385">
        <v>0</v>
      </c>
      <c r="F385">
        <v>0</v>
      </c>
    </row>
    <row r="386" spans="1:6" hidden="1" x14ac:dyDescent="0.35">
      <c r="A386" t="s">
        <v>76</v>
      </c>
      <c r="B386" t="s">
        <v>49</v>
      </c>
      <c r="C386" t="s">
        <v>51</v>
      </c>
      <c r="D386">
        <v>477339.19</v>
      </c>
      <c r="E386">
        <v>662511.42000000004</v>
      </c>
      <c r="F386">
        <v>1146194.6800000002</v>
      </c>
    </row>
    <row r="387" spans="1:6" hidden="1" x14ac:dyDescent="0.35">
      <c r="A387" t="s">
        <v>76</v>
      </c>
      <c r="B387" t="s">
        <v>49</v>
      </c>
      <c r="C387" t="s">
        <v>50</v>
      </c>
      <c r="D387">
        <v>474280</v>
      </c>
      <c r="E387">
        <v>275440</v>
      </c>
      <c r="F387">
        <v>374830</v>
      </c>
    </row>
    <row r="388" spans="1:6" hidden="1" x14ac:dyDescent="0.35">
      <c r="A388" t="s">
        <v>76</v>
      </c>
      <c r="B388" t="s">
        <v>49</v>
      </c>
      <c r="C388" t="s">
        <v>55</v>
      </c>
      <c r="D388">
        <v>54360</v>
      </c>
      <c r="E388">
        <v>5853.08</v>
      </c>
      <c r="F388">
        <v>16118.5</v>
      </c>
    </row>
    <row r="389" spans="1:6" hidden="1" x14ac:dyDescent="0.35">
      <c r="A389" t="s">
        <v>76</v>
      </c>
      <c r="B389" t="s">
        <v>49</v>
      </c>
      <c r="C389" t="s">
        <v>53</v>
      </c>
      <c r="D389">
        <v>84598.6</v>
      </c>
      <c r="E389">
        <v>79035</v>
      </c>
      <c r="F389">
        <v>181152.22</v>
      </c>
    </row>
    <row r="390" spans="1:6" hidden="1" x14ac:dyDescent="0.35">
      <c r="A390" t="s">
        <v>76</v>
      </c>
      <c r="B390" t="s">
        <v>49</v>
      </c>
      <c r="C390" t="s">
        <v>54</v>
      </c>
      <c r="D390">
        <v>25130.400000000001</v>
      </c>
      <c r="E390">
        <v>41765.269999999997</v>
      </c>
      <c r="F390">
        <v>31503.89</v>
      </c>
    </row>
    <row r="391" spans="1:6" hidden="1" x14ac:dyDescent="0.35">
      <c r="A391" t="s">
        <v>76</v>
      </c>
      <c r="B391" t="s">
        <v>49</v>
      </c>
      <c r="C391" t="s">
        <v>52</v>
      </c>
      <c r="D391">
        <v>0</v>
      </c>
      <c r="E391">
        <v>26432.5</v>
      </c>
      <c r="F391">
        <v>14683.6</v>
      </c>
    </row>
    <row r="392" spans="1:6" hidden="1" x14ac:dyDescent="0.35">
      <c r="A392" t="s">
        <v>76</v>
      </c>
      <c r="B392" t="s">
        <v>49</v>
      </c>
      <c r="C392" t="s">
        <v>56</v>
      </c>
      <c r="D392">
        <v>7436</v>
      </c>
      <c r="E392">
        <v>0</v>
      </c>
      <c r="F392">
        <v>0</v>
      </c>
    </row>
    <row r="393" spans="1:6" hidden="1" x14ac:dyDescent="0.35">
      <c r="A393" t="s">
        <v>76</v>
      </c>
      <c r="B393" t="s">
        <v>57</v>
      </c>
      <c r="C393" t="s">
        <v>58</v>
      </c>
      <c r="D393">
        <v>346592.44</v>
      </c>
      <c r="E393">
        <v>262235.70999999996</v>
      </c>
      <c r="F393">
        <v>242086.97999999998</v>
      </c>
    </row>
    <row r="394" spans="1:6" hidden="1" x14ac:dyDescent="0.35">
      <c r="A394" t="s">
        <v>76</v>
      </c>
      <c r="B394" t="s">
        <v>57</v>
      </c>
      <c r="C394" t="s">
        <v>59</v>
      </c>
      <c r="D394">
        <v>0</v>
      </c>
      <c r="E394">
        <v>17440</v>
      </c>
      <c r="F394">
        <v>24160</v>
      </c>
    </row>
    <row r="395" spans="1:6" hidden="1" x14ac:dyDescent="0.35">
      <c r="A395" t="s">
        <v>76</v>
      </c>
      <c r="B395" t="s">
        <v>57</v>
      </c>
      <c r="C395" t="s">
        <v>60</v>
      </c>
      <c r="D395">
        <v>2206</v>
      </c>
      <c r="E395">
        <v>330.83</v>
      </c>
      <c r="F395">
        <v>0</v>
      </c>
    </row>
    <row r="396" spans="1:6" hidden="1" x14ac:dyDescent="0.35">
      <c r="A396" t="s">
        <v>76</v>
      </c>
      <c r="B396" t="s">
        <v>36</v>
      </c>
      <c r="C396" t="s">
        <v>41</v>
      </c>
      <c r="D396">
        <v>68582.539999999994</v>
      </c>
      <c r="E396">
        <v>110689</v>
      </c>
      <c r="F396">
        <v>166871.43</v>
      </c>
    </row>
    <row r="397" spans="1:6" hidden="1" x14ac:dyDescent="0.35">
      <c r="A397" t="s">
        <v>76</v>
      </c>
      <c r="B397" t="s">
        <v>36</v>
      </c>
      <c r="C397" t="s">
        <v>46</v>
      </c>
      <c r="D397">
        <v>0</v>
      </c>
      <c r="E397">
        <v>0</v>
      </c>
      <c r="F397">
        <v>0</v>
      </c>
    </row>
    <row r="398" spans="1:6" hidden="1" x14ac:dyDescent="0.35">
      <c r="A398" t="s">
        <v>76</v>
      </c>
      <c r="B398" t="s">
        <v>36</v>
      </c>
      <c r="C398" t="s">
        <v>45</v>
      </c>
      <c r="D398">
        <v>998.2</v>
      </c>
      <c r="E398">
        <v>0</v>
      </c>
      <c r="F398">
        <v>2151.6</v>
      </c>
    </row>
    <row r="399" spans="1:6" hidden="1" x14ac:dyDescent="0.35">
      <c r="A399" t="s">
        <v>76</v>
      </c>
      <c r="B399" t="s">
        <v>62</v>
      </c>
      <c r="C399" t="s">
        <v>63</v>
      </c>
      <c r="D399">
        <v>40320</v>
      </c>
      <c r="E399">
        <v>201600</v>
      </c>
      <c r="F399">
        <v>432100</v>
      </c>
    </row>
    <row r="400" spans="1:6" hidden="1" x14ac:dyDescent="0.35">
      <c r="A400" t="s">
        <v>76</v>
      </c>
      <c r="B400" t="s">
        <v>62</v>
      </c>
      <c r="C400" t="s">
        <v>64</v>
      </c>
      <c r="D400">
        <v>0</v>
      </c>
      <c r="E400">
        <v>0</v>
      </c>
      <c r="F400">
        <v>0</v>
      </c>
    </row>
    <row r="401" spans="1:6" hidden="1" x14ac:dyDescent="0.35">
      <c r="A401" t="s">
        <v>76</v>
      </c>
      <c r="B401" t="s">
        <v>61</v>
      </c>
      <c r="C401" t="s">
        <v>61</v>
      </c>
      <c r="D401">
        <v>0</v>
      </c>
      <c r="E401">
        <v>0</v>
      </c>
      <c r="F401">
        <v>0</v>
      </c>
    </row>
    <row r="402" spans="1:6" hidden="1" x14ac:dyDescent="0.35">
      <c r="A402" t="s">
        <v>76</v>
      </c>
      <c r="B402" t="s">
        <v>7</v>
      </c>
      <c r="C402" t="s">
        <v>9</v>
      </c>
      <c r="D402">
        <v>10019844</v>
      </c>
      <c r="E402">
        <v>9457158</v>
      </c>
      <c r="F402">
        <v>7617281</v>
      </c>
    </row>
    <row r="403" spans="1:6" hidden="1" x14ac:dyDescent="0.35">
      <c r="A403" t="s">
        <v>76</v>
      </c>
      <c r="B403" t="s">
        <v>7</v>
      </c>
      <c r="C403" t="s">
        <v>8</v>
      </c>
      <c r="D403">
        <v>0</v>
      </c>
      <c r="E403">
        <v>0</v>
      </c>
      <c r="F403">
        <v>10885390</v>
      </c>
    </row>
    <row r="404" spans="1:6" hidden="1" x14ac:dyDescent="0.35">
      <c r="A404" t="s">
        <v>76</v>
      </c>
      <c r="B404" t="s">
        <v>7</v>
      </c>
      <c r="C404" t="s">
        <v>12</v>
      </c>
      <c r="D404">
        <v>0</v>
      </c>
      <c r="E404">
        <v>0</v>
      </c>
      <c r="F404">
        <v>0</v>
      </c>
    </row>
    <row r="405" spans="1:6" hidden="1" x14ac:dyDescent="0.35">
      <c r="A405" t="s">
        <v>82</v>
      </c>
      <c r="B405" t="s">
        <v>7</v>
      </c>
      <c r="C405" t="s">
        <v>8</v>
      </c>
      <c r="D405">
        <v>11005460</v>
      </c>
      <c r="E405">
        <v>21000510</v>
      </c>
      <c r="F405">
        <v>11501600</v>
      </c>
    </row>
    <row r="406" spans="1:6" hidden="1" x14ac:dyDescent="0.35">
      <c r="A406" t="s">
        <v>82</v>
      </c>
      <c r="B406" t="s">
        <v>7</v>
      </c>
      <c r="C406" t="s">
        <v>11</v>
      </c>
      <c r="D406">
        <v>22582.1</v>
      </c>
      <c r="E406">
        <v>45164.2</v>
      </c>
      <c r="F406">
        <v>17457.2</v>
      </c>
    </row>
    <row r="407" spans="1:6" hidden="1" x14ac:dyDescent="0.35">
      <c r="A407" t="s">
        <v>82</v>
      </c>
      <c r="B407" t="s">
        <v>7</v>
      </c>
      <c r="C407" t="s">
        <v>12</v>
      </c>
      <c r="D407">
        <v>0</v>
      </c>
      <c r="E407">
        <v>0</v>
      </c>
      <c r="F407">
        <v>0</v>
      </c>
    </row>
    <row r="408" spans="1:6" hidden="1" x14ac:dyDescent="0.35">
      <c r="A408" t="s">
        <v>82</v>
      </c>
      <c r="B408" t="s">
        <v>7</v>
      </c>
      <c r="C408" t="s">
        <v>13</v>
      </c>
      <c r="D408">
        <v>0</v>
      </c>
      <c r="E408">
        <v>53009.599999999999</v>
      </c>
      <c r="F408">
        <v>0</v>
      </c>
    </row>
    <row r="409" spans="1:6" hidden="1" x14ac:dyDescent="0.35">
      <c r="A409" t="s">
        <v>82</v>
      </c>
      <c r="B409" t="s">
        <v>7</v>
      </c>
      <c r="C409" t="s">
        <v>17</v>
      </c>
      <c r="D409">
        <v>0</v>
      </c>
      <c r="E409">
        <v>0</v>
      </c>
      <c r="F409">
        <v>0</v>
      </c>
    </row>
    <row r="410" spans="1:6" hidden="1" x14ac:dyDescent="0.35">
      <c r="A410" t="s">
        <v>82</v>
      </c>
      <c r="B410" t="s">
        <v>7</v>
      </c>
      <c r="C410" t="s">
        <v>67</v>
      </c>
      <c r="D410">
        <v>0</v>
      </c>
      <c r="E410">
        <v>0</v>
      </c>
      <c r="F410">
        <v>0</v>
      </c>
    </row>
    <row r="411" spans="1:6" hidden="1" x14ac:dyDescent="0.35">
      <c r="A411" t="s">
        <v>82</v>
      </c>
      <c r="B411" t="s">
        <v>31</v>
      </c>
      <c r="C411" t="s">
        <v>32</v>
      </c>
      <c r="D411">
        <v>1926973</v>
      </c>
      <c r="E411">
        <v>1866463</v>
      </c>
      <c r="F411">
        <v>9836966</v>
      </c>
    </row>
    <row r="412" spans="1:6" hidden="1" x14ac:dyDescent="0.35">
      <c r="A412" t="s">
        <v>82</v>
      </c>
      <c r="B412" t="s">
        <v>31</v>
      </c>
      <c r="C412" t="s">
        <v>34</v>
      </c>
      <c r="D412">
        <v>2732780</v>
      </c>
      <c r="E412">
        <v>1631343</v>
      </c>
      <c r="F412">
        <v>3008913</v>
      </c>
    </row>
    <row r="413" spans="1:6" hidden="1" x14ac:dyDescent="0.35">
      <c r="A413" t="s">
        <v>82</v>
      </c>
      <c r="B413" t="s">
        <v>31</v>
      </c>
      <c r="C413" t="s">
        <v>35</v>
      </c>
      <c r="D413">
        <v>147992.4</v>
      </c>
      <c r="E413">
        <v>290390</v>
      </c>
      <c r="F413">
        <v>0</v>
      </c>
    </row>
    <row r="414" spans="1:6" hidden="1" x14ac:dyDescent="0.35">
      <c r="A414" t="s">
        <v>82</v>
      </c>
      <c r="B414" t="s">
        <v>31</v>
      </c>
      <c r="C414" t="s">
        <v>33</v>
      </c>
      <c r="D414">
        <v>40</v>
      </c>
      <c r="E414">
        <v>0</v>
      </c>
      <c r="F414">
        <v>0</v>
      </c>
    </row>
    <row r="415" spans="1:6" hidden="1" x14ac:dyDescent="0.35">
      <c r="A415" t="s">
        <v>82</v>
      </c>
      <c r="B415" t="s">
        <v>48</v>
      </c>
      <c r="C415" t="s">
        <v>48</v>
      </c>
      <c r="D415">
        <v>4270689.8100000005</v>
      </c>
      <c r="E415">
        <v>26194535.969999999</v>
      </c>
      <c r="F415">
        <v>3666062.31</v>
      </c>
    </row>
    <row r="416" spans="1:6" hidden="1" x14ac:dyDescent="0.35">
      <c r="A416" t="s">
        <v>82</v>
      </c>
      <c r="B416" t="s">
        <v>18</v>
      </c>
      <c r="C416" t="s">
        <v>25</v>
      </c>
      <c r="D416">
        <v>0</v>
      </c>
      <c r="E416">
        <v>0</v>
      </c>
      <c r="F416">
        <v>0</v>
      </c>
    </row>
    <row r="417" spans="1:6" hidden="1" x14ac:dyDescent="0.35">
      <c r="A417" t="s">
        <v>82</v>
      </c>
      <c r="B417" t="s">
        <v>18</v>
      </c>
      <c r="C417" t="s">
        <v>26</v>
      </c>
      <c r="D417">
        <v>0</v>
      </c>
      <c r="E417">
        <v>0</v>
      </c>
      <c r="F417">
        <v>0</v>
      </c>
    </row>
    <row r="418" spans="1:6" hidden="1" x14ac:dyDescent="0.35">
      <c r="A418" t="s">
        <v>82</v>
      </c>
      <c r="B418" t="s">
        <v>18</v>
      </c>
      <c r="C418" t="s">
        <v>27</v>
      </c>
      <c r="D418">
        <v>1566997.5</v>
      </c>
      <c r="E418">
        <v>871711.1</v>
      </c>
      <c r="F418">
        <v>322573.8</v>
      </c>
    </row>
    <row r="419" spans="1:6" hidden="1" x14ac:dyDescent="0.35">
      <c r="A419" t="s">
        <v>82</v>
      </c>
      <c r="B419" t="s">
        <v>18</v>
      </c>
      <c r="C419" t="s">
        <v>20</v>
      </c>
      <c r="D419">
        <v>0</v>
      </c>
      <c r="E419">
        <v>0</v>
      </c>
      <c r="F419">
        <v>0</v>
      </c>
    </row>
    <row r="420" spans="1:6" hidden="1" x14ac:dyDescent="0.35">
      <c r="A420" t="s">
        <v>82</v>
      </c>
      <c r="B420" t="s">
        <v>18</v>
      </c>
      <c r="C420" t="s">
        <v>21</v>
      </c>
      <c r="D420">
        <v>0</v>
      </c>
      <c r="E420">
        <v>0</v>
      </c>
      <c r="F420">
        <v>0</v>
      </c>
    </row>
    <row r="421" spans="1:6" hidden="1" x14ac:dyDescent="0.35">
      <c r="A421" t="s">
        <v>82</v>
      </c>
      <c r="B421" t="s">
        <v>18</v>
      </c>
      <c r="C421" t="s">
        <v>22</v>
      </c>
      <c r="D421">
        <v>0</v>
      </c>
      <c r="E421">
        <v>0</v>
      </c>
      <c r="F421">
        <v>0</v>
      </c>
    </row>
    <row r="422" spans="1:6" hidden="1" x14ac:dyDescent="0.35">
      <c r="A422" t="s">
        <v>82</v>
      </c>
      <c r="B422" t="s">
        <v>18</v>
      </c>
      <c r="C422" t="s">
        <v>19</v>
      </c>
      <c r="D422">
        <v>0</v>
      </c>
      <c r="E422">
        <v>4197</v>
      </c>
      <c r="F422">
        <v>57146.06</v>
      </c>
    </row>
    <row r="423" spans="1:6" hidden="1" x14ac:dyDescent="0.35">
      <c r="A423" t="s">
        <v>82</v>
      </c>
      <c r="B423" t="s">
        <v>18</v>
      </c>
      <c r="C423" t="s">
        <v>23</v>
      </c>
      <c r="D423">
        <v>9272</v>
      </c>
      <c r="E423">
        <v>9925</v>
      </c>
      <c r="F423">
        <v>12846.34</v>
      </c>
    </row>
    <row r="424" spans="1:6" hidden="1" x14ac:dyDescent="0.35">
      <c r="A424" t="s">
        <v>82</v>
      </c>
      <c r="B424" t="s">
        <v>18</v>
      </c>
      <c r="C424" t="s">
        <v>24</v>
      </c>
      <c r="D424">
        <v>0</v>
      </c>
      <c r="E424">
        <v>0</v>
      </c>
      <c r="F424">
        <v>3024</v>
      </c>
    </row>
    <row r="425" spans="1:6" hidden="1" x14ac:dyDescent="0.35">
      <c r="A425" t="s">
        <v>82</v>
      </c>
      <c r="B425" t="s">
        <v>36</v>
      </c>
      <c r="C425" t="s">
        <v>41</v>
      </c>
      <c r="D425">
        <v>1222270</v>
      </c>
      <c r="E425">
        <v>1400245</v>
      </c>
      <c r="F425">
        <v>378940.7</v>
      </c>
    </row>
    <row r="426" spans="1:6" hidden="1" x14ac:dyDescent="0.35">
      <c r="A426" t="s">
        <v>82</v>
      </c>
      <c r="B426" t="s">
        <v>36</v>
      </c>
      <c r="C426" t="s">
        <v>37</v>
      </c>
      <c r="D426">
        <v>0</v>
      </c>
      <c r="E426">
        <v>0</v>
      </c>
      <c r="F426">
        <v>0</v>
      </c>
    </row>
    <row r="427" spans="1:6" hidden="1" x14ac:dyDescent="0.35">
      <c r="A427" t="s">
        <v>82</v>
      </c>
      <c r="B427" t="s">
        <v>36</v>
      </c>
      <c r="C427" t="s">
        <v>45</v>
      </c>
      <c r="D427">
        <v>0</v>
      </c>
      <c r="E427">
        <v>0</v>
      </c>
      <c r="F427">
        <v>0</v>
      </c>
    </row>
    <row r="428" spans="1:6" hidden="1" x14ac:dyDescent="0.35">
      <c r="A428" t="s">
        <v>82</v>
      </c>
      <c r="B428" t="s">
        <v>57</v>
      </c>
      <c r="C428" t="s">
        <v>58</v>
      </c>
      <c r="D428">
        <v>21543.9</v>
      </c>
      <c r="E428">
        <v>156693.4</v>
      </c>
      <c r="F428">
        <v>79909.290000000008</v>
      </c>
    </row>
    <row r="429" spans="1:6" hidden="1" x14ac:dyDescent="0.35">
      <c r="A429" t="s">
        <v>82</v>
      </c>
      <c r="B429" t="s">
        <v>57</v>
      </c>
      <c r="C429" t="s">
        <v>60</v>
      </c>
      <c r="D429">
        <v>100</v>
      </c>
      <c r="E429">
        <v>1000</v>
      </c>
      <c r="F429">
        <v>0</v>
      </c>
    </row>
    <row r="430" spans="1:6" hidden="1" x14ac:dyDescent="0.35">
      <c r="A430" t="s">
        <v>82</v>
      </c>
      <c r="B430" t="s">
        <v>62</v>
      </c>
      <c r="C430" t="s">
        <v>63</v>
      </c>
      <c r="D430">
        <v>20501</v>
      </c>
      <c r="E430">
        <v>44284</v>
      </c>
      <c r="F430">
        <v>56617</v>
      </c>
    </row>
    <row r="431" spans="1:6" hidden="1" x14ac:dyDescent="0.35">
      <c r="A431" t="s">
        <v>82</v>
      </c>
      <c r="B431" t="s">
        <v>49</v>
      </c>
      <c r="C431" t="s">
        <v>52</v>
      </c>
      <c r="D431">
        <v>0</v>
      </c>
      <c r="E431">
        <v>0</v>
      </c>
      <c r="F431">
        <v>0</v>
      </c>
    </row>
    <row r="432" spans="1:6" hidden="1" x14ac:dyDescent="0.35">
      <c r="A432" t="s">
        <v>82</v>
      </c>
      <c r="B432" t="s">
        <v>61</v>
      </c>
      <c r="C432" t="s">
        <v>61</v>
      </c>
      <c r="D432">
        <v>0</v>
      </c>
      <c r="E432">
        <v>0</v>
      </c>
      <c r="F432">
        <v>0</v>
      </c>
    </row>
    <row r="433" spans="1:6" hidden="1" x14ac:dyDescent="0.35">
      <c r="A433" t="s">
        <v>77</v>
      </c>
      <c r="B433" t="s">
        <v>7</v>
      </c>
      <c r="C433" t="s">
        <v>8</v>
      </c>
      <c r="D433">
        <v>10505400</v>
      </c>
      <c r="E433">
        <v>43531400</v>
      </c>
      <c r="F433">
        <v>21945370</v>
      </c>
    </row>
    <row r="434" spans="1:6" hidden="1" x14ac:dyDescent="0.35">
      <c r="A434" t="s">
        <v>77</v>
      </c>
      <c r="B434" t="s">
        <v>7</v>
      </c>
      <c r="C434" t="s">
        <v>9</v>
      </c>
      <c r="D434">
        <v>5890329</v>
      </c>
      <c r="E434">
        <v>1878428</v>
      </c>
      <c r="F434">
        <v>3513248</v>
      </c>
    </row>
    <row r="435" spans="1:6" hidden="1" x14ac:dyDescent="0.35">
      <c r="A435" t="s">
        <v>77</v>
      </c>
      <c r="B435" t="s">
        <v>7</v>
      </c>
      <c r="C435" t="s">
        <v>17</v>
      </c>
      <c r="D435">
        <v>0</v>
      </c>
      <c r="E435">
        <v>3772</v>
      </c>
      <c r="F435">
        <v>3597</v>
      </c>
    </row>
    <row r="436" spans="1:6" hidden="1" x14ac:dyDescent="0.35">
      <c r="A436" t="s">
        <v>77</v>
      </c>
      <c r="B436" t="s">
        <v>7</v>
      </c>
      <c r="C436" t="s">
        <v>11</v>
      </c>
      <c r="D436">
        <v>20760.099999999999</v>
      </c>
      <c r="E436">
        <v>20760.099999999999</v>
      </c>
      <c r="F436">
        <v>0</v>
      </c>
    </row>
    <row r="437" spans="1:6" hidden="1" x14ac:dyDescent="0.35">
      <c r="A437" t="s">
        <v>77</v>
      </c>
      <c r="B437" t="s">
        <v>7</v>
      </c>
      <c r="C437" t="s">
        <v>12</v>
      </c>
      <c r="D437">
        <v>0</v>
      </c>
      <c r="E437">
        <v>0</v>
      </c>
      <c r="F437">
        <v>48920</v>
      </c>
    </row>
    <row r="438" spans="1:6" hidden="1" x14ac:dyDescent="0.35">
      <c r="A438" t="s">
        <v>77</v>
      </c>
      <c r="B438" t="s">
        <v>7</v>
      </c>
      <c r="C438" t="s">
        <v>16</v>
      </c>
      <c r="D438">
        <v>0</v>
      </c>
      <c r="E438">
        <v>0</v>
      </c>
      <c r="F438">
        <v>0</v>
      </c>
    </row>
    <row r="439" spans="1:6" hidden="1" x14ac:dyDescent="0.35">
      <c r="A439" t="s">
        <v>77</v>
      </c>
      <c r="B439" t="s">
        <v>7</v>
      </c>
      <c r="C439" t="s">
        <v>67</v>
      </c>
      <c r="D439">
        <v>128</v>
      </c>
      <c r="E439">
        <v>0</v>
      </c>
      <c r="F439">
        <v>64</v>
      </c>
    </row>
    <row r="440" spans="1:6" hidden="1" x14ac:dyDescent="0.35">
      <c r="A440" t="s">
        <v>77</v>
      </c>
      <c r="B440" t="s">
        <v>7</v>
      </c>
      <c r="C440" t="s">
        <v>10</v>
      </c>
      <c r="D440">
        <v>0</v>
      </c>
      <c r="E440">
        <v>0</v>
      </c>
      <c r="F440">
        <v>0</v>
      </c>
    </row>
    <row r="441" spans="1:6" hidden="1" x14ac:dyDescent="0.35">
      <c r="A441" t="s">
        <v>77</v>
      </c>
      <c r="B441" t="s">
        <v>7</v>
      </c>
      <c r="C441" t="s">
        <v>68</v>
      </c>
      <c r="D441">
        <v>0</v>
      </c>
      <c r="E441">
        <v>0</v>
      </c>
      <c r="F441">
        <v>0</v>
      </c>
    </row>
    <row r="442" spans="1:6" hidden="1" x14ac:dyDescent="0.35">
      <c r="A442" t="s">
        <v>77</v>
      </c>
      <c r="B442" t="s">
        <v>48</v>
      </c>
      <c r="C442" t="s">
        <v>48</v>
      </c>
      <c r="D442">
        <v>18180107.490000002</v>
      </c>
      <c r="E442">
        <v>1762935.17</v>
      </c>
      <c r="F442">
        <v>2281711.11</v>
      </c>
    </row>
    <row r="443" spans="1:6" hidden="1" x14ac:dyDescent="0.35">
      <c r="A443" t="s">
        <v>77</v>
      </c>
      <c r="B443" t="s">
        <v>49</v>
      </c>
      <c r="C443" t="s">
        <v>54</v>
      </c>
      <c r="D443">
        <v>802040.56</v>
      </c>
      <c r="E443">
        <v>459996.22000000003</v>
      </c>
      <c r="F443">
        <v>730423.26</v>
      </c>
    </row>
    <row r="444" spans="1:6" hidden="1" x14ac:dyDescent="0.35">
      <c r="A444" t="s">
        <v>77</v>
      </c>
      <c r="B444" t="s">
        <v>49</v>
      </c>
      <c r="C444" t="s">
        <v>53</v>
      </c>
      <c r="D444">
        <v>1468087.2</v>
      </c>
      <c r="E444">
        <v>727110.67999999993</v>
      </c>
      <c r="F444">
        <v>1308107.3900000001</v>
      </c>
    </row>
    <row r="445" spans="1:6" hidden="1" x14ac:dyDescent="0.35">
      <c r="A445" t="s">
        <v>77</v>
      </c>
      <c r="B445" t="s">
        <v>49</v>
      </c>
      <c r="C445" t="s">
        <v>50</v>
      </c>
      <c r="D445">
        <v>1155810</v>
      </c>
      <c r="E445">
        <v>1188400</v>
      </c>
      <c r="F445">
        <v>1489790</v>
      </c>
    </row>
    <row r="446" spans="1:6" hidden="1" x14ac:dyDescent="0.35">
      <c r="A446" t="s">
        <v>77</v>
      </c>
      <c r="B446" t="s">
        <v>49</v>
      </c>
      <c r="C446" t="s">
        <v>55</v>
      </c>
      <c r="D446">
        <v>370106.9</v>
      </c>
      <c r="E446">
        <v>218181.9</v>
      </c>
      <c r="F446">
        <v>388237.5</v>
      </c>
    </row>
    <row r="447" spans="1:6" hidden="1" x14ac:dyDescent="0.35">
      <c r="A447" t="s">
        <v>77</v>
      </c>
      <c r="B447" t="s">
        <v>49</v>
      </c>
      <c r="C447" t="s">
        <v>51</v>
      </c>
      <c r="D447">
        <v>318477.03000000003</v>
      </c>
      <c r="E447">
        <v>251678.22999999998</v>
      </c>
      <c r="F447">
        <v>275822.64999999997</v>
      </c>
    </row>
    <row r="448" spans="1:6" hidden="1" x14ac:dyDescent="0.35">
      <c r="A448" t="s">
        <v>77</v>
      </c>
      <c r="B448" t="s">
        <v>49</v>
      </c>
      <c r="C448" t="s">
        <v>52</v>
      </c>
      <c r="D448">
        <v>0</v>
      </c>
      <c r="E448">
        <v>2200</v>
      </c>
      <c r="F448">
        <v>0</v>
      </c>
    </row>
    <row r="449" spans="1:6" hidden="1" x14ac:dyDescent="0.35">
      <c r="A449" t="s">
        <v>77</v>
      </c>
      <c r="B449" t="s">
        <v>18</v>
      </c>
      <c r="C449" t="s">
        <v>20</v>
      </c>
      <c r="D449">
        <v>197072</v>
      </c>
      <c r="E449">
        <v>109720</v>
      </c>
      <c r="F449">
        <v>109151</v>
      </c>
    </row>
    <row r="450" spans="1:6" hidden="1" x14ac:dyDescent="0.35">
      <c r="A450" t="s">
        <v>77</v>
      </c>
      <c r="B450" t="s">
        <v>18</v>
      </c>
      <c r="C450" t="s">
        <v>26</v>
      </c>
      <c r="D450">
        <v>0</v>
      </c>
      <c r="E450">
        <v>0</v>
      </c>
      <c r="F450">
        <v>0</v>
      </c>
    </row>
    <row r="451" spans="1:6" hidden="1" x14ac:dyDescent="0.35">
      <c r="A451" t="s">
        <v>77</v>
      </c>
      <c r="B451" t="s">
        <v>18</v>
      </c>
      <c r="C451" t="s">
        <v>25</v>
      </c>
      <c r="D451">
        <v>0</v>
      </c>
      <c r="E451">
        <v>0</v>
      </c>
      <c r="F451">
        <v>0</v>
      </c>
    </row>
    <row r="452" spans="1:6" hidden="1" x14ac:dyDescent="0.35">
      <c r="A452" t="s">
        <v>77</v>
      </c>
      <c r="B452" t="s">
        <v>18</v>
      </c>
      <c r="C452" t="s">
        <v>22</v>
      </c>
      <c r="D452">
        <v>0</v>
      </c>
      <c r="E452">
        <v>0</v>
      </c>
      <c r="F452">
        <v>4469</v>
      </c>
    </row>
    <row r="453" spans="1:6" hidden="1" x14ac:dyDescent="0.35">
      <c r="A453" t="s">
        <v>77</v>
      </c>
      <c r="B453" t="s">
        <v>18</v>
      </c>
      <c r="C453" t="s">
        <v>24</v>
      </c>
      <c r="D453">
        <v>3591089.6</v>
      </c>
      <c r="E453">
        <v>1626293.6</v>
      </c>
      <c r="F453">
        <v>543600</v>
      </c>
    </row>
    <row r="454" spans="1:6" hidden="1" x14ac:dyDescent="0.35">
      <c r="A454" t="s">
        <v>77</v>
      </c>
      <c r="B454" t="s">
        <v>18</v>
      </c>
      <c r="C454" t="s">
        <v>27</v>
      </c>
      <c r="D454">
        <v>691322.8</v>
      </c>
      <c r="E454">
        <v>42600</v>
      </c>
      <c r="F454">
        <v>58544.6</v>
      </c>
    </row>
    <row r="455" spans="1:6" hidden="1" x14ac:dyDescent="0.35">
      <c r="A455" t="s">
        <v>77</v>
      </c>
      <c r="B455" t="s">
        <v>18</v>
      </c>
      <c r="C455" t="s">
        <v>21</v>
      </c>
      <c r="D455">
        <v>260775</v>
      </c>
      <c r="E455">
        <v>348342</v>
      </c>
      <c r="F455">
        <v>273746.64</v>
      </c>
    </row>
    <row r="456" spans="1:6" x14ac:dyDescent="0.35">
      <c r="A456" t="s">
        <v>77</v>
      </c>
      <c r="B456" t="s">
        <v>18</v>
      </c>
      <c r="C456" t="s">
        <v>28</v>
      </c>
      <c r="D456">
        <v>0</v>
      </c>
      <c r="E456">
        <v>0</v>
      </c>
      <c r="F456">
        <v>0</v>
      </c>
    </row>
    <row r="457" spans="1:6" hidden="1" x14ac:dyDescent="0.35">
      <c r="A457" t="s">
        <v>77</v>
      </c>
      <c r="B457" t="s">
        <v>18</v>
      </c>
      <c r="C457" t="s">
        <v>23</v>
      </c>
      <c r="D457">
        <v>11235</v>
      </c>
      <c r="E457">
        <v>12013</v>
      </c>
      <c r="F457">
        <v>68554.600000000006</v>
      </c>
    </row>
    <row r="458" spans="1:6" hidden="1" x14ac:dyDescent="0.35">
      <c r="A458" t="s">
        <v>77</v>
      </c>
      <c r="B458" t="s">
        <v>18</v>
      </c>
      <c r="C458" t="s">
        <v>30</v>
      </c>
      <c r="D458">
        <v>0</v>
      </c>
      <c r="E458">
        <v>0</v>
      </c>
      <c r="F458">
        <v>16876</v>
      </c>
    </row>
    <row r="459" spans="1:6" hidden="1" x14ac:dyDescent="0.35">
      <c r="A459" t="s">
        <v>77</v>
      </c>
      <c r="B459" t="s">
        <v>18</v>
      </c>
      <c r="C459" t="s">
        <v>19</v>
      </c>
      <c r="D459">
        <v>0</v>
      </c>
      <c r="E459">
        <v>19202.2</v>
      </c>
      <c r="F459">
        <v>227132.94</v>
      </c>
    </row>
    <row r="460" spans="1:6" hidden="1" x14ac:dyDescent="0.35">
      <c r="A460" t="s">
        <v>77</v>
      </c>
      <c r="B460" t="s">
        <v>31</v>
      </c>
      <c r="C460" t="s">
        <v>33</v>
      </c>
      <c r="D460">
        <v>386811</v>
      </c>
      <c r="E460">
        <v>1962828.76</v>
      </c>
      <c r="F460">
        <v>987117</v>
      </c>
    </row>
    <row r="461" spans="1:6" hidden="1" x14ac:dyDescent="0.35">
      <c r="A461" t="s">
        <v>77</v>
      </c>
      <c r="B461" t="s">
        <v>31</v>
      </c>
      <c r="C461" t="s">
        <v>32</v>
      </c>
      <c r="D461">
        <v>2395679</v>
      </c>
      <c r="E461">
        <v>0</v>
      </c>
      <c r="F461">
        <v>0</v>
      </c>
    </row>
    <row r="462" spans="1:6" hidden="1" x14ac:dyDescent="0.35">
      <c r="A462" t="s">
        <v>77</v>
      </c>
      <c r="B462" t="s">
        <v>31</v>
      </c>
      <c r="C462" t="s">
        <v>34</v>
      </c>
      <c r="D462">
        <v>409548</v>
      </c>
      <c r="E462">
        <v>270857.5</v>
      </c>
      <c r="F462">
        <v>342129.08</v>
      </c>
    </row>
    <row r="463" spans="1:6" hidden="1" x14ac:dyDescent="0.35">
      <c r="A463" t="s">
        <v>77</v>
      </c>
      <c r="B463" t="s">
        <v>31</v>
      </c>
      <c r="C463" t="s">
        <v>35</v>
      </c>
      <c r="D463">
        <v>542.72</v>
      </c>
      <c r="E463">
        <v>12074.99</v>
      </c>
      <c r="F463">
        <v>165.07999999999998</v>
      </c>
    </row>
    <row r="464" spans="1:6" hidden="1" x14ac:dyDescent="0.35">
      <c r="A464" t="s">
        <v>77</v>
      </c>
      <c r="B464" t="s">
        <v>62</v>
      </c>
      <c r="C464" t="s">
        <v>63</v>
      </c>
      <c r="D464">
        <v>8302002.4000000004</v>
      </c>
      <c r="E464">
        <v>5985</v>
      </c>
      <c r="F464">
        <v>0</v>
      </c>
    </row>
    <row r="465" spans="1:6" hidden="1" x14ac:dyDescent="0.35">
      <c r="A465" t="s">
        <v>77</v>
      </c>
      <c r="B465" t="s">
        <v>62</v>
      </c>
      <c r="C465" t="s">
        <v>64</v>
      </c>
      <c r="D465">
        <v>376022.4</v>
      </c>
      <c r="E465">
        <v>0</v>
      </c>
      <c r="F465">
        <v>186870</v>
      </c>
    </row>
    <row r="466" spans="1:6" hidden="1" x14ac:dyDescent="0.35">
      <c r="A466" t="s">
        <v>77</v>
      </c>
      <c r="B466" t="s">
        <v>36</v>
      </c>
      <c r="C466" t="s">
        <v>46</v>
      </c>
      <c r="D466">
        <v>19807.5</v>
      </c>
      <c r="E466">
        <v>54400.24</v>
      </c>
      <c r="F466">
        <v>827274.72</v>
      </c>
    </row>
    <row r="467" spans="1:6" hidden="1" x14ac:dyDescent="0.35">
      <c r="A467" t="s">
        <v>77</v>
      </c>
      <c r="B467" t="s">
        <v>36</v>
      </c>
      <c r="C467" t="s">
        <v>45</v>
      </c>
      <c r="D467">
        <v>509560</v>
      </c>
      <c r="E467">
        <v>19926.830000000002</v>
      </c>
      <c r="F467">
        <v>309.26</v>
      </c>
    </row>
    <row r="468" spans="1:6" hidden="1" x14ac:dyDescent="0.35">
      <c r="A468" t="s">
        <v>77</v>
      </c>
      <c r="B468" t="s">
        <v>36</v>
      </c>
      <c r="C468" t="s">
        <v>41</v>
      </c>
      <c r="D468">
        <v>96246</v>
      </c>
      <c r="E468">
        <v>119999.62</v>
      </c>
      <c r="F468">
        <v>183811</v>
      </c>
    </row>
    <row r="469" spans="1:6" hidden="1" x14ac:dyDescent="0.35">
      <c r="A469" t="s">
        <v>77</v>
      </c>
      <c r="B469" t="s">
        <v>36</v>
      </c>
      <c r="C469" t="s">
        <v>37</v>
      </c>
      <c r="D469">
        <v>0</v>
      </c>
      <c r="E469">
        <v>0</v>
      </c>
      <c r="F469">
        <v>0</v>
      </c>
    </row>
    <row r="470" spans="1:6" hidden="1" x14ac:dyDescent="0.35">
      <c r="A470" t="s">
        <v>77</v>
      </c>
      <c r="B470" t="s">
        <v>36</v>
      </c>
      <c r="C470" t="s">
        <v>42</v>
      </c>
      <c r="D470">
        <v>0</v>
      </c>
      <c r="E470">
        <v>0</v>
      </c>
      <c r="F470">
        <v>24802.33</v>
      </c>
    </row>
    <row r="471" spans="1:6" hidden="1" x14ac:dyDescent="0.35">
      <c r="A471" t="s">
        <v>77</v>
      </c>
      <c r="B471" t="s">
        <v>36</v>
      </c>
      <c r="C471" t="s">
        <v>38</v>
      </c>
      <c r="D471">
        <v>0</v>
      </c>
      <c r="E471">
        <v>0</v>
      </c>
      <c r="F471">
        <v>0</v>
      </c>
    </row>
    <row r="472" spans="1:6" hidden="1" x14ac:dyDescent="0.35">
      <c r="A472" t="s">
        <v>77</v>
      </c>
      <c r="B472" t="s">
        <v>36</v>
      </c>
      <c r="C472" t="s">
        <v>39</v>
      </c>
      <c r="D472">
        <v>20245</v>
      </c>
      <c r="E472">
        <v>0</v>
      </c>
      <c r="F472">
        <v>11133.36</v>
      </c>
    </row>
    <row r="473" spans="1:6" hidden="1" x14ac:dyDescent="0.35">
      <c r="A473" t="s">
        <v>77</v>
      </c>
      <c r="B473" t="s">
        <v>36</v>
      </c>
      <c r="C473" t="s">
        <v>47</v>
      </c>
      <c r="D473">
        <v>0</v>
      </c>
      <c r="E473">
        <v>0</v>
      </c>
      <c r="F473">
        <v>0</v>
      </c>
    </row>
    <row r="474" spans="1:6" hidden="1" x14ac:dyDescent="0.35">
      <c r="A474" t="s">
        <v>77</v>
      </c>
      <c r="B474" t="s">
        <v>36</v>
      </c>
      <c r="C474" t="s">
        <v>44</v>
      </c>
      <c r="D474">
        <v>0</v>
      </c>
      <c r="E474">
        <v>0</v>
      </c>
      <c r="F474">
        <v>0</v>
      </c>
    </row>
    <row r="475" spans="1:6" hidden="1" x14ac:dyDescent="0.35">
      <c r="A475" t="s">
        <v>77</v>
      </c>
      <c r="B475" t="s">
        <v>57</v>
      </c>
      <c r="C475" t="s">
        <v>59</v>
      </c>
      <c r="D475">
        <v>984150</v>
      </c>
      <c r="E475">
        <v>744150</v>
      </c>
      <c r="F475">
        <v>455994</v>
      </c>
    </row>
    <row r="476" spans="1:6" hidden="1" x14ac:dyDescent="0.35">
      <c r="A476" t="s">
        <v>77</v>
      </c>
      <c r="B476" t="s">
        <v>57</v>
      </c>
      <c r="C476" t="s">
        <v>58</v>
      </c>
      <c r="D476">
        <v>52683.4</v>
      </c>
      <c r="E476">
        <v>35642.22</v>
      </c>
      <c r="F476">
        <v>1029.5999999999999</v>
      </c>
    </row>
    <row r="477" spans="1:6" hidden="1" x14ac:dyDescent="0.35">
      <c r="A477" t="s">
        <v>77</v>
      </c>
      <c r="B477" t="s">
        <v>57</v>
      </c>
      <c r="C477" t="s">
        <v>60</v>
      </c>
      <c r="D477">
        <v>0</v>
      </c>
      <c r="E477">
        <v>852.8</v>
      </c>
      <c r="F477">
        <v>0</v>
      </c>
    </row>
    <row r="478" spans="1:6" hidden="1" x14ac:dyDescent="0.35">
      <c r="A478" t="s">
        <v>77</v>
      </c>
      <c r="B478" t="s">
        <v>61</v>
      </c>
      <c r="C478" t="s">
        <v>61</v>
      </c>
      <c r="D478">
        <v>0</v>
      </c>
      <c r="E478">
        <v>0</v>
      </c>
      <c r="F478">
        <v>0</v>
      </c>
    </row>
    <row r="479" spans="1:6" hidden="1" x14ac:dyDescent="0.35">
      <c r="A479" t="s">
        <v>79</v>
      </c>
      <c r="B479" t="s">
        <v>7</v>
      </c>
      <c r="C479" t="s">
        <v>8</v>
      </c>
      <c r="D479">
        <v>32509060</v>
      </c>
      <c r="E479">
        <v>27910130</v>
      </c>
      <c r="F479">
        <v>16454620</v>
      </c>
    </row>
    <row r="480" spans="1:6" hidden="1" x14ac:dyDescent="0.35">
      <c r="A480" t="s">
        <v>79</v>
      </c>
      <c r="B480" t="s">
        <v>7</v>
      </c>
      <c r="C480" t="s">
        <v>9</v>
      </c>
      <c r="D480">
        <v>1154541</v>
      </c>
      <c r="E480">
        <v>633059</v>
      </c>
      <c r="F480">
        <v>3005093</v>
      </c>
    </row>
    <row r="481" spans="1:6" hidden="1" x14ac:dyDescent="0.35">
      <c r="A481" t="s">
        <v>79</v>
      </c>
      <c r="B481" t="s">
        <v>7</v>
      </c>
      <c r="C481" t="s">
        <v>12</v>
      </c>
      <c r="D481">
        <v>191782.8</v>
      </c>
      <c r="E481">
        <v>103205.4</v>
      </c>
      <c r="F481">
        <v>144242.70000000001</v>
      </c>
    </row>
    <row r="482" spans="1:6" hidden="1" x14ac:dyDescent="0.35">
      <c r="A482" t="s">
        <v>79</v>
      </c>
      <c r="B482" t="s">
        <v>7</v>
      </c>
      <c r="C482" t="s">
        <v>17</v>
      </c>
      <c r="D482">
        <v>0</v>
      </c>
      <c r="E482">
        <v>0</v>
      </c>
      <c r="F482">
        <v>0</v>
      </c>
    </row>
    <row r="483" spans="1:6" hidden="1" x14ac:dyDescent="0.35">
      <c r="A483" t="s">
        <v>79</v>
      </c>
      <c r="B483" t="s">
        <v>7</v>
      </c>
      <c r="C483" t="s">
        <v>68</v>
      </c>
      <c r="D483">
        <v>0</v>
      </c>
      <c r="E483">
        <v>0</v>
      </c>
      <c r="F483">
        <v>0</v>
      </c>
    </row>
    <row r="484" spans="1:6" hidden="1" x14ac:dyDescent="0.35">
      <c r="A484" t="s">
        <v>79</v>
      </c>
      <c r="B484" t="s">
        <v>31</v>
      </c>
      <c r="C484" t="s">
        <v>32</v>
      </c>
      <c r="D484">
        <v>0</v>
      </c>
      <c r="E484">
        <v>18060874</v>
      </c>
      <c r="F484">
        <v>0</v>
      </c>
    </row>
    <row r="485" spans="1:6" hidden="1" x14ac:dyDescent="0.35">
      <c r="A485" t="s">
        <v>79</v>
      </c>
      <c r="B485" t="s">
        <v>31</v>
      </c>
      <c r="C485" t="s">
        <v>33</v>
      </c>
      <c r="D485">
        <v>25366</v>
      </c>
      <c r="E485">
        <v>81012.570000000007</v>
      </c>
      <c r="F485">
        <v>284135</v>
      </c>
    </row>
    <row r="486" spans="1:6" hidden="1" x14ac:dyDescent="0.35">
      <c r="A486" t="s">
        <v>79</v>
      </c>
      <c r="B486" t="s">
        <v>31</v>
      </c>
      <c r="C486" t="s">
        <v>34</v>
      </c>
      <c r="D486">
        <v>0</v>
      </c>
      <c r="E486">
        <v>18</v>
      </c>
      <c r="F486">
        <v>0</v>
      </c>
    </row>
    <row r="487" spans="1:6" hidden="1" x14ac:dyDescent="0.35">
      <c r="A487" t="s">
        <v>79</v>
      </c>
      <c r="B487" t="s">
        <v>31</v>
      </c>
      <c r="C487" t="s">
        <v>35</v>
      </c>
      <c r="D487">
        <v>15</v>
      </c>
      <c r="E487">
        <v>33.75</v>
      </c>
      <c r="F487">
        <v>26.25</v>
      </c>
    </row>
    <row r="488" spans="1:6" hidden="1" x14ac:dyDescent="0.35">
      <c r="A488" t="s">
        <v>79</v>
      </c>
      <c r="B488" t="s">
        <v>18</v>
      </c>
      <c r="C488" t="s">
        <v>25</v>
      </c>
      <c r="D488">
        <v>305870.95999999996</v>
      </c>
      <c r="E488">
        <v>16523</v>
      </c>
      <c r="F488">
        <v>47962.3</v>
      </c>
    </row>
    <row r="489" spans="1:6" hidden="1" x14ac:dyDescent="0.35">
      <c r="A489" t="s">
        <v>79</v>
      </c>
      <c r="B489" t="s">
        <v>18</v>
      </c>
      <c r="C489" t="s">
        <v>27</v>
      </c>
      <c r="D489">
        <v>2569340.41</v>
      </c>
      <c r="E489">
        <v>733865.1</v>
      </c>
      <c r="F489">
        <v>394180</v>
      </c>
    </row>
    <row r="490" spans="1:6" hidden="1" x14ac:dyDescent="0.35">
      <c r="A490" t="s">
        <v>79</v>
      </c>
      <c r="B490" t="s">
        <v>18</v>
      </c>
      <c r="C490" t="s">
        <v>22</v>
      </c>
      <c r="D490">
        <v>72707.5</v>
      </c>
      <c r="E490">
        <v>40128</v>
      </c>
      <c r="F490">
        <v>27840</v>
      </c>
    </row>
    <row r="491" spans="1:6" hidden="1" x14ac:dyDescent="0.35">
      <c r="A491" t="s">
        <v>79</v>
      </c>
      <c r="B491" t="s">
        <v>18</v>
      </c>
      <c r="C491" t="s">
        <v>21</v>
      </c>
      <c r="D491">
        <v>748398.45000000007</v>
      </c>
      <c r="E491">
        <v>717189.48</v>
      </c>
      <c r="F491">
        <v>381024</v>
      </c>
    </row>
    <row r="492" spans="1:6" hidden="1" x14ac:dyDescent="0.35">
      <c r="A492" t="s">
        <v>79</v>
      </c>
      <c r="B492" t="s">
        <v>18</v>
      </c>
      <c r="C492" t="s">
        <v>20</v>
      </c>
      <c r="D492">
        <v>53346</v>
      </c>
      <c r="E492">
        <v>63738.6</v>
      </c>
      <c r="F492">
        <v>41800</v>
      </c>
    </row>
    <row r="493" spans="1:6" hidden="1" x14ac:dyDescent="0.35">
      <c r="A493" t="s">
        <v>79</v>
      </c>
      <c r="B493" t="s">
        <v>18</v>
      </c>
      <c r="C493" t="s">
        <v>23</v>
      </c>
      <c r="D493">
        <v>24978.240000000002</v>
      </c>
      <c r="E493">
        <v>0</v>
      </c>
      <c r="F493">
        <v>832112.4</v>
      </c>
    </row>
    <row r="494" spans="1:6" hidden="1" x14ac:dyDescent="0.35">
      <c r="A494" t="s">
        <v>79</v>
      </c>
      <c r="B494" t="s">
        <v>18</v>
      </c>
      <c r="C494" t="s">
        <v>24</v>
      </c>
      <c r="D494">
        <v>556127.4</v>
      </c>
      <c r="E494">
        <v>665035</v>
      </c>
      <c r="F494">
        <v>77640</v>
      </c>
    </row>
    <row r="495" spans="1:6" hidden="1" x14ac:dyDescent="0.35">
      <c r="A495" t="s">
        <v>79</v>
      </c>
      <c r="B495" t="s">
        <v>18</v>
      </c>
      <c r="C495" t="s">
        <v>26</v>
      </c>
      <c r="D495">
        <v>72171.399999999994</v>
      </c>
      <c r="E495">
        <v>24847.200000000001</v>
      </c>
      <c r="F495">
        <v>0</v>
      </c>
    </row>
    <row r="496" spans="1:6" x14ac:dyDescent="0.35">
      <c r="A496" t="s">
        <v>79</v>
      </c>
      <c r="B496" t="s">
        <v>18</v>
      </c>
      <c r="C496" t="s">
        <v>29</v>
      </c>
      <c r="D496">
        <v>73920</v>
      </c>
      <c r="E496">
        <v>0</v>
      </c>
      <c r="F496">
        <v>0</v>
      </c>
    </row>
    <row r="497" spans="1:6" x14ac:dyDescent="0.35">
      <c r="A497" t="s">
        <v>79</v>
      </c>
      <c r="B497" t="s">
        <v>18</v>
      </c>
      <c r="C497" t="s">
        <v>28</v>
      </c>
      <c r="D497">
        <v>0</v>
      </c>
      <c r="E497">
        <v>0</v>
      </c>
      <c r="F497">
        <v>0</v>
      </c>
    </row>
    <row r="498" spans="1:6" hidden="1" x14ac:dyDescent="0.35">
      <c r="A498" t="s">
        <v>79</v>
      </c>
      <c r="B498" t="s">
        <v>18</v>
      </c>
      <c r="C498" t="s">
        <v>19</v>
      </c>
      <c r="D498">
        <v>0</v>
      </c>
      <c r="E498">
        <v>3551</v>
      </c>
      <c r="F498">
        <v>35932</v>
      </c>
    </row>
    <row r="499" spans="1:6" hidden="1" x14ac:dyDescent="0.35">
      <c r="A499" t="s">
        <v>79</v>
      </c>
      <c r="B499" t="s">
        <v>18</v>
      </c>
      <c r="C499" t="s">
        <v>30</v>
      </c>
      <c r="D499">
        <v>0</v>
      </c>
      <c r="E499">
        <v>0</v>
      </c>
      <c r="F499">
        <v>0</v>
      </c>
    </row>
    <row r="500" spans="1:6" hidden="1" x14ac:dyDescent="0.35">
      <c r="A500" t="s">
        <v>79</v>
      </c>
      <c r="B500" t="s">
        <v>18</v>
      </c>
      <c r="C500" t="s">
        <v>66</v>
      </c>
      <c r="D500">
        <v>0</v>
      </c>
      <c r="E500">
        <v>0</v>
      </c>
      <c r="F500">
        <v>0</v>
      </c>
    </row>
    <row r="501" spans="1:6" hidden="1" x14ac:dyDescent="0.35">
      <c r="A501" t="s">
        <v>79</v>
      </c>
      <c r="B501" t="s">
        <v>57</v>
      </c>
      <c r="C501" t="s">
        <v>59</v>
      </c>
      <c r="D501">
        <v>3320548.4</v>
      </c>
      <c r="E501">
        <v>2760834.2</v>
      </c>
      <c r="F501">
        <v>2159896.6</v>
      </c>
    </row>
    <row r="502" spans="1:6" hidden="1" x14ac:dyDescent="0.35">
      <c r="A502" t="s">
        <v>79</v>
      </c>
      <c r="B502" t="s">
        <v>57</v>
      </c>
      <c r="C502" t="s">
        <v>58</v>
      </c>
      <c r="D502">
        <v>2189800.4099999997</v>
      </c>
      <c r="E502">
        <v>1105432.78</v>
      </c>
      <c r="F502">
        <v>1325653.3500000001</v>
      </c>
    </row>
    <row r="503" spans="1:6" hidden="1" x14ac:dyDescent="0.35">
      <c r="A503" t="s">
        <v>79</v>
      </c>
      <c r="B503" t="s">
        <v>57</v>
      </c>
      <c r="C503" t="s">
        <v>60</v>
      </c>
      <c r="D503">
        <v>2208</v>
      </c>
      <c r="E503">
        <v>0</v>
      </c>
      <c r="F503">
        <v>1754.79</v>
      </c>
    </row>
    <row r="504" spans="1:6" hidden="1" x14ac:dyDescent="0.35">
      <c r="A504" t="s">
        <v>79</v>
      </c>
      <c r="B504" t="s">
        <v>48</v>
      </c>
      <c r="C504" t="s">
        <v>48</v>
      </c>
      <c r="D504">
        <v>725162.73</v>
      </c>
      <c r="E504">
        <v>605270.88</v>
      </c>
      <c r="F504">
        <v>393542.94</v>
      </c>
    </row>
    <row r="505" spans="1:6" hidden="1" x14ac:dyDescent="0.35">
      <c r="A505" t="s">
        <v>79</v>
      </c>
      <c r="B505" t="s">
        <v>36</v>
      </c>
      <c r="C505" t="s">
        <v>38</v>
      </c>
      <c r="D505">
        <v>0</v>
      </c>
      <c r="E505">
        <v>0</v>
      </c>
      <c r="F505">
        <v>0</v>
      </c>
    </row>
    <row r="506" spans="1:6" hidden="1" x14ac:dyDescent="0.35">
      <c r="A506" t="s">
        <v>79</v>
      </c>
      <c r="B506" t="s">
        <v>36</v>
      </c>
      <c r="C506" t="s">
        <v>47</v>
      </c>
      <c r="D506">
        <v>63315</v>
      </c>
      <c r="E506">
        <v>66177.5</v>
      </c>
      <c r="F506">
        <v>0</v>
      </c>
    </row>
    <row r="507" spans="1:6" hidden="1" x14ac:dyDescent="0.35">
      <c r="A507" t="s">
        <v>79</v>
      </c>
      <c r="B507" t="s">
        <v>36</v>
      </c>
      <c r="C507" t="s">
        <v>37</v>
      </c>
      <c r="D507">
        <v>129946.95999999999</v>
      </c>
      <c r="E507">
        <v>220167.89</v>
      </c>
      <c r="F507">
        <v>119699.14</v>
      </c>
    </row>
    <row r="508" spans="1:6" hidden="1" x14ac:dyDescent="0.35">
      <c r="A508" t="s">
        <v>79</v>
      </c>
      <c r="B508" t="s">
        <v>36</v>
      </c>
      <c r="C508" t="s">
        <v>41</v>
      </c>
      <c r="D508">
        <v>83316.959999999992</v>
      </c>
      <c r="E508">
        <v>123923.53000000001</v>
      </c>
      <c r="F508">
        <v>24227.599999999999</v>
      </c>
    </row>
    <row r="509" spans="1:6" hidden="1" x14ac:dyDescent="0.35">
      <c r="A509" t="s">
        <v>79</v>
      </c>
      <c r="B509" t="s">
        <v>36</v>
      </c>
      <c r="C509" t="s">
        <v>46</v>
      </c>
      <c r="D509">
        <v>23320</v>
      </c>
      <c r="E509">
        <v>29.099999999999998</v>
      </c>
      <c r="F509">
        <v>0</v>
      </c>
    </row>
    <row r="510" spans="1:6" hidden="1" x14ac:dyDescent="0.35">
      <c r="A510" t="s">
        <v>79</v>
      </c>
      <c r="B510" t="s">
        <v>36</v>
      </c>
      <c r="C510" t="s">
        <v>42</v>
      </c>
      <c r="D510">
        <v>0</v>
      </c>
      <c r="E510">
        <v>0</v>
      </c>
      <c r="F510">
        <v>0</v>
      </c>
    </row>
    <row r="511" spans="1:6" hidden="1" x14ac:dyDescent="0.35">
      <c r="A511" t="s">
        <v>79</v>
      </c>
      <c r="B511" t="s">
        <v>36</v>
      </c>
      <c r="C511" t="s">
        <v>39</v>
      </c>
      <c r="D511">
        <v>1284</v>
      </c>
      <c r="E511">
        <v>0</v>
      </c>
      <c r="F511">
        <v>0</v>
      </c>
    </row>
    <row r="512" spans="1:6" hidden="1" x14ac:dyDescent="0.35">
      <c r="A512" t="s">
        <v>79</v>
      </c>
      <c r="B512" t="s">
        <v>36</v>
      </c>
      <c r="C512" t="s">
        <v>45</v>
      </c>
      <c r="D512">
        <v>0</v>
      </c>
      <c r="E512">
        <v>0</v>
      </c>
      <c r="F512">
        <v>6366</v>
      </c>
    </row>
    <row r="513" spans="1:6" hidden="1" x14ac:dyDescent="0.35">
      <c r="A513" t="s">
        <v>79</v>
      </c>
      <c r="B513" t="s">
        <v>36</v>
      </c>
      <c r="C513" t="s">
        <v>44</v>
      </c>
      <c r="D513">
        <v>0</v>
      </c>
      <c r="E513">
        <v>0</v>
      </c>
      <c r="F513">
        <v>0</v>
      </c>
    </row>
    <row r="514" spans="1:6" hidden="1" x14ac:dyDescent="0.35">
      <c r="A514" t="s">
        <v>79</v>
      </c>
      <c r="B514" t="s">
        <v>49</v>
      </c>
      <c r="C514" t="s">
        <v>51</v>
      </c>
      <c r="D514">
        <v>537152.26</v>
      </c>
      <c r="E514">
        <v>555721.45000000007</v>
      </c>
      <c r="F514">
        <v>241817.05</v>
      </c>
    </row>
    <row r="515" spans="1:6" hidden="1" x14ac:dyDescent="0.35">
      <c r="A515" t="s">
        <v>79</v>
      </c>
      <c r="B515" t="s">
        <v>49</v>
      </c>
      <c r="C515" t="s">
        <v>54</v>
      </c>
      <c r="D515">
        <v>29561</v>
      </c>
      <c r="E515">
        <v>43336.479999999996</v>
      </c>
      <c r="F515">
        <v>0</v>
      </c>
    </row>
    <row r="516" spans="1:6" hidden="1" x14ac:dyDescent="0.35">
      <c r="A516" t="s">
        <v>79</v>
      </c>
      <c r="B516" t="s">
        <v>49</v>
      </c>
      <c r="C516" t="s">
        <v>53</v>
      </c>
      <c r="D516">
        <v>0</v>
      </c>
      <c r="E516">
        <v>0</v>
      </c>
      <c r="F516">
        <v>0</v>
      </c>
    </row>
    <row r="517" spans="1:6" hidden="1" x14ac:dyDescent="0.35">
      <c r="A517" t="s">
        <v>79</v>
      </c>
      <c r="B517" t="s">
        <v>49</v>
      </c>
      <c r="C517" t="s">
        <v>52</v>
      </c>
      <c r="D517">
        <v>0</v>
      </c>
      <c r="E517">
        <v>0</v>
      </c>
      <c r="F517">
        <v>0</v>
      </c>
    </row>
    <row r="518" spans="1:6" hidden="1" x14ac:dyDescent="0.35">
      <c r="A518" t="s">
        <v>79</v>
      </c>
      <c r="B518" t="s">
        <v>62</v>
      </c>
      <c r="C518" t="s">
        <v>64</v>
      </c>
      <c r="D518">
        <v>52686.96</v>
      </c>
      <c r="E518">
        <v>3080</v>
      </c>
      <c r="F518">
        <v>15795.21</v>
      </c>
    </row>
    <row r="519" spans="1:6" hidden="1" x14ac:dyDescent="0.35">
      <c r="A519" t="s">
        <v>79</v>
      </c>
      <c r="B519" t="s">
        <v>61</v>
      </c>
      <c r="C519" t="s">
        <v>61</v>
      </c>
      <c r="D519">
        <v>0</v>
      </c>
      <c r="E519">
        <v>0</v>
      </c>
      <c r="F519">
        <v>0</v>
      </c>
    </row>
    <row r="520" spans="1:6" hidden="1" x14ac:dyDescent="0.35">
      <c r="A520" t="s">
        <v>85</v>
      </c>
      <c r="B520" t="s">
        <v>48</v>
      </c>
      <c r="C520" t="s">
        <v>48</v>
      </c>
      <c r="D520">
        <v>21706967.019999996</v>
      </c>
      <c r="E520">
        <v>35999407.32</v>
      </c>
      <c r="F520">
        <v>19325243.32</v>
      </c>
    </row>
    <row r="521" spans="1:6" hidden="1" x14ac:dyDescent="0.35">
      <c r="A521" t="s">
        <v>85</v>
      </c>
      <c r="B521" t="s">
        <v>31</v>
      </c>
      <c r="C521" t="s">
        <v>34</v>
      </c>
      <c r="D521">
        <v>8914404.5</v>
      </c>
      <c r="E521">
        <v>6155079.3100000005</v>
      </c>
      <c r="F521">
        <v>6459995.9800000004</v>
      </c>
    </row>
    <row r="522" spans="1:6" hidden="1" x14ac:dyDescent="0.35">
      <c r="A522" t="s">
        <v>85</v>
      </c>
      <c r="B522" t="s">
        <v>31</v>
      </c>
      <c r="C522" t="s">
        <v>33</v>
      </c>
      <c r="D522">
        <v>2830519.94</v>
      </c>
      <c r="E522">
        <v>3005267</v>
      </c>
      <c r="F522">
        <v>3074930.58</v>
      </c>
    </row>
    <row r="523" spans="1:6" hidden="1" x14ac:dyDescent="0.35">
      <c r="A523" t="s">
        <v>85</v>
      </c>
      <c r="B523" t="s">
        <v>31</v>
      </c>
      <c r="C523" t="s">
        <v>32</v>
      </c>
      <c r="D523">
        <v>752119</v>
      </c>
      <c r="E523">
        <v>2631589</v>
      </c>
      <c r="F523">
        <v>1054909</v>
      </c>
    </row>
    <row r="524" spans="1:6" hidden="1" x14ac:dyDescent="0.35">
      <c r="A524" t="s">
        <v>85</v>
      </c>
      <c r="B524" t="s">
        <v>31</v>
      </c>
      <c r="C524" t="s">
        <v>35</v>
      </c>
      <c r="D524">
        <v>250528.91</v>
      </c>
      <c r="E524">
        <v>350534.63</v>
      </c>
      <c r="F524">
        <v>562877.16999999993</v>
      </c>
    </row>
    <row r="525" spans="1:6" hidden="1" x14ac:dyDescent="0.35">
      <c r="A525" t="s">
        <v>85</v>
      </c>
      <c r="B525" t="s">
        <v>36</v>
      </c>
      <c r="C525" t="s">
        <v>41</v>
      </c>
      <c r="D525">
        <v>4705000.5</v>
      </c>
      <c r="E525">
        <v>5215041.2</v>
      </c>
      <c r="F525">
        <v>2413450.2599999998</v>
      </c>
    </row>
    <row r="526" spans="1:6" hidden="1" x14ac:dyDescent="0.35">
      <c r="A526" t="s">
        <v>85</v>
      </c>
      <c r="B526" t="s">
        <v>36</v>
      </c>
      <c r="C526" t="s">
        <v>46</v>
      </c>
      <c r="D526">
        <v>0</v>
      </c>
      <c r="E526">
        <v>23821</v>
      </c>
      <c r="F526">
        <v>37742</v>
      </c>
    </row>
    <row r="527" spans="1:6" hidden="1" x14ac:dyDescent="0.35">
      <c r="A527" t="s">
        <v>85</v>
      </c>
      <c r="B527" t="s">
        <v>36</v>
      </c>
      <c r="C527" t="s">
        <v>44</v>
      </c>
      <c r="D527">
        <v>116809.16</v>
      </c>
      <c r="E527">
        <v>71253.929999999993</v>
      </c>
      <c r="F527">
        <v>53251.56</v>
      </c>
    </row>
    <row r="528" spans="1:6" hidden="1" x14ac:dyDescent="0.35">
      <c r="A528" t="s">
        <v>85</v>
      </c>
      <c r="B528" t="s">
        <v>36</v>
      </c>
      <c r="C528" t="s">
        <v>45</v>
      </c>
      <c r="D528">
        <v>0</v>
      </c>
      <c r="E528">
        <v>0</v>
      </c>
      <c r="F528">
        <v>0</v>
      </c>
    </row>
    <row r="529" spans="1:6" hidden="1" x14ac:dyDescent="0.35">
      <c r="A529" t="s">
        <v>85</v>
      </c>
      <c r="B529" t="s">
        <v>18</v>
      </c>
      <c r="C529" t="s">
        <v>24</v>
      </c>
      <c r="D529">
        <v>2246653.92</v>
      </c>
      <c r="E529">
        <v>1862426.4</v>
      </c>
      <c r="F529">
        <v>1412870.7</v>
      </c>
    </row>
    <row r="530" spans="1:6" hidden="1" x14ac:dyDescent="0.35">
      <c r="A530" t="s">
        <v>85</v>
      </c>
      <c r="B530" t="s">
        <v>18</v>
      </c>
      <c r="C530" t="s">
        <v>22</v>
      </c>
      <c r="D530">
        <v>643398.16999999993</v>
      </c>
      <c r="E530">
        <v>622403.12</v>
      </c>
      <c r="F530">
        <v>310934.74</v>
      </c>
    </row>
    <row r="531" spans="1:6" hidden="1" x14ac:dyDescent="0.35">
      <c r="A531" t="s">
        <v>85</v>
      </c>
      <c r="B531" t="s">
        <v>18</v>
      </c>
      <c r="C531" t="s">
        <v>26</v>
      </c>
      <c r="D531">
        <v>382772.19999999995</v>
      </c>
      <c r="E531">
        <v>242454.1</v>
      </c>
      <c r="F531">
        <v>0</v>
      </c>
    </row>
    <row r="532" spans="1:6" x14ac:dyDescent="0.35">
      <c r="A532" t="s">
        <v>85</v>
      </c>
      <c r="B532" t="s">
        <v>18</v>
      </c>
      <c r="C532" t="s">
        <v>28</v>
      </c>
      <c r="D532">
        <v>70992</v>
      </c>
      <c r="E532">
        <v>1694473.6</v>
      </c>
      <c r="F532">
        <v>487176</v>
      </c>
    </row>
    <row r="533" spans="1:6" hidden="1" x14ac:dyDescent="0.35">
      <c r="A533" t="s">
        <v>85</v>
      </c>
      <c r="B533" t="s">
        <v>18</v>
      </c>
      <c r="C533" t="s">
        <v>25</v>
      </c>
      <c r="D533">
        <v>221580.2</v>
      </c>
      <c r="E533">
        <v>248310</v>
      </c>
      <c r="F533">
        <v>98090</v>
      </c>
    </row>
    <row r="534" spans="1:6" hidden="1" x14ac:dyDescent="0.35">
      <c r="A534" t="s">
        <v>85</v>
      </c>
      <c r="B534" t="s">
        <v>18</v>
      </c>
      <c r="C534" t="s">
        <v>21</v>
      </c>
      <c r="D534">
        <v>0</v>
      </c>
      <c r="E534">
        <v>2522.52</v>
      </c>
      <c r="F534">
        <v>38938</v>
      </c>
    </row>
    <row r="535" spans="1:6" hidden="1" x14ac:dyDescent="0.35">
      <c r="A535" t="s">
        <v>85</v>
      </c>
      <c r="B535" t="s">
        <v>18</v>
      </c>
      <c r="C535" t="s">
        <v>20</v>
      </c>
      <c r="D535">
        <v>16992</v>
      </c>
      <c r="E535">
        <v>0</v>
      </c>
      <c r="F535">
        <v>0</v>
      </c>
    </row>
    <row r="536" spans="1:6" hidden="1" x14ac:dyDescent="0.35">
      <c r="A536" t="s">
        <v>85</v>
      </c>
      <c r="B536" t="s">
        <v>18</v>
      </c>
      <c r="C536" t="s">
        <v>23</v>
      </c>
      <c r="D536">
        <v>0</v>
      </c>
      <c r="E536">
        <v>26400</v>
      </c>
      <c r="F536">
        <v>0</v>
      </c>
    </row>
    <row r="537" spans="1:6" hidden="1" x14ac:dyDescent="0.35">
      <c r="A537" t="s">
        <v>85</v>
      </c>
      <c r="B537" t="s">
        <v>18</v>
      </c>
      <c r="C537" t="s">
        <v>19</v>
      </c>
      <c r="D537">
        <v>23920</v>
      </c>
      <c r="E537">
        <v>24960</v>
      </c>
      <c r="F537">
        <v>24960</v>
      </c>
    </row>
    <row r="538" spans="1:6" hidden="1" x14ac:dyDescent="0.35">
      <c r="A538" t="s">
        <v>85</v>
      </c>
      <c r="B538" t="s">
        <v>18</v>
      </c>
      <c r="C538" t="s">
        <v>27</v>
      </c>
      <c r="D538">
        <v>27517.4</v>
      </c>
      <c r="E538">
        <v>25130.400000000001</v>
      </c>
      <c r="F538">
        <v>43924</v>
      </c>
    </row>
    <row r="539" spans="1:6" hidden="1" x14ac:dyDescent="0.35">
      <c r="A539" t="s">
        <v>85</v>
      </c>
      <c r="B539" t="s">
        <v>18</v>
      </c>
      <c r="C539" t="s">
        <v>30</v>
      </c>
      <c r="D539">
        <v>0</v>
      </c>
      <c r="E539">
        <v>0</v>
      </c>
      <c r="F539">
        <v>0</v>
      </c>
    </row>
    <row r="540" spans="1:6" x14ac:dyDescent="0.35">
      <c r="A540" t="s">
        <v>85</v>
      </c>
      <c r="B540" t="s">
        <v>18</v>
      </c>
      <c r="C540" t="s">
        <v>29</v>
      </c>
      <c r="D540">
        <v>23340</v>
      </c>
      <c r="E540">
        <v>0</v>
      </c>
      <c r="F540">
        <v>0</v>
      </c>
    </row>
    <row r="541" spans="1:6" hidden="1" x14ac:dyDescent="0.35">
      <c r="A541" t="s">
        <v>85</v>
      </c>
      <c r="B541" t="s">
        <v>49</v>
      </c>
      <c r="C541" t="s">
        <v>51</v>
      </c>
      <c r="D541">
        <v>817809.64999999991</v>
      </c>
      <c r="E541">
        <v>1224037.31</v>
      </c>
      <c r="F541">
        <v>1073678.8</v>
      </c>
    </row>
    <row r="542" spans="1:6" hidden="1" x14ac:dyDescent="0.35">
      <c r="A542" t="s">
        <v>85</v>
      </c>
      <c r="B542" t="s">
        <v>49</v>
      </c>
      <c r="C542" t="s">
        <v>54</v>
      </c>
      <c r="D542">
        <v>247131.86000000002</v>
      </c>
      <c r="E542">
        <v>347829.02</v>
      </c>
      <c r="F542">
        <v>138007.59999999998</v>
      </c>
    </row>
    <row r="543" spans="1:6" hidden="1" x14ac:dyDescent="0.35">
      <c r="A543" t="s">
        <v>85</v>
      </c>
      <c r="B543" t="s">
        <v>49</v>
      </c>
      <c r="C543" t="s">
        <v>50</v>
      </c>
      <c r="D543">
        <v>50680</v>
      </c>
      <c r="E543">
        <v>0</v>
      </c>
      <c r="F543">
        <v>0</v>
      </c>
    </row>
    <row r="544" spans="1:6" hidden="1" x14ac:dyDescent="0.35">
      <c r="A544" t="s">
        <v>85</v>
      </c>
      <c r="B544" t="s">
        <v>49</v>
      </c>
      <c r="C544" t="s">
        <v>55</v>
      </c>
      <c r="D544">
        <v>0</v>
      </c>
      <c r="E544">
        <v>0</v>
      </c>
      <c r="F544">
        <v>0</v>
      </c>
    </row>
    <row r="545" spans="1:6" hidden="1" x14ac:dyDescent="0.35">
      <c r="A545" t="s">
        <v>85</v>
      </c>
      <c r="B545" t="s">
        <v>49</v>
      </c>
      <c r="C545" t="s">
        <v>52</v>
      </c>
      <c r="D545">
        <v>0</v>
      </c>
      <c r="E545">
        <v>0</v>
      </c>
      <c r="F545">
        <v>0</v>
      </c>
    </row>
    <row r="546" spans="1:6" hidden="1" x14ac:dyDescent="0.35">
      <c r="A546" t="s">
        <v>85</v>
      </c>
      <c r="B546" t="s">
        <v>49</v>
      </c>
      <c r="C546" t="s">
        <v>53</v>
      </c>
      <c r="D546">
        <v>0</v>
      </c>
      <c r="E546">
        <v>0</v>
      </c>
      <c r="F546">
        <v>0</v>
      </c>
    </row>
    <row r="547" spans="1:6" hidden="1" x14ac:dyDescent="0.35">
      <c r="A547" t="s">
        <v>85</v>
      </c>
      <c r="B547" t="s">
        <v>62</v>
      </c>
      <c r="C547" t="s">
        <v>63</v>
      </c>
      <c r="D547">
        <v>990968.15999999992</v>
      </c>
      <c r="E547">
        <v>1539047.56</v>
      </c>
      <c r="F547">
        <v>1605694.22</v>
      </c>
    </row>
    <row r="548" spans="1:6" hidden="1" x14ac:dyDescent="0.35">
      <c r="A548" t="s">
        <v>85</v>
      </c>
      <c r="B548" t="s">
        <v>62</v>
      </c>
      <c r="C548" t="s">
        <v>64</v>
      </c>
      <c r="D548">
        <v>0</v>
      </c>
      <c r="E548">
        <v>103080</v>
      </c>
      <c r="F548">
        <v>0</v>
      </c>
    </row>
    <row r="549" spans="1:6" hidden="1" x14ac:dyDescent="0.35">
      <c r="A549" t="s">
        <v>85</v>
      </c>
      <c r="B549" t="s">
        <v>57</v>
      </c>
      <c r="C549" t="s">
        <v>58</v>
      </c>
      <c r="D549">
        <v>16903.900000000001</v>
      </c>
      <c r="E549">
        <v>7028.4</v>
      </c>
      <c r="F549">
        <v>33147.72</v>
      </c>
    </row>
    <row r="550" spans="1:6" hidden="1" x14ac:dyDescent="0.35">
      <c r="A550" t="s">
        <v>85</v>
      </c>
      <c r="B550" t="s">
        <v>57</v>
      </c>
      <c r="C550" t="s">
        <v>59</v>
      </c>
      <c r="D550">
        <v>0</v>
      </c>
      <c r="E550">
        <v>0</v>
      </c>
      <c r="F550">
        <v>7.5</v>
      </c>
    </row>
    <row r="551" spans="1:6" hidden="1" x14ac:dyDescent="0.35">
      <c r="A551" t="s">
        <v>85</v>
      </c>
      <c r="B551" t="s">
        <v>61</v>
      </c>
      <c r="C551" t="s">
        <v>61</v>
      </c>
      <c r="D551">
        <v>0</v>
      </c>
      <c r="E551">
        <v>0</v>
      </c>
      <c r="F551">
        <v>0</v>
      </c>
    </row>
    <row r="552" spans="1:6" hidden="1" x14ac:dyDescent="0.35">
      <c r="A552" t="s">
        <v>85</v>
      </c>
      <c r="B552" t="s">
        <v>7</v>
      </c>
      <c r="C552" t="s">
        <v>16</v>
      </c>
      <c r="D552">
        <v>10656</v>
      </c>
      <c r="E552">
        <v>0</v>
      </c>
      <c r="F552">
        <v>0</v>
      </c>
    </row>
    <row r="553" spans="1:6" hidden="1" x14ac:dyDescent="0.35">
      <c r="A553" t="s">
        <v>85</v>
      </c>
      <c r="B553" t="s">
        <v>7</v>
      </c>
      <c r="C553" t="s">
        <v>17</v>
      </c>
      <c r="D553">
        <v>1577953.92</v>
      </c>
      <c r="E553">
        <v>1241992.72</v>
      </c>
      <c r="F553">
        <v>430907.74</v>
      </c>
    </row>
    <row r="554" spans="1:6" hidden="1" x14ac:dyDescent="0.35">
      <c r="A554" t="s">
        <v>85</v>
      </c>
      <c r="B554" t="s">
        <v>7</v>
      </c>
      <c r="C554" t="s">
        <v>12</v>
      </c>
      <c r="D554">
        <v>303294</v>
      </c>
      <c r="E554">
        <v>111872</v>
      </c>
      <c r="F554">
        <v>207288</v>
      </c>
    </row>
    <row r="555" spans="1:6" hidden="1" x14ac:dyDescent="0.35">
      <c r="A555" t="s">
        <v>85</v>
      </c>
      <c r="B555" t="s">
        <v>7</v>
      </c>
      <c r="C555" t="s">
        <v>9</v>
      </c>
      <c r="D555">
        <v>255495</v>
      </c>
      <c r="E555">
        <v>114521.12</v>
      </c>
      <c r="F555">
        <v>288389</v>
      </c>
    </row>
    <row r="556" spans="1:6" hidden="1" x14ac:dyDescent="0.35">
      <c r="A556" t="s">
        <v>85</v>
      </c>
      <c r="B556" t="s">
        <v>7</v>
      </c>
      <c r="C556" t="s">
        <v>11</v>
      </c>
      <c r="D556">
        <v>1578.75</v>
      </c>
      <c r="E556">
        <v>10038.5</v>
      </c>
      <c r="F556">
        <v>3666.2</v>
      </c>
    </row>
    <row r="557" spans="1:6" hidden="1" x14ac:dyDescent="0.35">
      <c r="A557" t="s">
        <v>85</v>
      </c>
      <c r="B557" t="s">
        <v>7</v>
      </c>
      <c r="C557" t="s">
        <v>14</v>
      </c>
      <c r="D557">
        <v>568.76</v>
      </c>
      <c r="E557">
        <v>848.96</v>
      </c>
      <c r="F557">
        <v>1068.68</v>
      </c>
    </row>
    <row r="558" spans="1:6" hidden="1" x14ac:dyDescent="0.35">
      <c r="A558" t="s">
        <v>85</v>
      </c>
      <c r="B558" t="s">
        <v>7</v>
      </c>
      <c r="C558" t="s">
        <v>13</v>
      </c>
      <c r="D558">
        <v>0</v>
      </c>
      <c r="E558">
        <v>0</v>
      </c>
      <c r="F558">
        <v>0</v>
      </c>
    </row>
    <row r="559" spans="1:6" hidden="1" x14ac:dyDescent="0.35">
      <c r="A559" t="s">
        <v>86</v>
      </c>
      <c r="B559" t="s">
        <v>31</v>
      </c>
      <c r="C559" t="s">
        <v>33</v>
      </c>
      <c r="D559">
        <v>3787056.16</v>
      </c>
      <c r="E559">
        <v>6237580.6299999999</v>
      </c>
      <c r="F559">
        <v>3430540.81</v>
      </c>
    </row>
    <row r="560" spans="1:6" hidden="1" x14ac:dyDescent="0.35">
      <c r="A560" t="s">
        <v>86</v>
      </c>
      <c r="B560" t="s">
        <v>31</v>
      </c>
      <c r="C560" t="s">
        <v>32</v>
      </c>
      <c r="D560">
        <v>5903530</v>
      </c>
      <c r="E560">
        <v>3595807</v>
      </c>
      <c r="F560">
        <v>4100282</v>
      </c>
    </row>
    <row r="561" spans="1:6" hidden="1" x14ac:dyDescent="0.35">
      <c r="A561" t="s">
        <v>86</v>
      </c>
      <c r="B561" t="s">
        <v>31</v>
      </c>
      <c r="C561" t="s">
        <v>34</v>
      </c>
      <c r="D561">
        <v>825828.79</v>
      </c>
      <c r="E561">
        <v>3349121.7199999997</v>
      </c>
      <c r="F561">
        <v>2587119</v>
      </c>
    </row>
    <row r="562" spans="1:6" hidden="1" x14ac:dyDescent="0.35">
      <c r="A562" t="s">
        <v>86</v>
      </c>
      <c r="B562" t="s">
        <v>31</v>
      </c>
      <c r="C562" t="s">
        <v>35</v>
      </c>
      <c r="D562">
        <v>136090.41999999998</v>
      </c>
      <c r="E562">
        <v>165505.57</v>
      </c>
      <c r="F562">
        <v>104004.51</v>
      </c>
    </row>
    <row r="563" spans="1:6" hidden="1" x14ac:dyDescent="0.35">
      <c r="A563" t="s">
        <v>86</v>
      </c>
      <c r="B563" t="s">
        <v>18</v>
      </c>
      <c r="C563" t="s">
        <v>25</v>
      </c>
      <c r="D563">
        <v>7526757.25</v>
      </c>
      <c r="E563">
        <v>3545748.84</v>
      </c>
      <c r="F563">
        <v>1320314.8</v>
      </c>
    </row>
    <row r="564" spans="1:6" hidden="1" x14ac:dyDescent="0.35">
      <c r="A564" t="s">
        <v>86</v>
      </c>
      <c r="B564" t="s">
        <v>18</v>
      </c>
      <c r="C564" t="s">
        <v>22</v>
      </c>
      <c r="D564">
        <v>1582907.9</v>
      </c>
      <c r="E564">
        <v>695436.19</v>
      </c>
      <c r="F564">
        <v>161360</v>
      </c>
    </row>
    <row r="565" spans="1:6" hidden="1" x14ac:dyDescent="0.35">
      <c r="A565" t="s">
        <v>86</v>
      </c>
      <c r="B565" t="s">
        <v>18</v>
      </c>
      <c r="C565" t="s">
        <v>20</v>
      </c>
      <c r="D565">
        <v>215860</v>
      </c>
      <c r="E565">
        <v>241947</v>
      </c>
      <c r="F565">
        <v>263165</v>
      </c>
    </row>
    <row r="566" spans="1:6" hidden="1" x14ac:dyDescent="0.35">
      <c r="A566" t="s">
        <v>86</v>
      </c>
      <c r="B566" t="s">
        <v>18</v>
      </c>
      <c r="C566" t="s">
        <v>26</v>
      </c>
      <c r="D566">
        <v>402439</v>
      </c>
      <c r="E566">
        <v>79400</v>
      </c>
      <c r="F566">
        <v>0</v>
      </c>
    </row>
    <row r="567" spans="1:6" hidden="1" x14ac:dyDescent="0.35">
      <c r="A567" t="s">
        <v>86</v>
      </c>
      <c r="B567" t="s">
        <v>18</v>
      </c>
      <c r="C567" t="s">
        <v>21</v>
      </c>
      <c r="D567">
        <v>72996.600000000006</v>
      </c>
      <c r="E567">
        <v>95100.6</v>
      </c>
      <c r="F567">
        <v>76172.600000000006</v>
      </c>
    </row>
    <row r="568" spans="1:6" hidden="1" x14ac:dyDescent="0.35">
      <c r="A568" t="s">
        <v>86</v>
      </c>
      <c r="B568" t="s">
        <v>18</v>
      </c>
      <c r="C568" t="s">
        <v>19</v>
      </c>
      <c r="D568">
        <v>37000</v>
      </c>
      <c r="E568">
        <v>121842</v>
      </c>
      <c r="F568">
        <v>170381.2</v>
      </c>
    </row>
    <row r="569" spans="1:6" x14ac:dyDescent="0.35">
      <c r="A569" t="s">
        <v>86</v>
      </c>
      <c r="B569" t="s">
        <v>18</v>
      </c>
      <c r="C569" t="s">
        <v>28</v>
      </c>
      <c r="D569">
        <v>11277.9</v>
      </c>
      <c r="E569">
        <v>0</v>
      </c>
      <c r="F569">
        <v>37152</v>
      </c>
    </row>
    <row r="570" spans="1:6" hidden="1" x14ac:dyDescent="0.35">
      <c r="A570" t="s">
        <v>86</v>
      </c>
      <c r="B570" t="s">
        <v>18</v>
      </c>
      <c r="C570" t="s">
        <v>23</v>
      </c>
      <c r="D570">
        <v>0</v>
      </c>
      <c r="E570">
        <v>8296.68</v>
      </c>
      <c r="F570">
        <v>0</v>
      </c>
    </row>
    <row r="571" spans="1:6" x14ac:dyDescent="0.35">
      <c r="A571" t="s">
        <v>86</v>
      </c>
      <c r="B571" t="s">
        <v>18</v>
      </c>
      <c r="C571" t="s">
        <v>29</v>
      </c>
      <c r="D571">
        <v>53590.2</v>
      </c>
      <c r="E571">
        <v>0</v>
      </c>
      <c r="F571">
        <v>0</v>
      </c>
    </row>
    <row r="572" spans="1:6" hidden="1" x14ac:dyDescent="0.35">
      <c r="A572" t="s">
        <v>86</v>
      </c>
      <c r="B572" t="s">
        <v>18</v>
      </c>
      <c r="C572" t="s">
        <v>27</v>
      </c>
      <c r="D572">
        <v>0</v>
      </c>
      <c r="E572">
        <v>5225</v>
      </c>
      <c r="F572">
        <v>3150</v>
      </c>
    </row>
    <row r="573" spans="1:6" hidden="1" x14ac:dyDescent="0.35">
      <c r="A573" t="s">
        <v>86</v>
      </c>
      <c r="B573" t="s">
        <v>18</v>
      </c>
      <c r="C573" t="s">
        <v>30</v>
      </c>
      <c r="D573">
        <v>0</v>
      </c>
      <c r="E573">
        <v>0</v>
      </c>
      <c r="F573">
        <v>1035</v>
      </c>
    </row>
    <row r="574" spans="1:6" hidden="1" x14ac:dyDescent="0.35">
      <c r="A574" t="s">
        <v>86</v>
      </c>
      <c r="B574" t="s">
        <v>36</v>
      </c>
      <c r="C574" t="s">
        <v>41</v>
      </c>
      <c r="D574">
        <v>6276172.96</v>
      </c>
      <c r="E574">
        <v>4270362.3499999996</v>
      </c>
      <c r="F574">
        <v>5498641.6899999995</v>
      </c>
    </row>
    <row r="575" spans="1:6" hidden="1" x14ac:dyDescent="0.35">
      <c r="A575" t="s">
        <v>86</v>
      </c>
      <c r="B575" t="s">
        <v>36</v>
      </c>
      <c r="C575" t="s">
        <v>40</v>
      </c>
      <c r="D575">
        <v>1116738.3900000001</v>
      </c>
      <c r="E575">
        <v>1671271.42</v>
      </c>
      <c r="F575">
        <v>2044899.79</v>
      </c>
    </row>
    <row r="576" spans="1:6" hidden="1" x14ac:dyDescent="0.35">
      <c r="A576" t="s">
        <v>86</v>
      </c>
      <c r="B576" t="s">
        <v>36</v>
      </c>
      <c r="C576" t="s">
        <v>37</v>
      </c>
      <c r="D576">
        <v>293987.55000000005</v>
      </c>
      <c r="E576">
        <v>670009.12</v>
      </c>
      <c r="F576">
        <v>567546.51</v>
      </c>
    </row>
    <row r="577" spans="1:6" hidden="1" x14ac:dyDescent="0.35">
      <c r="A577" t="s">
        <v>86</v>
      </c>
      <c r="B577" t="s">
        <v>36</v>
      </c>
      <c r="C577" t="s">
        <v>44</v>
      </c>
      <c r="D577">
        <v>103764.94</v>
      </c>
      <c r="E577">
        <v>243342.08000000002</v>
      </c>
      <c r="F577">
        <v>263113.08999999997</v>
      </c>
    </row>
    <row r="578" spans="1:6" hidden="1" x14ac:dyDescent="0.35">
      <c r="A578" t="s">
        <v>86</v>
      </c>
      <c r="B578" t="s">
        <v>36</v>
      </c>
      <c r="C578" t="s">
        <v>43</v>
      </c>
      <c r="D578">
        <v>114451</v>
      </c>
      <c r="E578">
        <v>49918.79</v>
      </c>
      <c r="F578">
        <v>99584</v>
      </c>
    </row>
    <row r="579" spans="1:6" hidden="1" x14ac:dyDescent="0.35">
      <c r="A579" t="s">
        <v>86</v>
      </c>
      <c r="B579" t="s">
        <v>36</v>
      </c>
      <c r="C579" t="s">
        <v>46</v>
      </c>
      <c r="D579">
        <v>32049</v>
      </c>
      <c r="E579">
        <v>24928.940000000002</v>
      </c>
      <c r="F579">
        <v>45757</v>
      </c>
    </row>
    <row r="580" spans="1:6" hidden="1" x14ac:dyDescent="0.35">
      <c r="A580" t="s">
        <v>86</v>
      </c>
      <c r="B580" t="s">
        <v>36</v>
      </c>
      <c r="C580" t="s">
        <v>38</v>
      </c>
      <c r="D580">
        <v>126770.64</v>
      </c>
      <c r="E580">
        <v>126112.11000000002</v>
      </c>
      <c r="F580">
        <v>1057.04</v>
      </c>
    </row>
    <row r="581" spans="1:6" hidden="1" x14ac:dyDescent="0.35">
      <c r="A581" t="s">
        <v>86</v>
      </c>
      <c r="B581" t="s">
        <v>36</v>
      </c>
      <c r="C581" t="s">
        <v>39</v>
      </c>
      <c r="D581">
        <v>38035.919999999998</v>
      </c>
      <c r="E581">
        <v>38458.080000000002</v>
      </c>
      <c r="F581">
        <v>37923.83</v>
      </c>
    </row>
    <row r="582" spans="1:6" hidden="1" x14ac:dyDescent="0.35">
      <c r="A582" t="s">
        <v>86</v>
      </c>
      <c r="B582" t="s">
        <v>36</v>
      </c>
      <c r="C582" t="s">
        <v>42</v>
      </c>
      <c r="D582">
        <v>0</v>
      </c>
      <c r="E582">
        <v>0</v>
      </c>
      <c r="F582">
        <v>0</v>
      </c>
    </row>
    <row r="583" spans="1:6" hidden="1" x14ac:dyDescent="0.35">
      <c r="A583" t="s">
        <v>86</v>
      </c>
      <c r="B583" t="s">
        <v>36</v>
      </c>
      <c r="C583" t="s">
        <v>45</v>
      </c>
      <c r="D583">
        <v>0</v>
      </c>
      <c r="E583">
        <v>9680</v>
      </c>
      <c r="F583">
        <v>2397.75</v>
      </c>
    </row>
    <row r="584" spans="1:6" hidden="1" x14ac:dyDescent="0.35">
      <c r="A584" t="s">
        <v>86</v>
      </c>
      <c r="B584" t="s">
        <v>48</v>
      </c>
      <c r="C584" t="s">
        <v>48</v>
      </c>
      <c r="D584">
        <v>8977070.8000000007</v>
      </c>
      <c r="E584">
        <v>7594217.2999999998</v>
      </c>
      <c r="F584">
        <v>6271173.2800000003</v>
      </c>
    </row>
    <row r="585" spans="1:6" hidden="1" x14ac:dyDescent="0.35">
      <c r="A585" t="s">
        <v>86</v>
      </c>
      <c r="B585" t="s">
        <v>62</v>
      </c>
      <c r="C585" t="s">
        <v>63</v>
      </c>
      <c r="D585">
        <v>12251594</v>
      </c>
      <c r="E585">
        <v>98144</v>
      </c>
      <c r="F585">
        <v>7407691</v>
      </c>
    </row>
    <row r="586" spans="1:6" hidden="1" x14ac:dyDescent="0.35">
      <c r="A586" t="s">
        <v>86</v>
      </c>
      <c r="B586" t="s">
        <v>62</v>
      </c>
      <c r="C586" t="s">
        <v>64</v>
      </c>
      <c r="D586">
        <v>25671.5</v>
      </c>
      <c r="E586">
        <v>0</v>
      </c>
      <c r="F586">
        <v>0</v>
      </c>
    </row>
    <row r="587" spans="1:6" hidden="1" x14ac:dyDescent="0.35">
      <c r="A587" t="s">
        <v>86</v>
      </c>
      <c r="B587" t="s">
        <v>57</v>
      </c>
      <c r="C587" t="s">
        <v>58</v>
      </c>
      <c r="D587">
        <v>1394683.8200000003</v>
      </c>
      <c r="E587">
        <v>947099.97000000009</v>
      </c>
      <c r="F587">
        <v>1281231.01</v>
      </c>
    </row>
    <row r="588" spans="1:6" hidden="1" x14ac:dyDescent="0.35">
      <c r="A588" t="s">
        <v>86</v>
      </c>
      <c r="B588" t="s">
        <v>57</v>
      </c>
      <c r="C588" t="s">
        <v>59</v>
      </c>
      <c r="D588">
        <v>254000</v>
      </c>
      <c r="E588">
        <v>0</v>
      </c>
      <c r="F588">
        <v>48000</v>
      </c>
    </row>
    <row r="589" spans="1:6" hidden="1" x14ac:dyDescent="0.35">
      <c r="A589" t="s">
        <v>86</v>
      </c>
      <c r="B589" t="s">
        <v>57</v>
      </c>
      <c r="C589" t="s">
        <v>60</v>
      </c>
      <c r="D589">
        <v>151549.16</v>
      </c>
      <c r="E589">
        <v>59599.6</v>
      </c>
      <c r="F589">
        <v>90715.26</v>
      </c>
    </row>
    <row r="590" spans="1:6" hidden="1" x14ac:dyDescent="0.35">
      <c r="A590" t="s">
        <v>86</v>
      </c>
      <c r="B590" t="s">
        <v>49</v>
      </c>
      <c r="C590" t="s">
        <v>51</v>
      </c>
      <c r="D590">
        <v>1146768.06</v>
      </c>
      <c r="E590">
        <v>1427847.1099999999</v>
      </c>
      <c r="F590">
        <v>1074365.31</v>
      </c>
    </row>
    <row r="591" spans="1:6" hidden="1" x14ac:dyDescent="0.35">
      <c r="A591" t="s">
        <v>86</v>
      </c>
      <c r="B591" t="s">
        <v>49</v>
      </c>
      <c r="C591" t="s">
        <v>54</v>
      </c>
      <c r="D591">
        <v>46252.4</v>
      </c>
      <c r="E591">
        <v>50038.34</v>
      </c>
      <c r="F591">
        <v>75146.92</v>
      </c>
    </row>
    <row r="592" spans="1:6" hidden="1" x14ac:dyDescent="0.35">
      <c r="A592" t="s">
        <v>86</v>
      </c>
      <c r="B592" t="s">
        <v>49</v>
      </c>
      <c r="C592" t="s">
        <v>53</v>
      </c>
      <c r="D592">
        <v>112329.5</v>
      </c>
      <c r="E592">
        <v>53702</v>
      </c>
      <c r="F592">
        <v>114340</v>
      </c>
    </row>
    <row r="593" spans="1:6" hidden="1" x14ac:dyDescent="0.35">
      <c r="A593" t="s">
        <v>86</v>
      </c>
      <c r="B593" t="s">
        <v>49</v>
      </c>
      <c r="C593" t="s">
        <v>55</v>
      </c>
      <c r="D593">
        <v>13000</v>
      </c>
      <c r="E593">
        <v>648.5</v>
      </c>
      <c r="F593">
        <v>20931.75</v>
      </c>
    </row>
    <row r="594" spans="1:6" hidden="1" x14ac:dyDescent="0.35">
      <c r="A594" t="s">
        <v>86</v>
      </c>
      <c r="B594" t="s">
        <v>49</v>
      </c>
      <c r="C594" t="s">
        <v>52</v>
      </c>
      <c r="D594">
        <v>0</v>
      </c>
      <c r="E594">
        <v>1650</v>
      </c>
      <c r="F594">
        <v>0</v>
      </c>
    </row>
    <row r="595" spans="1:6" hidden="1" x14ac:dyDescent="0.35">
      <c r="A595" t="s">
        <v>86</v>
      </c>
      <c r="B595" t="s">
        <v>49</v>
      </c>
      <c r="C595" t="s">
        <v>50</v>
      </c>
      <c r="D595">
        <v>0</v>
      </c>
      <c r="E595">
        <v>0</v>
      </c>
      <c r="F595">
        <v>0</v>
      </c>
    </row>
    <row r="596" spans="1:6" hidden="1" x14ac:dyDescent="0.35">
      <c r="A596" t="s">
        <v>86</v>
      </c>
      <c r="B596" t="s">
        <v>61</v>
      </c>
      <c r="C596" t="s">
        <v>61</v>
      </c>
      <c r="D596">
        <v>0</v>
      </c>
      <c r="E596">
        <v>0</v>
      </c>
      <c r="F596">
        <v>0</v>
      </c>
    </row>
    <row r="597" spans="1:6" hidden="1" x14ac:dyDescent="0.35">
      <c r="A597" t="s">
        <v>86</v>
      </c>
      <c r="B597" t="s">
        <v>7</v>
      </c>
      <c r="C597" t="s">
        <v>9</v>
      </c>
      <c r="D597">
        <v>0</v>
      </c>
      <c r="E597">
        <v>0</v>
      </c>
      <c r="F597">
        <v>0</v>
      </c>
    </row>
    <row r="598" spans="1:6" hidden="1" x14ac:dyDescent="0.35">
      <c r="A598" t="s">
        <v>86</v>
      </c>
      <c r="B598" t="s">
        <v>7</v>
      </c>
      <c r="C598" t="s">
        <v>17</v>
      </c>
      <c r="D598">
        <v>2013.97</v>
      </c>
      <c r="E598">
        <v>1120</v>
      </c>
      <c r="F598">
        <v>8.3000000000000007</v>
      </c>
    </row>
    <row r="599" spans="1:6" hidden="1" x14ac:dyDescent="0.35">
      <c r="A599" t="s">
        <v>86</v>
      </c>
      <c r="B599" t="s">
        <v>7</v>
      </c>
      <c r="C599" t="s">
        <v>12</v>
      </c>
      <c r="D599">
        <v>8224</v>
      </c>
      <c r="E599">
        <v>0</v>
      </c>
      <c r="F599">
        <v>0</v>
      </c>
    </row>
    <row r="600" spans="1:6" hidden="1" x14ac:dyDescent="0.35">
      <c r="A600" t="s">
        <v>86</v>
      </c>
      <c r="B600" t="s">
        <v>7</v>
      </c>
      <c r="C600" t="s">
        <v>11</v>
      </c>
      <c r="D600">
        <v>0</v>
      </c>
      <c r="E600">
        <v>0</v>
      </c>
      <c r="F600">
        <v>0</v>
      </c>
    </row>
    <row r="601" spans="1:6" hidden="1" x14ac:dyDescent="0.35">
      <c r="A601" t="s">
        <v>86</v>
      </c>
      <c r="B601" t="s">
        <v>7</v>
      </c>
      <c r="C601" t="s">
        <v>14</v>
      </c>
      <c r="D601">
        <v>16</v>
      </c>
      <c r="E601">
        <v>16</v>
      </c>
      <c r="F601">
        <v>0</v>
      </c>
    </row>
    <row r="602" spans="1:6" hidden="1" x14ac:dyDescent="0.35">
      <c r="A602" t="s">
        <v>86</v>
      </c>
      <c r="B602" t="s">
        <v>7</v>
      </c>
      <c r="C602" t="s">
        <v>68</v>
      </c>
      <c r="D602">
        <v>1</v>
      </c>
      <c r="E602">
        <v>0</v>
      </c>
      <c r="F602">
        <v>0</v>
      </c>
    </row>
    <row r="603" spans="1:6" hidden="1" x14ac:dyDescent="0.35">
      <c r="A603" t="s">
        <v>89</v>
      </c>
      <c r="B603" t="s">
        <v>18</v>
      </c>
      <c r="C603" t="s">
        <v>25</v>
      </c>
      <c r="D603">
        <v>0</v>
      </c>
      <c r="E603">
        <v>0</v>
      </c>
      <c r="F603">
        <v>0</v>
      </c>
    </row>
    <row r="604" spans="1:6" x14ac:dyDescent="0.35">
      <c r="A604" t="s">
        <v>89</v>
      </c>
      <c r="B604" t="s">
        <v>18</v>
      </c>
      <c r="C604" t="s">
        <v>29</v>
      </c>
      <c r="D604">
        <v>0</v>
      </c>
      <c r="E604">
        <v>0</v>
      </c>
      <c r="F604">
        <v>0</v>
      </c>
    </row>
    <row r="605" spans="1:6" hidden="1" x14ac:dyDescent="0.35">
      <c r="A605" t="s">
        <v>89</v>
      </c>
      <c r="B605" t="s">
        <v>18</v>
      </c>
      <c r="C605" t="s">
        <v>21</v>
      </c>
      <c r="D605">
        <v>125562</v>
      </c>
      <c r="E605">
        <v>0</v>
      </c>
      <c r="F605">
        <v>0</v>
      </c>
    </row>
    <row r="606" spans="1:6" hidden="1" x14ac:dyDescent="0.35">
      <c r="A606" t="s">
        <v>89</v>
      </c>
      <c r="B606" t="s">
        <v>18</v>
      </c>
      <c r="C606" t="s">
        <v>20</v>
      </c>
      <c r="D606">
        <v>0</v>
      </c>
      <c r="E606">
        <v>0</v>
      </c>
      <c r="F606">
        <v>0</v>
      </c>
    </row>
    <row r="607" spans="1:6" hidden="1" x14ac:dyDescent="0.35">
      <c r="A607" t="s">
        <v>89</v>
      </c>
      <c r="B607" t="s">
        <v>18</v>
      </c>
      <c r="C607" t="s">
        <v>27</v>
      </c>
      <c r="D607">
        <v>0</v>
      </c>
      <c r="E607">
        <v>0</v>
      </c>
      <c r="F607">
        <v>0</v>
      </c>
    </row>
    <row r="608" spans="1:6" hidden="1" x14ac:dyDescent="0.35">
      <c r="A608" t="s">
        <v>89</v>
      </c>
      <c r="B608" t="s">
        <v>18</v>
      </c>
      <c r="C608" t="s">
        <v>23</v>
      </c>
      <c r="D608">
        <v>0</v>
      </c>
      <c r="E608">
        <v>0</v>
      </c>
      <c r="F608">
        <v>0</v>
      </c>
    </row>
    <row r="609" spans="1:6" hidden="1" x14ac:dyDescent="0.35">
      <c r="A609" t="s">
        <v>89</v>
      </c>
      <c r="B609" t="s">
        <v>18</v>
      </c>
      <c r="C609" t="s">
        <v>19</v>
      </c>
      <c r="D609">
        <v>0</v>
      </c>
      <c r="E609">
        <v>0</v>
      </c>
      <c r="F609">
        <v>0</v>
      </c>
    </row>
    <row r="610" spans="1:6" hidden="1" x14ac:dyDescent="0.35">
      <c r="A610" t="s">
        <v>89</v>
      </c>
      <c r="B610" t="s">
        <v>18</v>
      </c>
      <c r="C610" t="s">
        <v>22</v>
      </c>
      <c r="D610">
        <v>0</v>
      </c>
      <c r="E610">
        <v>0</v>
      </c>
      <c r="F610">
        <v>0</v>
      </c>
    </row>
    <row r="611" spans="1:6" hidden="1" x14ac:dyDescent="0.35">
      <c r="A611" t="s">
        <v>89</v>
      </c>
      <c r="B611" t="s">
        <v>57</v>
      </c>
      <c r="C611" t="s">
        <v>58</v>
      </c>
      <c r="D611">
        <v>27876.5</v>
      </c>
      <c r="E611">
        <v>30765</v>
      </c>
      <c r="F611">
        <v>21939.5</v>
      </c>
    </row>
    <row r="612" spans="1:6" hidden="1" x14ac:dyDescent="0.35">
      <c r="A612" t="s">
        <v>89</v>
      </c>
      <c r="B612" t="s">
        <v>57</v>
      </c>
      <c r="C612" t="s">
        <v>60</v>
      </c>
      <c r="D612">
        <v>0</v>
      </c>
      <c r="E612">
        <v>14768</v>
      </c>
      <c r="F612">
        <v>0</v>
      </c>
    </row>
    <row r="613" spans="1:6" hidden="1" x14ac:dyDescent="0.35">
      <c r="A613" t="s">
        <v>89</v>
      </c>
      <c r="B613" t="s">
        <v>49</v>
      </c>
      <c r="C613" t="s">
        <v>54</v>
      </c>
      <c r="D613">
        <v>64110</v>
      </c>
      <c r="E613">
        <v>0</v>
      </c>
      <c r="F613">
        <v>23622</v>
      </c>
    </row>
    <row r="614" spans="1:6" hidden="1" x14ac:dyDescent="0.35">
      <c r="A614" t="s">
        <v>89</v>
      </c>
      <c r="B614" t="s">
        <v>49</v>
      </c>
      <c r="C614" t="s">
        <v>51</v>
      </c>
      <c r="D614">
        <v>0</v>
      </c>
      <c r="E614">
        <v>0</v>
      </c>
      <c r="F614">
        <v>19892.91</v>
      </c>
    </row>
    <row r="615" spans="1:6" hidden="1" x14ac:dyDescent="0.35">
      <c r="A615" t="s">
        <v>89</v>
      </c>
      <c r="B615" t="s">
        <v>48</v>
      </c>
      <c r="C615" t="s">
        <v>48</v>
      </c>
      <c r="D615">
        <v>37.1</v>
      </c>
      <c r="E615">
        <v>282995.17</v>
      </c>
      <c r="F615">
        <v>5477</v>
      </c>
    </row>
    <row r="616" spans="1:6" hidden="1" x14ac:dyDescent="0.35">
      <c r="A616" t="s">
        <v>89</v>
      </c>
      <c r="B616" t="s">
        <v>31</v>
      </c>
      <c r="C616" t="s">
        <v>35</v>
      </c>
      <c r="D616">
        <v>17529</v>
      </c>
      <c r="E616">
        <v>0</v>
      </c>
      <c r="F616">
        <v>0</v>
      </c>
    </row>
    <row r="617" spans="1:6" hidden="1" x14ac:dyDescent="0.35">
      <c r="A617" t="s">
        <v>89</v>
      </c>
      <c r="B617" t="s">
        <v>31</v>
      </c>
      <c r="C617" t="s">
        <v>33</v>
      </c>
      <c r="D617">
        <v>0</v>
      </c>
      <c r="E617">
        <v>0</v>
      </c>
      <c r="F617">
        <v>0</v>
      </c>
    </row>
    <row r="618" spans="1:6" hidden="1" x14ac:dyDescent="0.35">
      <c r="A618" t="s">
        <v>89</v>
      </c>
      <c r="B618" t="s">
        <v>31</v>
      </c>
      <c r="C618" t="s">
        <v>34</v>
      </c>
      <c r="D618">
        <v>0</v>
      </c>
      <c r="E618">
        <v>0</v>
      </c>
      <c r="F618">
        <v>0</v>
      </c>
    </row>
    <row r="619" spans="1:6" hidden="1" x14ac:dyDescent="0.35">
      <c r="A619" t="s">
        <v>89</v>
      </c>
      <c r="B619" t="s">
        <v>36</v>
      </c>
      <c r="C619" t="s">
        <v>45</v>
      </c>
      <c r="D619">
        <v>0</v>
      </c>
      <c r="E619">
        <v>0</v>
      </c>
      <c r="F619">
        <v>0</v>
      </c>
    </row>
    <row r="620" spans="1:6" hidden="1" x14ac:dyDescent="0.35">
      <c r="A620" t="s">
        <v>89</v>
      </c>
      <c r="B620" t="s">
        <v>61</v>
      </c>
      <c r="C620" t="s">
        <v>61</v>
      </c>
      <c r="D620">
        <v>0</v>
      </c>
      <c r="E620">
        <v>0</v>
      </c>
      <c r="F620">
        <v>0</v>
      </c>
    </row>
    <row r="621" spans="1:6" hidden="1" x14ac:dyDescent="0.35">
      <c r="A621" t="s">
        <v>80</v>
      </c>
      <c r="B621" t="s">
        <v>7</v>
      </c>
      <c r="C621" t="s">
        <v>16</v>
      </c>
      <c r="D621">
        <v>0</v>
      </c>
      <c r="E621">
        <v>0</v>
      </c>
      <c r="F621">
        <v>49200000</v>
      </c>
    </row>
    <row r="622" spans="1:6" hidden="1" x14ac:dyDescent="0.35">
      <c r="A622" t="s">
        <v>80</v>
      </c>
      <c r="B622" t="s">
        <v>7</v>
      </c>
      <c r="C622" t="s">
        <v>9</v>
      </c>
      <c r="D622">
        <v>201131</v>
      </c>
      <c r="E622">
        <v>10013848</v>
      </c>
      <c r="F622">
        <v>403192</v>
      </c>
    </row>
    <row r="623" spans="1:6" hidden="1" x14ac:dyDescent="0.35">
      <c r="A623" t="s">
        <v>80</v>
      </c>
      <c r="B623" t="s">
        <v>7</v>
      </c>
      <c r="C623" t="s">
        <v>12</v>
      </c>
      <c r="D623">
        <v>20620</v>
      </c>
      <c r="E623">
        <v>20620</v>
      </c>
      <c r="F623">
        <v>20620</v>
      </c>
    </row>
    <row r="624" spans="1:6" hidden="1" x14ac:dyDescent="0.35">
      <c r="A624" t="s">
        <v>80</v>
      </c>
      <c r="B624" t="s">
        <v>7</v>
      </c>
      <c r="C624" t="s">
        <v>17</v>
      </c>
      <c r="D624">
        <v>52274</v>
      </c>
      <c r="E624">
        <v>0</v>
      </c>
      <c r="F624">
        <v>77</v>
      </c>
    </row>
    <row r="625" spans="1:6" hidden="1" x14ac:dyDescent="0.35">
      <c r="A625" t="s">
        <v>80</v>
      </c>
      <c r="B625" t="s">
        <v>7</v>
      </c>
      <c r="C625" t="s">
        <v>11</v>
      </c>
      <c r="D625">
        <v>0</v>
      </c>
      <c r="E625">
        <v>19003</v>
      </c>
      <c r="F625">
        <v>0</v>
      </c>
    </row>
    <row r="626" spans="1:6" hidden="1" x14ac:dyDescent="0.35">
      <c r="A626" t="s">
        <v>80</v>
      </c>
      <c r="B626" t="s">
        <v>18</v>
      </c>
      <c r="C626" t="s">
        <v>22</v>
      </c>
      <c r="D626">
        <v>580604.74</v>
      </c>
      <c r="E626">
        <v>274922.73</v>
      </c>
      <c r="F626">
        <v>601577.89999999991</v>
      </c>
    </row>
    <row r="627" spans="1:6" hidden="1" x14ac:dyDescent="0.35">
      <c r="A627" t="s">
        <v>80</v>
      </c>
      <c r="B627" t="s">
        <v>18</v>
      </c>
      <c r="C627" t="s">
        <v>20</v>
      </c>
      <c r="D627">
        <v>41114</v>
      </c>
      <c r="E627">
        <v>76810.12</v>
      </c>
      <c r="F627">
        <v>200898</v>
      </c>
    </row>
    <row r="628" spans="1:6" hidden="1" x14ac:dyDescent="0.35">
      <c r="A628" t="s">
        <v>80</v>
      </c>
      <c r="B628" t="s">
        <v>18</v>
      </c>
      <c r="C628" t="s">
        <v>25</v>
      </c>
      <c r="D628">
        <v>52408.39</v>
      </c>
      <c r="E628">
        <v>58219.94</v>
      </c>
      <c r="F628">
        <v>81057.209999999992</v>
      </c>
    </row>
    <row r="629" spans="1:6" hidden="1" x14ac:dyDescent="0.35">
      <c r="A629" t="s">
        <v>80</v>
      </c>
      <c r="B629" t="s">
        <v>18</v>
      </c>
      <c r="C629" t="s">
        <v>23</v>
      </c>
      <c r="D629">
        <v>174077.02000000002</v>
      </c>
      <c r="E629">
        <v>157785.15</v>
      </c>
      <c r="F629">
        <v>566463.69999999995</v>
      </c>
    </row>
    <row r="630" spans="1:6" x14ac:dyDescent="0.35">
      <c r="A630" t="s">
        <v>80</v>
      </c>
      <c r="B630" t="s">
        <v>18</v>
      </c>
      <c r="C630" t="s">
        <v>29</v>
      </c>
      <c r="D630">
        <v>1621696.7</v>
      </c>
      <c r="E630">
        <v>231048</v>
      </c>
      <c r="F630">
        <v>0</v>
      </c>
    </row>
    <row r="631" spans="1:6" hidden="1" x14ac:dyDescent="0.35">
      <c r="A631" t="s">
        <v>80</v>
      </c>
      <c r="B631" t="s">
        <v>18</v>
      </c>
      <c r="C631" t="s">
        <v>21</v>
      </c>
      <c r="D631">
        <v>110087.77</v>
      </c>
      <c r="E631">
        <v>100246.68</v>
      </c>
      <c r="F631">
        <v>189078.65000000002</v>
      </c>
    </row>
    <row r="632" spans="1:6" hidden="1" x14ac:dyDescent="0.35">
      <c r="A632" t="s">
        <v>80</v>
      </c>
      <c r="B632" t="s">
        <v>18</v>
      </c>
      <c r="C632" t="s">
        <v>26</v>
      </c>
      <c r="D632">
        <v>59937.25</v>
      </c>
      <c r="E632">
        <v>9504</v>
      </c>
      <c r="F632">
        <v>24695.25</v>
      </c>
    </row>
    <row r="633" spans="1:6" hidden="1" x14ac:dyDescent="0.35">
      <c r="A633" t="s">
        <v>80</v>
      </c>
      <c r="B633" t="s">
        <v>18</v>
      </c>
      <c r="C633" t="s">
        <v>30</v>
      </c>
      <c r="D633">
        <v>0</v>
      </c>
      <c r="E633">
        <v>4278</v>
      </c>
      <c r="F633">
        <v>412915.53</v>
      </c>
    </row>
    <row r="634" spans="1:6" hidden="1" x14ac:dyDescent="0.35">
      <c r="A634" t="s">
        <v>80</v>
      </c>
      <c r="B634" t="s">
        <v>18</v>
      </c>
      <c r="C634" t="s">
        <v>19</v>
      </c>
      <c r="D634">
        <v>0</v>
      </c>
      <c r="E634">
        <v>10660</v>
      </c>
      <c r="F634">
        <v>260554.22999999998</v>
      </c>
    </row>
    <row r="635" spans="1:6" x14ac:dyDescent="0.35">
      <c r="A635" t="s">
        <v>80</v>
      </c>
      <c r="B635" t="s">
        <v>18</v>
      </c>
      <c r="C635" t="s">
        <v>28</v>
      </c>
      <c r="D635">
        <v>23728.6</v>
      </c>
      <c r="E635">
        <v>0</v>
      </c>
      <c r="F635">
        <v>0</v>
      </c>
    </row>
    <row r="636" spans="1:6" hidden="1" x14ac:dyDescent="0.35">
      <c r="A636" t="s">
        <v>80</v>
      </c>
      <c r="B636" t="s">
        <v>18</v>
      </c>
      <c r="C636" t="s">
        <v>27</v>
      </c>
      <c r="D636">
        <v>0</v>
      </c>
      <c r="E636">
        <v>0</v>
      </c>
      <c r="F636">
        <v>0</v>
      </c>
    </row>
    <row r="637" spans="1:6" hidden="1" x14ac:dyDescent="0.35">
      <c r="A637" t="s">
        <v>80</v>
      </c>
      <c r="B637" t="s">
        <v>57</v>
      </c>
      <c r="C637" t="s">
        <v>58</v>
      </c>
      <c r="D637">
        <v>2247916.5300000003</v>
      </c>
      <c r="E637">
        <v>3163038.21</v>
      </c>
      <c r="F637">
        <v>2203118.42</v>
      </c>
    </row>
    <row r="638" spans="1:6" hidden="1" x14ac:dyDescent="0.35">
      <c r="A638" t="s">
        <v>80</v>
      </c>
      <c r="B638" t="s">
        <v>57</v>
      </c>
      <c r="C638" t="s">
        <v>59</v>
      </c>
      <c r="D638">
        <v>1579692.6</v>
      </c>
      <c r="E638">
        <v>791236.8</v>
      </c>
      <c r="F638">
        <v>1125400.6000000001</v>
      </c>
    </row>
    <row r="639" spans="1:6" hidden="1" x14ac:dyDescent="0.35">
      <c r="A639" t="s">
        <v>80</v>
      </c>
      <c r="B639" t="s">
        <v>57</v>
      </c>
      <c r="C639" t="s">
        <v>60</v>
      </c>
      <c r="D639">
        <v>13691.2</v>
      </c>
      <c r="E639">
        <v>18914.05</v>
      </c>
      <c r="F639">
        <v>3236.58</v>
      </c>
    </row>
    <row r="640" spans="1:6" hidden="1" x14ac:dyDescent="0.35">
      <c r="A640" t="s">
        <v>80</v>
      </c>
      <c r="B640" t="s">
        <v>31</v>
      </c>
      <c r="C640" t="s">
        <v>33</v>
      </c>
      <c r="D640">
        <v>2881687.6500000004</v>
      </c>
      <c r="E640">
        <v>3790064.3</v>
      </c>
      <c r="F640">
        <v>3018770.45</v>
      </c>
    </row>
    <row r="641" spans="1:6" hidden="1" x14ac:dyDescent="0.35">
      <c r="A641" t="s">
        <v>80</v>
      </c>
      <c r="B641" t="s">
        <v>31</v>
      </c>
      <c r="C641" t="s">
        <v>32</v>
      </c>
      <c r="D641">
        <v>631647</v>
      </c>
      <c r="E641">
        <v>315523</v>
      </c>
      <c r="F641">
        <v>0</v>
      </c>
    </row>
    <row r="642" spans="1:6" hidden="1" x14ac:dyDescent="0.35">
      <c r="A642" t="s">
        <v>80</v>
      </c>
      <c r="B642" t="s">
        <v>31</v>
      </c>
      <c r="C642" t="s">
        <v>35</v>
      </c>
      <c r="D642">
        <v>37317</v>
      </c>
      <c r="E642">
        <v>35</v>
      </c>
      <c r="F642">
        <v>0</v>
      </c>
    </row>
    <row r="643" spans="1:6" hidden="1" x14ac:dyDescent="0.35">
      <c r="A643" t="s">
        <v>80</v>
      </c>
      <c r="B643" t="s">
        <v>31</v>
      </c>
      <c r="C643" t="s">
        <v>34</v>
      </c>
      <c r="D643">
        <v>220</v>
      </c>
      <c r="E643">
        <v>0</v>
      </c>
      <c r="F643">
        <v>0</v>
      </c>
    </row>
    <row r="644" spans="1:6" hidden="1" x14ac:dyDescent="0.35">
      <c r="A644" t="s">
        <v>80</v>
      </c>
      <c r="B644" t="s">
        <v>48</v>
      </c>
      <c r="C644" t="s">
        <v>48</v>
      </c>
      <c r="D644">
        <v>1300830.77</v>
      </c>
      <c r="E644">
        <v>1281427.5699999998</v>
      </c>
      <c r="F644">
        <v>617037.9</v>
      </c>
    </row>
    <row r="645" spans="1:6" hidden="1" x14ac:dyDescent="0.35">
      <c r="A645" t="s">
        <v>80</v>
      </c>
      <c r="B645" t="s">
        <v>49</v>
      </c>
      <c r="C645" t="s">
        <v>50</v>
      </c>
      <c r="D645">
        <v>240070</v>
      </c>
      <c r="E645">
        <v>0</v>
      </c>
      <c r="F645">
        <v>0</v>
      </c>
    </row>
    <row r="646" spans="1:6" hidden="1" x14ac:dyDescent="0.35">
      <c r="A646" t="s">
        <v>80</v>
      </c>
      <c r="B646" t="s">
        <v>49</v>
      </c>
      <c r="C646" t="s">
        <v>51</v>
      </c>
      <c r="D646">
        <v>367634.58999999997</v>
      </c>
      <c r="E646">
        <v>611540.10000000009</v>
      </c>
      <c r="F646">
        <v>472454.76</v>
      </c>
    </row>
    <row r="647" spans="1:6" hidden="1" x14ac:dyDescent="0.35">
      <c r="A647" t="s">
        <v>80</v>
      </c>
      <c r="B647" t="s">
        <v>49</v>
      </c>
      <c r="C647" t="s">
        <v>54</v>
      </c>
      <c r="D647">
        <v>99345.85</v>
      </c>
      <c r="E647">
        <v>197800.81</v>
      </c>
      <c r="F647">
        <v>102865.12</v>
      </c>
    </row>
    <row r="648" spans="1:6" hidden="1" x14ac:dyDescent="0.35">
      <c r="A648" t="s">
        <v>80</v>
      </c>
      <c r="B648" t="s">
        <v>49</v>
      </c>
      <c r="C648" t="s">
        <v>52</v>
      </c>
      <c r="D648">
        <v>96362</v>
      </c>
      <c r="E648">
        <v>0</v>
      </c>
      <c r="F648">
        <v>351178</v>
      </c>
    </row>
    <row r="649" spans="1:6" hidden="1" x14ac:dyDescent="0.35">
      <c r="A649" t="s">
        <v>80</v>
      </c>
      <c r="B649" t="s">
        <v>49</v>
      </c>
      <c r="C649" t="s">
        <v>53</v>
      </c>
      <c r="D649">
        <v>22591.9</v>
      </c>
      <c r="E649">
        <v>10694.01</v>
      </c>
      <c r="F649">
        <v>38347.449999999997</v>
      </c>
    </row>
    <row r="650" spans="1:6" hidden="1" x14ac:dyDescent="0.35">
      <c r="A650" t="s">
        <v>80</v>
      </c>
      <c r="B650" t="s">
        <v>49</v>
      </c>
      <c r="C650" t="s">
        <v>55</v>
      </c>
      <c r="D650">
        <v>0</v>
      </c>
      <c r="E650">
        <v>0</v>
      </c>
      <c r="F650">
        <v>0</v>
      </c>
    </row>
    <row r="651" spans="1:6" hidden="1" x14ac:dyDescent="0.35">
      <c r="A651" t="s">
        <v>80</v>
      </c>
      <c r="B651" t="s">
        <v>36</v>
      </c>
      <c r="C651" t="s">
        <v>41</v>
      </c>
      <c r="D651">
        <v>1159810.6599999999</v>
      </c>
      <c r="E651">
        <v>867786.58000000007</v>
      </c>
      <c r="F651">
        <v>1066043.5299999998</v>
      </c>
    </row>
    <row r="652" spans="1:6" hidden="1" x14ac:dyDescent="0.35">
      <c r="A652" t="s">
        <v>80</v>
      </c>
      <c r="B652" t="s">
        <v>36</v>
      </c>
      <c r="C652" t="s">
        <v>39</v>
      </c>
      <c r="D652">
        <v>113831.85999999999</v>
      </c>
      <c r="E652">
        <v>89290.42</v>
      </c>
      <c r="F652">
        <v>113195.9</v>
      </c>
    </row>
    <row r="653" spans="1:6" hidden="1" x14ac:dyDescent="0.35">
      <c r="A653" t="s">
        <v>80</v>
      </c>
      <c r="B653" t="s">
        <v>36</v>
      </c>
      <c r="C653" t="s">
        <v>45</v>
      </c>
      <c r="D653">
        <v>0</v>
      </c>
      <c r="E653">
        <v>17403.32</v>
      </c>
      <c r="F653">
        <v>34665.160000000003</v>
      </c>
    </row>
    <row r="654" spans="1:6" hidden="1" x14ac:dyDescent="0.35">
      <c r="A654" t="s">
        <v>80</v>
      </c>
      <c r="B654" t="s">
        <v>36</v>
      </c>
      <c r="C654" t="s">
        <v>37</v>
      </c>
      <c r="D654">
        <v>0</v>
      </c>
      <c r="E654">
        <v>0</v>
      </c>
      <c r="F654">
        <v>0</v>
      </c>
    </row>
    <row r="655" spans="1:6" hidden="1" x14ac:dyDescent="0.35">
      <c r="A655" t="s">
        <v>80</v>
      </c>
      <c r="B655" t="s">
        <v>36</v>
      </c>
      <c r="C655" t="s">
        <v>38</v>
      </c>
      <c r="D655">
        <v>0</v>
      </c>
      <c r="E655">
        <v>0</v>
      </c>
      <c r="F655">
        <v>0</v>
      </c>
    </row>
    <row r="656" spans="1:6" hidden="1" x14ac:dyDescent="0.35">
      <c r="A656" t="s">
        <v>80</v>
      </c>
      <c r="B656" t="s">
        <v>36</v>
      </c>
      <c r="C656" t="s">
        <v>46</v>
      </c>
      <c r="D656">
        <v>0</v>
      </c>
      <c r="E656">
        <v>15840</v>
      </c>
      <c r="F656">
        <v>15840</v>
      </c>
    </row>
    <row r="657" spans="1:6" hidden="1" x14ac:dyDescent="0.35">
      <c r="A657" t="s">
        <v>80</v>
      </c>
      <c r="B657" t="s">
        <v>36</v>
      </c>
      <c r="C657" t="s">
        <v>44</v>
      </c>
      <c r="D657">
        <v>0</v>
      </c>
      <c r="E657">
        <v>0</v>
      </c>
      <c r="F657">
        <v>631</v>
      </c>
    </row>
    <row r="658" spans="1:6" hidden="1" x14ac:dyDescent="0.35">
      <c r="A658" t="s">
        <v>80</v>
      </c>
      <c r="B658" t="s">
        <v>62</v>
      </c>
      <c r="C658" t="s">
        <v>63</v>
      </c>
      <c r="D658">
        <v>0</v>
      </c>
      <c r="E658">
        <v>0</v>
      </c>
      <c r="F658">
        <v>0</v>
      </c>
    </row>
    <row r="659" spans="1:6" hidden="1" x14ac:dyDescent="0.35">
      <c r="A659" t="s">
        <v>80</v>
      </c>
      <c r="B659" t="s">
        <v>62</v>
      </c>
      <c r="C659" t="s">
        <v>64</v>
      </c>
      <c r="D659">
        <v>7586.74</v>
      </c>
      <c r="E659">
        <v>7194.8</v>
      </c>
      <c r="F659">
        <v>5280</v>
      </c>
    </row>
    <row r="660" spans="1:6" hidden="1" x14ac:dyDescent="0.35">
      <c r="A660" t="s">
        <v>80</v>
      </c>
      <c r="B660" t="s">
        <v>61</v>
      </c>
      <c r="C660" t="s">
        <v>61</v>
      </c>
      <c r="D660">
        <v>0</v>
      </c>
      <c r="E660">
        <v>0</v>
      </c>
      <c r="F660">
        <v>0</v>
      </c>
    </row>
    <row r="661" spans="1:6" hidden="1" x14ac:dyDescent="0.35">
      <c r="A661" t="s">
        <v>90</v>
      </c>
      <c r="B661" t="s">
        <v>48</v>
      </c>
      <c r="C661" t="s">
        <v>48</v>
      </c>
      <c r="D661">
        <v>14201248.25</v>
      </c>
      <c r="E661">
        <v>14964426.260000002</v>
      </c>
      <c r="F661">
        <v>8786967.1500000004</v>
      </c>
    </row>
    <row r="662" spans="1:6" hidden="1" x14ac:dyDescent="0.35">
      <c r="A662" t="s">
        <v>90</v>
      </c>
      <c r="B662" t="s">
        <v>18</v>
      </c>
      <c r="C662" t="s">
        <v>25</v>
      </c>
      <c r="D662">
        <v>3692938.3499999996</v>
      </c>
      <c r="E662">
        <v>2797860.99</v>
      </c>
      <c r="F662">
        <v>2103127.5</v>
      </c>
    </row>
    <row r="663" spans="1:6" hidden="1" x14ac:dyDescent="0.35">
      <c r="A663" t="s">
        <v>90</v>
      </c>
      <c r="B663" t="s">
        <v>18</v>
      </c>
      <c r="C663" t="s">
        <v>20</v>
      </c>
      <c r="D663">
        <v>350881</v>
      </c>
      <c r="E663">
        <v>527900</v>
      </c>
      <c r="F663">
        <v>462737.5</v>
      </c>
    </row>
    <row r="664" spans="1:6" hidden="1" x14ac:dyDescent="0.35">
      <c r="A664" t="s">
        <v>90</v>
      </c>
      <c r="B664" t="s">
        <v>18</v>
      </c>
      <c r="C664" t="s">
        <v>22</v>
      </c>
      <c r="D664">
        <v>601043.76</v>
      </c>
      <c r="E664">
        <v>517045.39</v>
      </c>
      <c r="F664">
        <v>295135.78999999998</v>
      </c>
    </row>
    <row r="665" spans="1:6" hidden="1" x14ac:dyDescent="0.35">
      <c r="A665" t="s">
        <v>90</v>
      </c>
      <c r="B665" t="s">
        <v>18</v>
      </c>
      <c r="C665" t="s">
        <v>26</v>
      </c>
      <c r="D665">
        <v>49854</v>
      </c>
      <c r="E665">
        <v>51810</v>
      </c>
      <c r="F665">
        <v>2200</v>
      </c>
    </row>
    <row r="666" spans="1:6" hidden="1" x14ac:dyDescent="0.35">
      <c r="A666" t="s">
        <v>90</v>
      </c>
      <c r="B666" t="s">
        <v>18</v>
      </c>
      <c r="C666" t="s">
        <v>19</v>
      </c>
      <c r="D666">
        <v>0</v>
      </c>
      <c r="E666">
        <v>14797</v>
      </c>
      <c r="F666">
        <v>860108.1</v>
      </c>
    </row>
    <row r="667" spans="1:6" hidden="1" x14ac:dyDescent="0.35">
      <c r="A667" t="s">
        <v>90</v>
      </c>
      <c r="B667" t="s">
        <v>18</v>
      </c>
      <c r="C667" t="s">
        <v>27</v>
      </c>
      <c r="D667">
        <v>322025.75</v>
      </c>
      <c r="E667">
        <v>255795.6</v>
      </c>
      <c r="F667">
        <v>84607.06</v>
      </c>
    </row>
    <row r="668" spans="1:6" hidden="1" x14ac:dyDescent="0.35">
      <c r="A668" t="s">
        <v>90</v>
      </c>
      <c r="B668" t="s">
        <v>18</v>
      </c>
      <c r="C668" t="s">
        <v>21</v>
      </c>
      <c r="D668">
        <v>137485.77000000002</v>
      </c>
      <c r="E668">
        <v>57983</v>
      </c>
      <c r="F668">
        <v>112346</v>
      </c>
    </row>
    <row r="669" spans="1:6" hidden="1" x14ac:dyDescent="0.35">
      <c r="A669" t="s">
        <v>90</v>
      </c>
      <c r="B669" t="s">
        <v>18</v>
      </c>
      <c r="C669" t="s">
        <v>30</v>
      </c>
      <c r="D669">
        <v>0</v>
      </c>
      <c r="E669">
        <v>9120</v>
      </c>
      <c r="F669">
        <v>22722.400000000001</v>
      </c>
    </row>
    <row r="670" spans="1:6" x14ac:dyDescent="0.35">
      <c r="A670" t="s">
        <v>90</v>
      </c>
      <c r="B670" t="s">
        <v>18</v>
      </c>
      <c r="C670" t="s">
        <v>29</v>
      </c>
      <c r="D670">
        <v>36096</v>
      </c>
      <c r="E670">
        <v>9216</v>
      </c>
      <c r="F670">
        <v>0</v>
      </c>
    </row>
    <row r="671" spans="1:6" hidden="1" x14ac:dyDescent="0.35">
      <c r="A671" t="s">
        <v>90</v>
      </c>
      <c r="B671" t="s">
        <v>18</v>
      </c>
      <c r="C671" t="s">
        <v>23</v>
      </c>
      <c r="D671">
        <v>8480</v>
      </c>
      <c r="E671">
        <v>0</v>
      </c>
      <c r="F671">
        <v>0</v>
      </c>
    </row>
    <row r="672" spans="1:6" hidden="1" x14ac:dyDescent="0.35">
      <c r="A672" t="s">
        <v>90</v>
      </c>
      <c r="B672" t="s">
        <v>62</v>
      </c>
      <c r="C672" t="s">
        <v>63</v>
      </c>
      <c r="D672">
        <v>16688779.140000001</v>
      </c>
      <c r="E672">
        <v>305542</v>
      </c>
      <c r="F672">
        <v>16265145.15</v>
      </c>
    </row>
    <row r="673" spans="1:6" hidden="1" x14ac:dyDescent="0.35">
      <c r="A673" t="s">
        <v>90</v>
      </c>
      <c r="B673" t="s">
        <v>62</v>
      </c>
      <c r="C673" t="s">
        <v>64</v>
      </c>
      <c r="D673">
        <v>0</v>
      </c>
      <c r="E673">
        <v>24975</v>
      </c>
      <c r="F673">
        <v>0</v>
      </c>
    </row>
    <row r="674" spans="1:6" hidden="1" x14ac:dyDescent="0.35">
      <c r="A674" t="s">
        <v>90</v>
      </c>
      <c r="B674" t="s">
        <v>31</v>
      </c>
      <c r="C674" t="s">
        <v>34</v>
      </c>
      <c r="D674">
        <v>1628217.6099999999</v>
      </c>
      <c r="E674">
        <v>2048435.96</v>
      </c>
      <c r="F674">
        <v>2758780.11</v>
      </c>
    </row>
    <row r="675" spans="1:6" hidden="1" x14ac:dyDescent="0.35">
      <c r="A675" t="s">
        <v>90</v>
      </c>
      <c r="B675" t="s">
        <v>31</v>
      </c>
      <c r="C675" t="s">
        <v>33</v>
      </c>
      <c r="D675">
        <v>1504791</v>
      </c>
      <c r="E675">
        <v>2381102</v>
      </c>
      <c r="F675">
        <v>1540664</v>
      </c>
    </row>
    <row r="676" spans="1:6" hidden="1" x14ac:dyDescent="0.35">
      <c r="A676" t="s">
        <v>90</v>
      </c>
      <c r="B676" t="s">
        <v>31</v>
      </c>
      <c r="C676" t="s">
        <v>32</v>
      </c>
      <c r="D676">
        <v>134089</v>
      </c>
      <c r="E676">
        <v>25995</v>
      </c>
      <c r="F676">
        <v>54730</v>
      </c>
    </row>
    <row r="677" spans="1:6" hidden="1" x14ac:dyDescent="0.35">
      <c r="A677" t="s">
        <v>90</v>
      </c>
      <c r="B677" t="s">
        <v>31</v>
      </c>
      <c r="C677" t="s">
        <v>35</v>
      </c>
      <c r="D677">
        <v>29276.36</v>
      </c>
      <c r="E677">
        <v>85011.14</v>
      </c>
      <c r="F677">
        <v>34447.65</v>
      </c>
    </row>
    <row r="678" spans="1:6" hidden="1" x14ac:dyDescent="0.35">
      <c r="A678" t="s">
        <v>90</v>
      </c>
      <c r="B678" t="s">
        <v>36</v>
      </c>
      <c r="C678" t="s">
        <v>41</v>
      </c>
      <c r="D678">
        <v>3179922.4299999997</v>
      </c>
      <c r="E678">
        <v>2262432.08</v>
      </c>
      <c r="F678">
        <v>2510215.66</v>
      </c>
    </row>
    <row r="679" spans="1:6" hidden="1" x14ac:dyDescent="0.35">
      <c r="A679" t="s">
        <v>90</v>
      </c>
      <c r="B679" t="s">
        <v>36</v>
      </c>
      <c r="C679" t="s">
        <v>44</v>
      </c>
      <c r="D679">
        <v>342391.81</v>
      </c>
      <c r="E679">
        <v>115888.53</v>
      </c>
      <c r="F679">
        <v>156675.04999999999</v>
      </c>
    </row>
    <row r="680" spans="1:6" hidden="1" x14ac:dyDescent="0.35">
      <c r="A680" t="s">
        <v>90</v>
      </c>
      <c r="B680" t="s">
        <v>36</v>
      </c>
      <c r="C680" t="s">
        <v>37</v>
      </c>
      <c r="D680">
        <v>226928.66999999998</v>
      </c>
      <c r="E680">
        <v>126430.87</v>
      </c>
      <c r="F680">
        <v>504295.23</v>
      </c>
    </row>
    <row r="681" spans="1:6" hidden="1" x14ac:dyDescent="0.35">
      <c r="A681" t="s">
        <v>90</v>
      </c>
      <c r="B681" t="s">
        <v>36</v>
      </c>
      <c r="C681" t="s">
        <v>43</v>
      </c>
      <c r="D681">
        <v>259992.2</v>
      </c>
      <c r="E681">
        <v>64072.800000000003</v>
      </c>
      <c r="F681">
        <v>158188.79999999999</v>
      </c>
    </row>
    <row r="682" spans="1:6" hidden="1" x14ac:dyDescent="0.35">
      <c r="A682" t="s">
        <v>90</v>
      </c>
      <c r="B682" t="s">
        <v>36</v>
      </c>
      <c r="C682" t="s">
        <v>40</v>
      </c>
      <c r="D682">
        <v>125891.29000000001</v>
      </c>
      <c r="E682">
        <v>125768.41</v>
      </c>
      <c r="F682">
        <v>38289.199999999997</v>
      </c>
    </row>
    <row r="683" spans="1:6" hidden="1" x14ac:dyDescent="0.35">
      <c r="A683" t="s">
        <v>90</v>
      </c>
      <c r="B683" t="s">
        <v>36</v>
      </c>
      <c r="C683" t="s">
        <v>46</v>
      </c>
      <c r="D683">
        <v>0</v>
      </c>
      <c r="E683">
        <v>0</v>
      </c>
      <c r="F683">
        <v>13047.5</v>
      </c>
    </row>
    <row r="684" spans="1:6" hidden="1" x14ac:dyDescent="0.35">
      <c r="A684" t="s">
        <v>90</v>
      </c>
      <c r="B684" t="s">
        <v>36</v>
      </c>
      <c r="C684" t="s">
        <v>42</v>
      </c>
      <c r="D684">
        <v>0</v>
      </c>
      <c r="E684">
        <v>0</v>
      </c>
      <c r="F684">
        <v>0</v>
      </c>
    </row>
    <row r="685" spans="1:6" hidden="1" x14ac:dyDescent="0.35">
      <c r="A685" t="s">
        <v>90</v>
      </c>
      <c r="B685" t="s">
        <v>36</v>
      </c>
      <c r="C685" t="s">
        <v>45</v>
      </c>
      <c r="D685">
        <v>0</v>
      </c>
      <c r="E685">
        <v>0</v>
      </c>
      <c r="F685">
        <v>0</v>
      </c>
    </row>
    <row r="686" spans="1:6" hidden="1" x14ac:dyDescent="0.35">
      <c r="A686" t="s">
        <v>90</v>
      </c>
      <c r="B686" t="s">
        <v>57</v>
      </c>
      <c r="C686" t="s">
        <v>58</v>
      </c>
      <c r="D686">
        <v>1165010.26</v>
      </c>
      <c r="E686">
        <v>719047.91999999993</v>
      </c>
      <c r="F686">
        <v>377822.33</v>
      </c>
    </row>
    <row r="687" spans="1:6" hidden="1" x14ac:dyDescent="0.35">
      <c r="A687" t="s">
        <v>90</v>
      </c>
      <c r="B687" t="s">
        <v>57</v>
      </c>
      <c r="C687" t="s">
        <v>60</v>
      </c>
      <c r="D687">
        <v>116788.29000000001</v>
      </c>
      <c r="E687">
        <v>30286.400000000001</v>
      </c>
      <c r="F687">
        <v>61316</v>
      </c>
    </row>
    <row r="688" spans="1:6" hidden="1" x14ac:dyDescent="0.35">
      <c r="A688" t="s">
        <v>90</v>
      </c>
      <c r="B688" t="s">
        <v>57</v>
      </c>
      <c r="C688" t="s">
        <v>59</v>
      </c>
      <c r="D688">
        <v>0</v>
      </c>
      <c r="E688">
        <v>0</v>
      </c>
      <c r="F688">
        <v>0</v>
      </c>
    </row>
    <row r="689" spans="1:6" hidden="1" x14ac:dyDescent="0.35">
      <c r="A689" t="s">
        <v>90</v>
      </c>
      <c r="B689" t="s">
        <v>49</v>
      </c>
      <c r="C689" t="s">
        <v>50</v>
      </c>
      <c r="D689">
        <v>0</v>
      </c>
      <c r="E689">
        <v>0</v>
      </c>
      <c r="F689">
        <v>0</v>
      </c>
    </row>
    <row r="690" spans="1:6" hidden="1" x14ac:dyDescent="0.35">
      <c r="A690" t="s">
        <v>90</v>
      </c>
      <c r="B690" t="s">
        <v>49</v>
      </c>
      <c r="C690" t="s">
        <v>51</v>
      </c>
      <c r="D690">
        <v>56722.85</v>
      </c>
      <c r="E690">
        <v>3913</v>
      </c>
      <c r="F690">
        <v>44457.820000000007</v>
      </c>
    </row>
    <row r="691" spans="1:6" hidden="1" x14ac:dyDescent="0.35">
      <c r="A691" t="s">
        <v>90</v>
      </c>
      <c r="B691" t="s">
        <v>49</v>
      </c>
      <c r="C691" t="s">
        <v>54</v>
      </c>
      <c r="D691">
        <v>416</v>
      </c>
      <c r="E691">
        <v>5587.52</v>
      </c>
      <c r="F691">
        <v>0</v>
      </c>
    </row>
    <row r="692" spans="1:6" hidden="1" x14ac:dyDescent="0.35">
      <c r="A692" t="s">
        <v>90</v>
      </c>
      <c r="B692" t="s">
        <v>49</v>
      </c>
      <c r="C692" t="s">
        <v>53</v>
      </c>
      <c r="D692">
        <v>0</v>
      </c>
      <c r="E692">
        <v>0</v>
      </c>
      <c r="F692">
        <v>0</v>
      </c>
    </row>
    <row r="693" spans="1:6" hidden="1" x14ac:dyDescent="0.35">
      <c r="A693" t="s">
        <v>90</v>
      </c>
      <c r="B693" t="s">
        <v>61</v>
      </c>
      <c r="C693" t="s">
        <v>61</v>
      </c>
      <c r="D693">
        <v>0</v>
      </c>
      <c r="E693">
        <v>0</v>
      </c>
      <c r="F693">
        <v>0</v>
      </c>
    </row>
    <row r="694" spans="1:6" hidden="1" x14ac:dyDescent="0.35">
      <c r="A694" t="s">
        <v>90</v>
      </c>
      <c r="B694" t="s">
        <v>7</v>
      </c>
      <c r="C694" t="s">
        <v>16</v>
      </c>
      <c r="D694">
        <v>0</v>
      </c>
      <c r="E694">
        <v>0</v>
      </c>
      <c r="F694">
        <v>0</v>
      </c>
    </row>
    <row r="695" spans="1:6" hidden="1" x14ac:dyDescent="0.35">
      <c r="A695" t="s">
        <v>90</v>
      </c>
      <c r="B695" t="s">
        <v>7</v>
      </c>
      <c r="C695" t="s">
        <v>17</v>
      </c>
      <c r="D695">
        <v>13677.4</v>
      </c>
      <c r="E695">
        <v>430</v>
      </c>
      <c r="F695">
        <v>0</v>
      </c>
    </row>
    <row r="696" spans="1:6" hidden="1" x14ac:dyDescent="0.35">
      <c r="A696" t="s">
        <v>90</v>
      </c>
      <c r="B696" t="s">
        <v>7</v>
      </c>
      <c r="C696" t="s">
        <v>14</v>
      </c>
      <c r="D696">
        <v>249</v>
      </c>
      <c r="E696">
        <v>416.01</v>
      </c>
      <c r="F696">
        <v>119.88</v>
      </c>
    </row>
    <row r="697" spans="1:6" hidden="1" x14ac:dyDescent="0.35">
      <c r="A697" t="s">
        <v>90</v>
      </c>
      <c r="B697" t="s">
        <v>7</v>
      </c>
      <c r="C697" t="s">
        <v>11</v>
      </c>
      <c r="D697">
        <v>0</v>
      </c>
      <c r="E697">
        <v>329</v>
      </c>
      <c r="F697">
        <v>0</v>
      </c>
    </row>
    <row r="698" spans="1:6" hidden="1" x14ac:dyDescent="0.35">
      <c r="A698" t="s">
        <v>87</v>
      </c>
      <c r="B698" t="s">
        <v>57</v>
      </c>
      <c r="C698" t="s">
        <v>58</v>
      </c>
      <c r="D698">
        <v>7910390.830000001</v>
      </c>
      <c r="E698">
        <v>5437612.5199999996</v>
      </c>
      <c r="F698">
        <v>4245298.1099999994</v>
      </c>
    </row>
    <row r="699" spans="1:6" hidden="1" x14ac:dyDescent="0.35">
      <c r="A699" t="s">
        <v>87</v>
      </c>
      <c r="B699" t="s">
        <v>57</v>
      </c>
      <c r="C699" t="s">
        <v>59</v>
      </c>
      <c r="D699">
        <v>6755543.5999999996</v>
      </c>
      <c r="E699">
        <v>4711060.3000000007</v>
      </c>
      <c r="F699">
        <v>1933768</v>
      </c>
    </row>
    <row r="700" spans="1:6" hidden="1" x14ac:dyDescent="0.35">
      <c r="A700" t="s">
        <v>87</v>
      </c>
      <c r="B700" t="s">
        <v>57</v>
      </c>
      <c r="C700" t="s">
        <v>60</v>
      </c>
      <c r="D700">
        <v>1216.06</v>
      </c>
      <c r="E700">
        <v>9021.64</v>
      </c>
      <c r="F700">
        <v>1739</v>
      </c>
    </row>
    <row r="701" spans="1:6" hidden="1" x14ac:dyDescent="0.35">
      <c r="A701" t="s">
        <v>87</v>
      </c>
      <c r="B701" t="s">
        <v>18</v>
      </c>
      <c r="C701" t="s">
        <v>20</v>
      </c>
      <c r="D701">
        <v>321903.38</v>
      </c>
      <c r="E701">
        <v>277682</v>
      </c>
      <c r="F701">
        <v>598169</v>
      </c>
    </row>
    <row r="702" spans="1:6" hidden="1" x14ac:dyDescent="0.35">
      <c r="A702" t="s">
        <v>87</v>
      </c>
      <c r="B702" t="s">
        <v>18</v>
      </c>
      <c r="C702" t="s">
        <v>25</v>
      </c>
      <c r="D702">
        <v>200502.7</v>
      </c>
      <c r="E702">
        <v>0</v>
      </c>
      <c r="F702">
        <v>32832</v>
      </c>
    </row>
    <row r="703" spans="1:6" hidden="1" x14ac:dyDescent="0.35">
      <c r="A703" t="s">
        <v>87</v>
      </c>
      <c r="B703" t="s">
        <v>18</v>
      </c>
      <c r="C703" t="s">
        <v>24</v>
      </c>
      <c r="D703">
        <v>4949091.8</v>
      </c>
      <c r="E703">
        <v>3883022.8</v>
      </c>
      <c r="F703">
        <v>1109211.8</v>
      </c>
    </row>
    <row r="704" spans="1:6" hidden="1" x14ac:dyDescent="0.35">
      <c r="A704" t="s">
        <v>87</v>
      </c>
      <c r="B704" t="s">
        <v>18</v>
      </c>
      <c r="C704" t="s">
        <v>23</v>
      </c>
      <c r="D704">
        <v>270358.81</v>
      </c>
      <c r="E704">
        <v>146663.15000000002</v>
      </c>
      <c r="F704">
        <v>1959669.85</v>
      </c>
    </row>
    <row r="705" spans="1:6" hidden="1" x14ac:dyDescent="0.35">
      <c r="A705" t="s">
        <v>87</v>
      </c>
      <c r="B705" t="s">
        <v>18</v>
      </c>
      <c r="C705" t="s">
        <v>26</v>
      </c>
      <c r="D705">
        <v>128073.85</v>
      </c>
      <c r="E705">
        <v>0</v>
      </c>
      <c r="F705">
        <v>0</v>
      </c>
    </row>
    <row r="706" spans="1:6" hidden="1" x14ac:dyDescent="0.35">
      <c r="A706" t="s">
        <v>87</v>
      </c>
      <c r="B706" t="s">
        <v>18</v>
      </c>
      <c r="C706" t="s">
        <v>21</v>
      </c>
      <c r="D706">
        <v>490004.6</v>
      </c>
      <c r="E706">
        <v>380130.33999999997</v>
      </c>
      <c r="F706">
        <v>257752</v>
      </c>
    </row>
    <row r="707" spans="1:6" hidden="1" x14ac:dyDescent="0.35">
      <c r="A707" t="s">
        <v>87</v>
      </c>
      <c r="B707" t="s">
        <v>18</v>
      </c>
      <c r="C707" t="s">
        <v>22</v>
      </c>
      <c r="D707">
        <v>0</v>
      </c>
      <c r="E707">
        <v>19366.400000000001</v>
      </c>
      <c r="F707">
        <v>90761</v>
      </c>
    </row>
    <row r="708" spans="1:6" hidden="1" x14ac:dyDescent="0.35">
      <c r="A708" t="s">
        <v>87</v>
      </c>
      <c r="B708" t="s">
        <v>18</v>
      </c>
      <c r="C708" t="s">
        <v>19</v>
      </c>
      <c r="D708">
        <v>0</v>
      </c>
      <c r="E708">
        <v>32437</v>
      </c>
      <c r="F708">
        <v>599941.36</v>
      </c>
    </row>
    <row r="709" spans="1:6" x14ac:dyDescent="0.35">
      <c r="A709" t="s">
        <v>87</v>
      </c>
      <c r="B709" t="s">
        <v>18</v>
      </c>
      <c r="C709" t="s">
        <v>29</v>
      </c>
      <c r="D709">
        <v>383315</v>
      </c>
      <c r="E709">
        <v>0</v>
      </c>
      <c r="F709">
        <v>0</v>
      </c>
    </row>
    <row r="710" spans="1:6" hidden="1" x14ac:dyDescent="0.35">
      <c r="A710" t="s">
        <v>87</v>
      </c>
      <c r="B710" t="s">
        <v>18</v>
      </c>
      <c r="C710" t="s">
        <v>27</v>
      </c>
      <c r="D710">
        <v>122670.1</v>
      </c>
      <c r="E710">
        <v>79000.7</v>
      </c>
      <c r="F710">
        <v>32061</v>
      </c>
    </row>
    <row r="711" spans="1:6" hidden="1" x14ac:dyDescent="0.35">
      <c r="A711" t="s">
        <v>87</v>
      </c>
      <c r="B711" t="s">
        <v>18</v>
      </c>
      <c r="C711" t="s">
        <v>30</v>
      </c>
      <c r="D711">
        <v>0</v>
      </c>
      <c r="E711">
        <v>0</v>
      </c>
      <c r="F711">
        <v>22480</v>
      </c>
    </row>
    <row r="712" spans="1:6" x14ac:dyDescent="0.35">
      <c r="A712" t="s">
        <v>87</v>
      </c>
      <c r="B712" t="s">
        <v>18</v>
      </c>
      <c r="C712" t="s">
        <v>28</v>
      </c>
      <c r="D712">
        <v>0</v>
      </c>
      <c r="E712">
        <v>0</v>
      </c>
      <c r="F712">
        <v>40</v>
      </c>
    </row>
    <row r="713" spans="1:6" hidden="1" x14ac:dyDescent="0.35">
      <c r="A713" t="s">
        <v>87</v>
      </c>
      <c r="B713" t="s">
        <v>31</v>
      </c>
      <c r="C713" t="s">
        <v>34</v>
      </c>
      <c r="D713">
        <v>3420066</v>
      </c>
      <c r="E713">
        <v>2752992</v>
      </c>
      <c r="F713">
        <v>2290947</v>
      </c>
    </row>
    <row r="714" spans="1:6" hidden="1" x14ac:dyDescent="0.35">
      <c r="A714" t="s">
        <v>87</v>
      </c>
      <c r="B714" t="s">
        <v>31</v>
      </c>
      <c r="C714" t="s">
        <v>33</v>
      </c>
      <c r="D714">
        <v>1788525.4</v>
      </c>
      <c r="E714">
        <v>1868548.25</v>
      </c>
      <c r="F714">
        <v>869291.08000000007</v>
      </c>
    </row>
    <row r="715" spans="1:6" hidden="1" x14ac:dyDescent="0.35">
      <c r="A715" t="s">
        <v>87</v>
      </c>
      <c r="B715" t="s">
        <v>31</v>
      </c>
      <c r="C715" t="s">
        <v>35</v>
      </c>
      <c r="D715">
        <v>23782</v>
      </c>
      <c r="E715">
        <v>27652</v>
      </c>
      <c r="F715">
        <v>11.5</v>
      </c>
    </row>
    <row r="716" spans="1:6" hidden="1" x14ac:dyDescent="0.35">
      <c r="A716" t="s">
        <v>87</v>
      </c>
      <c r="B716" t="s">
        <v>36</v>
      </c>
      <c r="C716" t="s">
        <v>46</v>
      </c>
      <c r="D716">
        <v>0</v>
      </c>
      <c r="E716">
        <v>0</v>
      </c>
      <c r="F716">
        <v>660</v>
      </c>
    </row>
    <row r="717" spans="1:6" hidden="1" x14ac:dyDescent="0.35">
      <c r="A717" t="s">
        <v>87</v>
      </c>
      <c r="B717" t="s">
        <v>36</v>
      </c>
      <c r="C717" t="s">
        <v>41</v>
      </c>
      <c r="D717">
        <v>306951.06</v>
      </c>
      <c r="E717">
        <v>288621.42</v>
      </c>
      <c r="F717">
        <v>297803.02999999997</v>
      </c>
    </row>
    <row r="718" spans="1:6" hidden="1" x14ac:dyDescent="0.35">
      <c r="A718" t="s">
        <v>87</v>
      </c>
      <c r="B718" t="s">
        <v>36</v>
      </c>
      <c r="C718" t="s">
        <v>38</v>
      </c>
      <c r="D718">
        <v>0</v>
      </c>
      <c r="E718">
        <v>0</v>
      </c>
      <c r="F718">
        <v>0</v>
      </c>
    </row>
    <row r="719" spans="1:6" hidden="1" x14ac:dyDescent="0.35">
      <c r="A719" t="s">
        <v>87</v>
      </c>
      <c r="B719" t="s">
        <v>36</v>
      </c>
      <c r="C719" t="s">
        <v>42</v>
      </c>
      <c r="D719">
        <v>0</v>
      </c>
      <c r="E719">
        <v>24521.040000000001</v>
      </c>
      <c r="F719">
        <v>0</v>
      </c>
    </row>
    <row r="720" spans="1:6" hidden="1" x14ac:dyDescent="0.35">
      <c r="A720" t="s">
        <v>87</v>
      </c>
      <c r="B720" t="s">
        <v>36</v>
      </c>
      <c r="C720" t="s">
        <v>39</v>
      </c>
      <c r="D720">
        <v>7986</v>
      </c>
      <c r="E720">
        <v>4574</v>
      </c>
      <c r="F720">
        <v>0</v>
      </c>
    </row>
    <row r="721" spans="1:6" hidden="1" x14ac:dyDescent="0.35">
      <c r="A721" t="s">
        <v>87</v>
      </c>
      <c r="B721" t="s">
        <v>36</v>
      </c>
      <c r="C721" t="s">
        <v>47</v>
      </c>
      <c r="D721">
        <v>0</v>
      </c>
      <c r="E721">
        <v>0</v>
      </c>
      <c r="F721">
        <v>0</v>
      </c>
    </row>
    <row r="722" spans="1:6" hidden="1" x14ac:dyDescent="0.35">
      <c r="A722" t="s">
        <v>87</v>
      </c>
      <c r="B722" t="s">
        <v>36</v>
      </c>
      <c r="C722" t="s">
        <v>40</v>
      </c>
      <c r="D722">
        <v>0</v>
      </c>
      <c r="E722">
        <v>0</v>
      </c>
      <c r="F722">
        <v>0</v>
      </c>
    </row>
    <row r="723" spans="1:6" hidden="1" x14ac:dyDescent="0.35">
      <c r="A723" t="s">
        <v>87</v>
      </c>
      <c r="B723" t="s">
        <v>36</v>
      </c>
      <c r="C723" t="s">
        <v>43</v>
      </c>
      <c r="D723">
        <v>0</v>
      </c>
      <c r="E723">
        <v>0</v>
      </c>
      <c r="F723">
        <v>0</v>
      </c>
    </row>
    <row r="724" spans="1:6" hidden="1" x14ac:dyDescent="0.35">
      <c r="A724" t="s">
        <v>87</v>
      </c>
      <c r="B724" t="s">
        <v>48</v>
      </c>
      <c r="C724" t="s">
        <v>48</v>
      </c>
      <c r="D724">
        <v>395861.45999999996</v>
      </c>
      <c r="E724">
        <v>330396.64</v>
      </c>
      <c r="F724">
        <v>254227.57</v>
      </c>
    </row>
    <row r="725" spans="1:6" hidden="1" x14ac:dyDescent="0.35">
      <c r="A725" t="s">
        <v>87</v>
      </c>
      <c r="B725" t="s">
        <v>49</v>
      </c>
      <c r="C725" t="s">
        <v>54</v>
      </c>
      <c r="D725">
        <v>192220</v>
      </c>
      <c r="E725">
        <v>246717</v>
      </c>
      <c r="F725">
        <v>167489.4</v>
      </c>
    </row>
    <row r="726" spans="1:6" hidden="1" x14ac:dyDescent="0.35">
      <c r="A726" t="s">
        <v>87</v>
      </c>
      <c r="B726" t="s">
        <v>49</v>
      </c>
      <c r="C726" t="s">
        <v>51</v>
      </c>
      <c r="D726">
        <v>0</v>
      </c>
      <c r="E726">
        <v>70716.759999999995</v>
      </c>
      <c r="F726">
        <v>23336.04</v>
      </c>
    </row>
    <row r="727" spans="1:6" hidden="1" x14ac:dyDescent="0.35">
      <c r="A727" t="s">
        <v>87</v>
      </c>
      <c r="B727" t="s">
        <v>49</v>
      </c>
      <c r="C727" t="s">
        <v>53</v>
      </c>
      <c r="D727">
        <v>51360</v>
      </c>
      <c r="E727">
        <v>0</v>
      </c>
      <c r="F727">
        <v>0</v>
      </c>
    </row>
    <row r="728" spans="1:6" hidden="1" x14ac:dyDescent="0.35">
      <c r="A728" t="s">
        <v>87</v>
      </c>
      <c r="B728" t="s">
        <v>62</v>
      </c>
      <c r="C728" t="s">
        <v>63</v>
      </c>
      <c r="D728">
        <v>0</v>
      </c>
      <c r="E728">
        <v>17175.2</v>
      </c>
      <c r="F728">
        <v>24536</v>
      </c>
    </row>
    <row r="729" spans="1:6" hidden="1" x14ac:dyDescent="0.35">
      <c r="A729" t="s">
        <v>87</v>
      </c>
      <c r="B729" t="s">
        <v>62</v>
      </c>
      <c r="C729" t="s">
        <v>64</v>
      </c>
      <c r="D729">
        <v>0</v>
      </c>
      <c r="E729">
        <v>12131.13</v>
      </c>
      <c r="F729">
        <v>6.85</v>
      </c>
    </row>
    <row r="730" spans="1:6" hidden="1" x14ac:dyDescent="0.35">
      <c r="A730" t="s">
        <v>87</v>
      </c>
      <c r="B730" t="s">
        <v>61</v>
      </c>
      <c r="C730" t="s">
        <v>61</v>
      </c>
      <c r="D730">
        <v>0</v>
      </c>
      <c r="E730">
        <v>0</v>
      </c>
      <c r="F730">
        <v>0</v>
      </c>
    </row>
    <row r="731" spans="1:6" hidden="1" x14ac:dyDescent="0.35">
      <c r="A731" t="s">
        <v>87</v>
      </c>
      <c r="B731" t="s">
        <v>7</v>
      </c>
      <c r="C731" t="s">
        <v>11</v>
      </c>
      <c r="D731">
        <v>22512</v>
      </c>
      <c r="E731">
        <v>0</v>
      </c>
      <c r="F731">
        <v>0</v>
      </c>
    </row>
    <row r="732" spans="1:6" hidden="1" x14ac:dyDescent="0.35">
      <c r="A732" t="s">
        <v>87</v>
      </c>
      <c r="B732" t="s">
        <v>7</v>
      </c>
      <c r="C732" t="s">
        <v>17</v>
      </c>
      <c r="D732">
        <v>13</v>
      </c>
      <c r="E732">
        <v>1</v>
      </c>
      <c r="F732">
        <v>49108.5</v>
      </c>
    </row>
    <row r="733" spans="1:6" hidden="1" x14ac:dyDescent="0.35">
      <c r="A733" t="s">
        <v>87</v>
      </c>
      <c r="B733" t="s">
        <v>7</v>
      </c>
      <c r="C733" t="s">
        <v>15</v>
      </c>
      <c r="D733">
        <v>9.6999999999999993</v>
      </c>
      <c r="E733">
        <v>44</v>
      </c>
      <c r="F733">
        <v>3.9</v>
      </c>
    </row>
    <row r="734" spans="1:6" hidden="1" x14ac:dyDescent="0.35">
      <c r="A734" t="s">
        <v>87</v>
      </c>
      <c r="B734" t="s">
        <v>7</v>
      </c>
      <c r="C734" t="s">
        <v>10</v>
      </c>
      <c r="D734">
        <v>0</v>
      </c>
      <c r="E734">
        <v>200</v>
      </c>
      <c r="F734">
        <v>0</v>
      </c>
    </row>
    <row r="735" spans="1:6" hidden="1" x14ac:dyDescent="0.35">
      <c r="A735" t="s">
        <v>93</v>
      </c>
      <c r="B735" t="s">
        <v>48</v>
      </c>
      <c r="C735" t="s">
        <v>48</v>
      </c>
      <c r="D735">
        <v>41246104.090000004</v>
      </c>
      <c r="E735">
        <v>68702353.800000012</v>
      </c>
      <c r="F735">
        <v>55476878.829999998</v>
      </c>
    </row>
    <row r="736" spans="1:6" hidden="1" x14ac:dyDescent="0.35">
      <c r="A736" t="s">
        <v>93</v>
      </c>
      <c r="B736" t="s">
        <v>18</v>
      </c>
      <c r="C736" t="s">
        <v>25</v>
      </c>
      <c r="D736">
        <v>2432912</v>
      </c>
      <c r="E736">
        <v>2066995</v>
      </c>
      <c r="F736">
        <v>1128603</v>
      </c>
    </row>
    <row r="737" spans="1:6" hidden="1" x14ac:dyDescent="0.35">
      <c r="A737" t="s">
        <v>93</v>
      </c>
      <c r="B737" t="s">
        <v>18</v>
      </c>
      <c r="C737" t="s">
        <v>26</v>
      </c>
      <c r="D737">
        <v>112506</v>
      </c>
      <c r="E737">
        <v>34350</v>
      </c>
      <c r="F737">
        <v>39600</v>
      </c>
    </row>
    <row r="738" spans="1:6" hidden="1" x14ac:dyDescent="0.35">
      <c r="A738" t="s">
        <v>93</v>
      </c>
      <c r="B738" t="s">
        <v>18</v>
      </c>
      <c r="C738" t="s">
        <v>19</v>
      </c>
      <c r="D738">
        <v>0</v>
      </c>
      <c r="E738">
        <v>0</v>
      </c>
      <c r="F738">
        <v>207614</v>
      </c>
    </row>
    <row r="739" spans="1:6" hidden="1" x14ac:dyDescent="0.35">
      <c r="A739" t="s">
        <v>93</v>
      </c>
      <c r="B739" t="s">
        <v>18</v>
      </c>
      <c r="C739" t="s">
        <v>20</v>
      </c>
      <c r="D739">
        <v>0</v>
      </c>
      <c r="E739">
        <v>0</v>
      </c>
      <c r="F739">
        <v>26250</v>
      </c>
    </row>
    <row r="740" spans="1:6" hidden="1" x14ac:dyDescent="0.35">
      <c r="A740" t="s">
        <v>93</v>
      </c>
      <c r="B740" t="s">
        <v>18</v>
      </c>
      <c r="C740" t="s">
        <v>22</v>
      </c>
      <c r="D740">
        <v>0</v>
      </c>
      <c r="E740">
        <v>0</v>
      </c>
      <c r="F740">
        <v>0</v>
      </c>
    </row>
    <row r="741" spans="1:6" hidden="1" x14ac:dyDescent="0.35">
      <c r="A741" t="s">
        <v>93</v>
      </c>
      <c r="B741" t="s">
        <v>18</v>
      </c>
      <c r="C741" t="s">
        <v>27</v>
      </c>
      <c r="D741">
        <v>6360</v>
      </c>
      <c r="E741">
        <v>0</v>
      </c>
      <c r="F741">
        <v>0</v>
      </c>
    </row>
    <row r="742" spans="1:6" hidden="1" x14ac:dyDescent="0.35">
      <c r="A742" t="s">
        <v>93</v>
      </c>
      <c r="B742" t="s">
        <v>18</v>
      </c>
      <c r="C742" t="s">
        <v>21</v>
      </c>
      <c r="D742">
        <v>0</v>
      </c>
      <c r="E742">
        <v>0</v>
      </c>
      <c r="F742">
        <v>0</v>
      </c>
    </row>
    <row r="743" spans="1:6" hidden="1" x14ac:dyDescent="0.35">
      <c r="A743" t="s">
        <v>93</v>
      </c>
      <c r="B743" t="s">
        <v>18</v>
      </c>
      <c r="C743" t="s">
        <v>30</v>
      </c>
      <c r="D743">
        <v>0</v>
      </c>
      <c r="E743">
        <v>0</v>
      </c>
      <c r="F743">
        <v>0</v>
      </c>
    </row>
    <row r="744" spans="1:6" hidden="1" x14ac:dyDescent="0.35">
      <c r="A744" t="s">
        <v>93</v>
      </c>
      <c r="B744" t="s">
        <v>36</v>
      </c>
      <c r="C744" t="s">
        <v>41</v>
      </c>
      <c r="D744">
        <v>4451003.16</v>
      </c>
      <c r="E744">
        <v>1290800.06</v>
      </c>
      <c r="F744">
        <v>1009610.8200000001</v>
      </c>
    </row>
    <row r="745" spans="1:6" hidden="1" x14ac:dyDescent="0.35">
      <c r="A745" t="s">
        <v>93</v>
      </c>
      <c r="B745" t="s">
        <v>36</v>
      </c>
      <c r="C745" t="s">
        <v>43</v>
      </c>
      <c r="D745">
        <v>276657.8</v>
      </c>
      <c r="E745">
        <v>174608.2</v>
      </c>
      <c r="F745">
        <v>151164.4</v>
      </c>
    </row>
    <row r="746" spans="1:6" hidden="1" x14ac:dyDescent="0.35">
      <c r="A746" t="s">
        <v>93</v>
      </c>
      <c r="B746" t="s">
        <v>36</v>
      </c>
      <c r="C746" t="s">
        <v>44</v>
      </c>
      <c r="D746">
        <v>155402.26</v>
      </c>
      <c r="E746">
        <v>148369.41</v>
      </c>
      <c r="F746">
        <v>175516.26</v>
      </c>
    </row>
    <row r="747" spans="1:6" hidden="1" x14ac:dyDescent="0.35">
      <c r="A747" t="s">
        <v>93</v>
      </c>
      <c r="B747" t="s">
        <v>36</v>
      </c>
      <c r="C747" t="s">
        <v>38</v>
      </c>
      <c r="D747">
        <v>66263.78</v>
      </c>
      <c r="E747">
        <v>0</v>
      </c>
      <c r="F747">
        <v>0</v>
      </c>
    </row>
    <row r="748" spans="1:6" hidden="1" x14ac:dyDescent="0.35">
      <c r="A748" t="s">
        <v>93</v>
      </c>
      <c r="B748" t="s">
        <v>36</v>
      </c>
      <c r="C748" t="s">
        <v>46</v>
      </c>
      <c r="D748">
        <v>0</v>
      </c>
      <c r="E748">
        <v>0</v>
      </c>
      <c r="F748">
        <v>0</v>
      </c>
    </row>
    <row r="749" spans="1:6" hidden="1" x14ac:dyDescent="0.35">
      <c r="A749" t="s">
        <v>93</v>
      </c>
      <c r="B749" t="s">
        <v>36</v>
      </c>
      <c r="C749" t="s">
        <v>45</v>
      </c>
      <c r="D749">
        <v>0</v>
      </c>
      <c r="E749">
        <v>0</v>
      </c>
      <c r="F749">
        <v>0</v>
      </c>
    </row>
    <row r="750" spans="1:6" hidden="1" x14ac:dyDescent="0.35">
      <c r="A750" t="s">
        <v>93</v>
      </c>
      <c r="B750" t="s">
        <v>36</v>
      </c>
      <c r="C750" t="s">
        <v>47</v>
      </c>
      <c r="D750">
        <v>0</v>
      </c>
      <c r="E750">
        <v>0</v>
      </c>
      <c r="F750">
        <v>148.4</v>
      </c>
    </row>
    <row r="751" spans="1:6" hidden="1" x14ac:dyDescent="0.35">
      <c r="A751" t="s">
        <v>93</v>
      </c>
      <c r="B751" t="s">
        <v>36</v>
      </c>
      <c r="C751" t="s">
        <v>40</v>
      </c>
      <c r="D751">
        <v>0</v>
      </c>
      <c r="E751">
        <v>0</v>
      </c>
      <c r="F751">
        <v>0</v>
      </c>
    </row>
    <row r="752" spans="1:6" hidden="1" x14ac:dyDescent="0.35">
      <c r="A752" t="s">
        <v>93</v>
      </c>
      <c r="B752" t="s">
        <v>62</v>
      </c>
      <c r="C752" t="s">
        <v>63</v>
      </c>
      <c r="D752">
        <v>1704080</v>
      </c>
      <c r="E752">
        <v>701708</v>
      </c>
      <c r="F752">
        <v>2093948</v>
      </c>
    </row>
    <row r="753" spans="1:6" hidden="1" x14ac:dyDescent="0.35">
      <c r="A753" t="s">
        <v>93</v>
      </c>
      <c r="B753" t="s">
        <v>62</v>
      </c>
      <c r="C753" t="s">
        <v>64</v>
      </c>
      <c r="D753">
        <v>0</v>
      </c>
      <c r="E753">
        <v>13369</v>
      </c>
      <c r="F753">
        <v>5800</v>
      </c>
    </row>
    <row r="754" spans="1:6" hidden="1" x14ac:dyDescent="0.35">
      <c r="A754" t="s">
        <v>93</v>
      </c>
      <c r="B754" t="s">
        <v>31</v>
      </c>
      <c r="C754" t="s">
        <v>34</v>
      </c>
      <c r="D754">
        <v>362432.3</v>
      </c>
      <c r="E754">
        <v>128042.12</v>
      </c>
      <c r="F754">
        <v>318796.33999999997</v>
      </c>
    </row>
    <row r="755" spans="1:6" hidden="1" x14ac:dyDescent="0.35">
      <c r="A755" t="s">
        <v>93</v>
      </c>
      <c r="B755" t="s">
        <v>31</v>
      </c>
      <c r="C755" t="s">
        <v>32</v>
      </c>
      <c r="D755">
        <v>239494</v>
      </c>
      <c r="E755">
        <v>0</v>
      </c>
      <c r="F755">
        <v>273534</v>
      </c>
    </row>
    <row r="756" spans="1:6" hidden="1" x14ac:dyDescent="0.35">
      <c r="A756" t="s">
        <v>93</v>
      </c>
      <c r="B756" t="s">
        <v>31</v>
      </c>
      <c r="C756" t="s">
        <v>33</v>
      </c>
      <c r="D756">
        <v>182425.22999999998</v>
      </c>
      <c r="E756">
        <v>159824.20000000001</v>
      </c>
      <c r="F756">
        <v>56386.9</v>
      </c>
    </row>
    <row r="757" spans="1:6" hidden="1" x14ac:dyDescent="0.35">
      <c r="A757" t="s">
        <v>93</v>
      </c>
      <c r="B757" t="s">
        <v>31</v>
      </c>
      <c r="C757" t="s">
        <v>35</v>
      </c>
      <c r="D757">
        <v>12494.08</v>
      </c>
      <c r="E757">
        <v>22010.559999999998</v>
      </c>
      <c r="F757">
        <v>23635.03</v>
      </c>
    </row>
    <row r="758" spans="1:6" hidden="1" x14ac:dyDescent="0.35">
      <c r="A758" t="s">
        <v>93</v>
      </c>
      <c r="B758" t="s">
        <v>49</v>
      </c>
      <c r="C758" t="s">
        <v>54</v>
      </c>
      <c r="D758">
        <v>30649.599999999999</v>
      </c>
      <c r="E758">
        <v>58302</v>
      </c>
      <c r="F758">
        <v>168750</v>
      </c>
    </row>
    <row r="759" spans="1:6" hidden="1" x14ac:dyDescent="0.35">
      <c r="A759" t="s">
        <v>93</v>
      </c>
      <c r="B759" t="s">
        <v>49</v>
      </c>
      <c r="C759" t="s">
        <v>51</v>
      </c>
      <c r="D759">
        <v>2617</v>
      </c>
      <c r="E759">
        <v>9575</v>
      </c>
      <c r="F759">
        <v>4400.8500000000004</v>
      </c>
    </row>
    <row r="760" spans="1:6" hidden="1" x14ac:dyDescent="0.35">
      <c r="A760" t="s">
        <v>93</v>
      </c>
      <c r="B760" t="s">
        <v>49</v>
      </c>
      <c r="C760" t="s">
        <v>55</v>
      </c>
      <c r="D760">
        <v>0</v>
      </c>
      <c r="E760">
        <v>9705</v>
      </c>
      <c r="F760">
        <v>0</v>
      </c>
    </row>
    <row r="761" spans="1:6" hidden="1" x14ac:dyDescent="0.35">
      <c r="A761" t="s">
        <v>93</v>
      </c>
      <c r="B761" t="s">
        <v>49</v>
      </c>
      <c r="C761" t="s">
        <v>53</v>
      </c>
      <c r="D761">
        <v>0</v>
      </c>
      <c r="E761">
        <v>1335</v>
      </c>
      <c r="F761">
        <v>0</v>
      </c>
    </row>
    <row r="762" spans="1:6" hidden="1" x14ac:dyDescent="0.35">
      <c r="A762" t="s">
        <v>93</v>
      </c>
      <c r="B762" t="s">
        <v>49</v>
      </c>
      <c r="C762" t="s">
        <v>52</v>
      </c>
      <c r="D762">
        <v>252</v>
      </c>
      <c r="E762">
        <v>0</v>
      </c>
      <c r="F762">
        <v>0</v>
      </c>
    </row>
    <row r="763" spans="1:6" hidden="1" x14ac:dyDescent="0.35">
      <c r="A763" t="s">
        <v>93</v>
      </c>
      <c r="B763" t="s">
        <v>57</v>
      </c>
      <c r="C763" t="s">
        <v>58</v>
      </c>
      <c r="D763">
        <v>0</v>
      </c>
      <c r="E763">
        <v>0</v>
      </c>
      <c r="F763">
        <v>18100</v>
      </c>
    </row>
    <row r="764" spans="1:6" hidden="1" x14ac:dyDescent="0.35">
      <c r="A764" t="s">
        <v>93</v>
      </c>
      <c r="B764" t="s">
        <v>57</v>
      </c>
      <c r="C764" t="s">
        <v>60</v>
      </c>
      <c r="D764">
        <v>0</v>
      </c>
      <c r="E764">
        <v>0</v>
      </c>
      <c r="F764">
        <v>3600</v>
      </c>
    </row>
    <row r="765" spans="1:6" hidden="1" x14ac:dyDescent="0.35">
      <c r="A765" t="s">
        <v>93</v>
      </c>
      <c r="B765" t="s">
        <v>61</v>
      </c>
      <c r="C765" t="s">
        <v>61</v>
      </c>
      <c r="D765">
        <v>0</v>
      </c>
      <c r="E765">
        <v>0</v>
      </c>
      <c r="F765">
        <v>0</v>
      </c>
    </row>
    <row r="766" spans="1:6" hidden="1" x14ac:dyDescent="0.35">
      <c r="A766" t="s">
        <v>93</v>
      </c>
      <c r="B766" t="s">
        <v>7</v>
      </c>
      <c r="C766" t="s">
        <v>16</v>
      </c>
      <c r="D766">
        <v>0</v>
      </c>
      <c r="E766">
        <v>60825</v>
      </c>
      <c r="F766">
        <v>24720</v>
      </c>
    </row>
    <row r="767" spans="1:6" hidden="1" x14ac:dyDescent="0.35">
      <c r="A767" t="s">
        <v>93</v>
      </c>
      <c r="B767" t="s">
        <v>7</v>
      </c>
      <c r="C767" t="s">
        <v>17</v>
      </c>
      <c r="D767">
        <v>2144</v>
      </c>
      <c r="E767">
        <v>28590</v>
      </c>
      <c r="F767">
        <v>26500</v>
      </c>
    </row>
    <row r="768" spans="1:6" hidden="1" x14ac:dyDescent="0.35">
      <c r="A768" t="s">
        <v>93</v>
      </c>
      <c r="B768" t="s">
        <v>7</v>
      </c>
      <c r="C768" t="s">
        <v>11</v>
      </c>
      <c r="D768">
        <v>0</v>
      </c>
      <c r="E768">
        <v>0</v>
      </c>
      <c r="F768">
        <v>0</v>
      </c>
    </row>
    <row r="769" spans="1:6" hidden="1" x14ac:dyDescent="0.35">
      <c r="A769" t="s">
        <v>93</v>
      </c>
      <c r="B769" t="s">
        <v>7</v>
      </c>
      <c r="C769" t="s">
        <v>14</v>
      </c>
      <c r="D769">
        <v>0</v>
      </c>
      <c r="E769">
        <v>0</v>
      </c>
      <c r="F769">
        <v>0</v>
      </c>
    </row>
    <row r="770" spans="1:6" hidden="1" x14ac:dyDescent="0.35">
      <c r="A770" t="s">
        <v>93</v>
      </c>
      <c r="B770" t="s">
        <v>7</v>
      </c>
      <c r="C770" t="s">
        <v>15</v>
      </c>
      <c r="D770">
        <v>0.5</v>
      </c>
      <c r="E770">
        <v>0</v>
      </c>
      <c r="F770">
        <v>0</v>
      </c>
    </row>
    <row r="771" spans="1:6" hidden="1" x14ac:dyDescent="0.35">
      <c r="A771" t="s">
        <v>93</v>
      </c>
      <c r="B771" t="s">
        <v>7</v>
      </c>
      <c r="C771" t="s">
        <v>12</v>
      </c>
      <c r="D771">
        <v>0</v>
      </c>
      <c r="E771">
        <v>0</v>
      </c>
      <c r="F771">
        <v>0</v>
      </c>
    </row>
    <row r="772" spans="1:6" hidden="1" x14ac:dyDescent="0.35">
      <c r="A772" t="s">
        <v>96</v>
      </c>
      <c r="B772" t="s">
        <v>31</v>
      </c>
      <c r="C772" t="s">
        <v>33</v>
      </c>
      <c r="D772">
        <v>20902581.170000002</v>
      </c>
      <c r="E772">
        <v>19523472.23</v>
      </c>
      <c r="F772">
        <v>25022169</v>
      </c>
    </row>
    <row r="773" spans="1:6" hidden="1" x14ac:dyDescent="0.35">
      <c r="A773" t="s">
        <v>96</v>
      </c>
      <c r="B773" t="s">
        <v>31</v>
      </c>
      <c r="C773" t="s">
        <v>32</v>
      </c>
      <c r="D773">
        <v>864741</v>
      </c>
      <c r="E773">
        <v>2092456</v>
      </c>
      <c r="F773">
        <v>3363046</v>
      </c>
    </row>
    <row r="774" spans="1:6" hidden="1" x14ac:dyDescent="0.35">
      <c r="A774" t="s">
        <v>96</v>
      </c>
      <c r="B774" t="s">
        <v>31</v>
      </c>
      <c r="C774" t="s">
        <v>34</v>
      </c>
      <c r="D774">
        <v>23325</v>
      </c>
      <c r="E774">
        <v>0</v>
      </c>
      <c r="F774">
        <v>49988</v>
      </c>
    </row>
    <row r="775" spans="1:6" hidden="1" x14ac:dyDescent="0.35">
      <c r="A775" t="s">
        <v>96</v>
      </c>
      <c r="B775" t="s">
        <v>31</v>
      </c>
      <c r="C775" t="s">
        <v>35</v>
      </c>
      <c r="D775">
        <v>305</v>
      </c>
      <c r="E775">
        <v>766.08</v>
      </c>
      <c r="F775">
        <v>0</v>
      </c>
    </row>
    <row r="776" spans="1:6" hidden="1" x14ac:dyDescent="0.35">
      <c r="A776" t="s">
        <v>96</v>
      </c>
      <c r="B776" t="s">
        <v>48</v>
      </c>
      <c r="C776" t="s">
        <v>48</v>
      </c>
      <c r="D776">
        <v>2392410.1799999997</v>
      </c>
      <c r="E776">
        <v>2435675.1799999997</v>
      </c>
      <c r="F776">
        <v>9515756</v>
      </c>
    </row>
    <row r="777" spans="1:6" hidden="1" x14ac:dyDescent="0.35">
      <c r="A777" t="s">
        <v>96</v>
      </c>
      <c r="B777" t="s">
        <v>49</v>
      </c>
      <c r="C777" t="s">
        <v>50</v>
      </c>
      <c r="D777">
        <v>855840</v>
      </c>
      <c r="E777">
        <v>1003070</v>
      </c>
      <c r="F777">
        <v>1161430</v>
      </c>
    </row>
    <row r="778" spans="1:6" hidden="1" x14ac:dyDescent="0.35">
      <c r="A778" t="s">
        <v>96</v>
      </c>
      <c r="B778" t="s">
        <v>49</v>
      </c>
      <c r="C778" t="s">
        <v>51</v>
      </c>
      <c r="D778">
        <v>399312.47</v>
      </c>
      <c r="E778">
        <v>1066421.1000000001</v>
      </c>
      <c r="F778">
        <v>1273836.08</v>
      </c>
    </row>
    <row r="779" spans="1:6" hidden="1" x14ac:dyDescent="0.35">
      <c r="A779" t="s">
        <v>96</v>
      </c>
      <c r="B779" t="s">
        <v>49</v>
      </c>
      <c r="C779" t="s">
        <v>53</v>
      </c>
      <c r="D779">
        <v>68417.320000000007</v>
      </c>
      <c r="E779">
        <v>0</v>
      </c>
      <c r="F779">
        <v>52920</v>
      </c>
    </row>
    <row r="780" spans="1:6" hidden="1" x14ac:dyDescent="0.35">
      <c r="A780" t="s">
        <v>96</v>
      </c>
      <c r="B780" t="s">
        <v>49</v>
      </c>
      <c r="C780" t="s">
        <v>55</v>
      </c>
      <c r="D780">
        <v>0</v>
      </c>
      <c r="E780">
        <v>0</v>
      </c>
      <c r="F780">
        <v>0</v>
      </c>
    </row>
    <row r="781" spans="1:6" hidden="1" x14ac:dyDescent="0.35">
      <c r="A781" t="s">
        <v>96</v>
      </c>
      <c r="B781" t="s">
        <v>49</v>
      </c>
      <c r="C781" t="s">
        <v>54</v>
      </c>
      <c r="D781">
        <v>28260</v>
      </c>
      <c r="E781">
        <v>0</v>
      </c>
      <c r="F781">
        <v>0</v>
      </c>
    </row>
    <row r="782" spans="1:6" hidden="1" x14ac:dyDescent="0.35">
      <c r="A782" t="s">
        <v>96</v>
      </c>
      <c r="B782" t="s">
        <v>49</v>
      </c>
      <c r="C782" t="s">
        <v>52</v>
      </c>
      <c r="D782">
        <v>2077</v>
      </c>
      <c r="E782">
        <v>0</v>
      </c>
      <c r="F782">
        <v>0</v>
      </c>
    </row>
    <row r="783" spans="1:6" hidden="1" x14ac:dyDescent="0.35">
      <c r="A783" t="s">
        <v>96</v>
      </c>
      <c r="B783" t="s">
        <v>18</v>
      </c>
      <c r="C783" t="s">
        <v>27</v>
      </c>
      <c r="D783">
        <v>158084</v>
      </c>
      <c r="E783">
        <v>8235</v>
      </c>
      <c r="F783">
        <v>0</v>
      </c>
    </row>
    <row r="784" spans="1:6" hidden="1" x14ac:dyDescent="0.35">
      <c r="A784" t="s">
        <v>96</v>
      </c>
      <c r="B784" t="s">
        <v>18</v>
      </c>
      <c r="C784" t="s">
        <v>20</v>
      </c>
      <c r="D784">
        <v>66932</v>
      </c>
      <c r="E784">
        <v>13585</v>
      </c>
      <c r="F784">
        <v>20900</v>
      </c>
    </row>
    <row r="785" spans="1:6" hidden="1" x14ac:dyDescent="0.35">
      <c r="A785" t="s">
        <v>96</v>
      </c>
      <c r="B785" t="s">
        <v>18</v>
      </c>
      <c r="C785" t="s">
        <v>25</v>
      </c>
      <c r="D785">
        <v>22680</v>
      </c>
      <c r="E785">
        <v>0</v>
      </c>
      <c r="F785">
        <v>0</v>
      </c>
    </row>
    <row r="786" spans="1:6" hidden="1" x14ac:dyDescent="0.35">
      <c r="A786" t="s">
        <v>96</v>
      </c>
      <c r="B786" t="s">
        <v>18</v>
      </c>
      <c r="C786" t="s">
        <v>21</v>
      </c>
      <c r="D786">
        <v>0</v>
      </c>
      <c r="E786">
        <v>0</v>
      </c>
      <c r="F786">
        <v>8280</v>
      </c>
    </row>
    <row r="787" spans="1:6" hidden="1" x14ac:dyDescent="0.35">
      <c r="A787" t="s">
        <v>96</v>
      </c>
      <c r="B787" t="s">
        <v>18</v>
      </c>
      <c r="C787" t="s">
        <v>19</v>
      </c>
      <c r="D787">
        <v>0</v>
      </c>
      <c r="E787">
        <v>0</v>
      </c>
      <c r="F787">
        <v>11174.4</v>
      </c>
    </row>
    <row r="788" spans="1:6" hidden="1" x14ac:dyDescent="0.35">
      <c r="A788" t="s">
        <v>96</v>
      </c>
      <c r="B788" t="s">
        <v>18</v>
      </c>
      <c r="C788" t="s">
        <v>22</v>
      </c>
      <c r="D788">
        <v>0</v>
      </c>
      <c r="E788">
        <v>0</v>
      </c>
      <c r="F788">
        <v>0</v>
      </c>
    </row>
    <row r="789" spans="1:6" hidden="1" x14ac:dyDescent="0.35">
      <c r="A789" t="s">
        <v>96</v>
      </c>
      <c r="B789" t="s">
        <v>57</v>
      </c>
      <c r="C789" t="s">
        <v>58</v>
      </c>
      <c r="D789">
        <v>364584.27</v>
      </c>
      <c r="E789">
        <v>441169.39999999997</v>
      </c>
      <c r="F789">
        <v>296792.92000000004</v>
      </c>
    </row>
    <row r="790" spans="1:6" hidden="1" x14ac:dyDescent="0.35">
      <c r="A790" t="s">
        <v>96</v>
      </c>
      <c r="B790" t="s">
        <v>57</v>
      </c>
      <c r="C790" t="s">
        <v>59</v>
      </c>
      <c r="D790">
        <v>142590</v>
      </c>
      <c r="E790">
        <v>192000</v>
      </c>
      <c r="F790">
        <v>327000</v>
      </c>
    </row>
    <row r="791" spans="1:6" hidden="1" x14ac:dyDescent="0.35">
      <c r="A791" t="s">
        <v>96</v>
      </c>
      <c r="B791" t="s">
        <v>57</v>
      </c>
      <c r="C791" t="s">
        <v>60</v>
      </c>
      <c r="D791">
        <v>6971.9500000000007</v>
      </c>
      <c r="E791">
        <v>1092.5900000000001</v>
      </c>
      <c r="F791">
        <v>2039.36</v>
      </c>
    </row>
    <row r="792" spans="1:6" hidden="1" x14ac:dyDescent="0.35">
      <c r="A792" t="s">
        <v>96</v>
      </c>
      <c r="B792" t="s">
        <v>36</v>
      </c>
      <c r="C792" t="s">
        <v>41</v>
      </c>
      <c r="D792">
        <v>242181.28</v>
      </c>
      <c r="E792">
        <v>166881.21</v>
      </c>
      <c r="F792">
        <v>108150</v>
      </c>
    </row>
    <row r="793" spans="1:6" hidden="1" x14ac:dyDescent="0.35">
      <c r="A793" t="s">
        <v>96</v>
      </c>
      <c r="B793" t="s">
        <v>36</v>
      </c>
      <c r="C793" t="s">
        <v>44</v>
      </c>
      <c r="D793">
        <v>0</v>
      </c>
      <c r="E793">
        <v>0</v>
      </c>
      <c r="F793">
        <v>0</v>
      </c>
    </row>
    <row r="794" spans="1:6" hidden="1" x14ac:dyDescent="0.35">
      <c r="A794" t="s">
        <v>96</v>
      </c>
      <c r="B794" t="s">
        <v>62</v>
      </c>
      <c r="C794" t="s">
        <v>63</v>
      </c>
      <c r="D794">
        <v>5125</v>
      </c>
      <c r="E794">
        <v>0</v>
      </c>
      <c r="F794">
        <v>0</v>
      </c>
    </row>
    <row r="795" spans="1:6" hidden="1" x14ac:dyDescent="0.35">
      <c r="A795" t="s">
        <v>96</v>
      </c>
      <c r="B795" t="s">
        <v>61</v>
      </c>
      <c r="C795" t="s">
        <v>61</v>
      </c>
      <c r="D795">
        <v>0</v>
      </c>
      <c r="E795">
        <v>0</v>
      </c>
      <c r="F795">
        <v>0</v>
      </c>
    </row>
    <row r="796" spans="1:6" hidden="1" x14ac:dyDescent="0.35">
      <c r="A796" t="s">
        <v>96</v>
      </c>
      <c r="B796" t="s">
        <v>7</v>
      </c>
      <c r="C796" t="s">
        <v>10</v>
      </c>
      <c r="D796">
        <v>0</v>
      </c>
      <c r="E796">
        <v>0</v>
      </c>
      <c r="F796">
        <v>0</v>
      </c>
    </row>
    <row r="797" spans="1:6" hidden="1" x14ac:dyDescent="0.35">
      <c r="A797" t="s">
        <v>96</v>
      </c>
      <c r="B797" t="s">
        <v>7</v>
      </c>
      <c r="C797" t="s">
        <v>13</v>
      </c>
      <c r="D797">
        <v>225579</v>
      </c>
      <c r="E797">
        <v>96684</v>
      </c>
      <c r="F797">
        <v>0</v>
      </c>
    </row>
    <row r="798" spans="1:6" hidden="1" x14ac:dyDescent="0.35">
      <c r="A798" t="s">
        <v>96</v>
      </c>
      <c r="B798" t="s">
        <v>7</v>
      </c>
      <c r="C798" t="s">
        <v>9</v>
      </c>
      <c r="D798">
        <v>0</v>
      </c>
      <c r="E798">
        <v>0</v>
      </c>
      <c r="F798">
        <v>0</v>
      </c>
    </row>
    <row r="799" spans="1:6" hidden="1" x14ac:dyDescent="0.35">
      <c r="A799" t="s">
        <v>96</v>
      </c>
      <c r="B799" t="s">
        <v>7</v>
      </c>
      <c r="C799" t="s">
        <v>11</v>
      </c>
      <c r="D799">
        <v>0</v>
      </c>
      <c r="E799">
        <v>0</v>
      </c>
      <c r="F799">
        <v>22819</v>
      </c>
    </row>
    <row r="800" spans="1:6" hidden="1" x14ac:dyDescent="0.35">
      <c r="A800" t="s">
        <v>96</v>
      </c>
      <c r="B800" t="s">
        <v>7</v>
      </c>
      <c r="C800" t="s">
        <v>12</v>
      </c>
      <c r="D800">
        <v>20520</v>
      </c>
      <c r="E800">
        <v>0</v>
      </c>
      <c r="F800">
        <v>0</v>
      </c>
    </row>
    <row r="801" spans="1:6" hidden="1" x14ac:dyDescent="0.35">
      <c r="A801" t="s">
        <v>84</v>
      </c>
      <c r="B801" t="s">
        <v>48</v>
      </c>
      <c r="C801" t="s">
        <v>48</v>
      </c>
      <c r="D801">
        <v>11893098.879999999</v>
      </c>
      <c r="E801">
        <v>10829400.449999999</v>
      </c>
      <c r="F801">
        <v>6141852.9000000004</v>
      </c>
    </row>
    <row r="802" spans="1:6" hidden="1" x14ac:dyDescent="0.35">
      <c r="A802" t="s">
        <v>84</v>
      </c>
      <c r="B802" t="s">
        <v>18</v>
      </c>
      <c r="C802" t="s">
        <v>25</v>
      </c>
      <c r="D802">
        <v>0</v>
      </c>
      <c r="E802">
        <v>0</v>
      </c>
      <c r="F802">
        <v>0</v>
      </c>
    </row>
    <row r="803" spans="1:6" hidden="1" x14ac:dyDescent="0.35">
      <c r="A803" t="s">
        <v>84</v>
      </c>
      <c r="B803" t="s">
        <v>18</v>
      </c>
      <c r="C803" t="s">
        <v>22</v>
      </c>
      <c r="D803">
        <v>209496</v>
      </c>
      <c r="E803">
        <v>61710</v>
      </c>
      <c r="F803">
        <v>101209</v>
      </c>
    </row>
    <row r="804" spans="1:6" hidden="1" x14ac:dyDescent="0.35">
      <c r="A804" t="s">
        <v>84</v>
      </c>
      <c r="B804" t="s">
        <v>18</v>
      </c>
      <c r="C804" t="s">
        <v>20</v>
      </c>
      <c r="D804">
        <v>429558</v>
      </c>
      <c r="E804">
        <v>443124</v>
      </c>
      <c r="F804">
        <v>342904</v>
      </c>
    </row>
    <row r="805" spans="1:6" hidden="1" x14ac:dyDescent="0.35">
      <c r="A805" t="s">
        <v>84</v>
      </c>
      <c r="B805" t="s">
        <v>18</v>
      </c>
      <c r="C805" t="s">
        <v>21</v>
      </c>
      <c r="D805">
        <v>587540</v>
      </c>
      <c r="E805">
        <v>646109.12</v>
      </c>
      <c r="F805">
        <v>615551.91999999993</v>
      </c>
    </row>
    <row r="806" spans="1:6" hidden="1" x14ac:dyDescent="0.35">
      <c r="A806" t="s">
        <v>84</v>
      </c>
      <c r="B806" t="s">
        <v>18</v>
      </c>
      <c r="C806" t="s">
        <v>26</v>
      </c>
      <c r="D806">
        <v>0</v>
      </c>
      <c r="E806">
        <v>0</v>
      </c>
      <c r="F806">
        <v>0</v>
      </c>
    </row>
    <row r="807" spans="1:6" hidden="1" x14ac:dyDescent="0.35">
      <c r="A807" t="s">
        <v>84</v>
      </c>
      <c r="B807" t="s">
        <v>18</v>
      </c>
      <c r="C807" t="s">
        <v>27</v>
      </c>
      <c r="D807">
        <v>266218.28000000003</v>
      </c>
      <c r="E807">
        <v>183665.2</v>
      </c>
      <c r="F807">
        <v>139273.1</v>
      </c>
    </row>
    <row r="808" spans="1:6" hidden="1" x14ac:dyDescent="0.35">
      <c r="A808" t="s">
        <v>84</v>
      </c>
      <c r="B808" t="s">
        <v>18</v>
      </c>
      <c r="C808" t="s">
        <v>24</v>
      </c>
      <c r="D808">
        <v>102720</v>
      </c>
      <c r="E808">
        <v>180000</v>
      </c>
      <c r="F808">
        <v>0</v>
      </c>
    </row>
    <row r="809" spans="1:6" x14ac:dyDescent="0.35">
      <c r="A809" t="s">
        <v>84</v>
      </c>
      <c r="B809" t="s">
        <v>18</v>
      </c>
      <c r="C809" t="s">
        <v>29</v>
      </c>
      <c r="D809">
        <v>0</v>
      </c>
      <c r="E809">
        <v>0</v>
      </c>
      <c r="F809">
        <v>0</v>
      </c>
    </row>
    <row r="810" spans="1:6" hidden="1" x14ac:dyDescent="0.35">
      <c r="A810" t="s">
        <v>84</v>
      </c>
      <c r="B810" t="s">
        <v>18</v>
      </c>
      <c r="C810" t="s">
        <v>23</v>
      </c>
      <c r="D810">
        <v>0</v>
      </c>
      <c r="E810">
        <v>0</v>
      </c>
      <c r="F810">
        <v>7500</v>
      </c>
    </row>
    <row r="811" spans="1:6" hidden="1" x14ac:dyDescent="0.35">
      <c r="A811" t="s">
        <v>84</v>
      </c>
      <c r="B811" t="s">
        <v>18</v>
      </c>
      <c r="C811" t="s">
        <v>19</v>
      </c>
      <c r="D811">
        <v>0</v>
      </c>
      <c r="E811">
        <v>6172</v>
      </c>
      <c r="F811">
        <v>45685</v>
      </c>
    </row>
    <row r="812" spans="1:6" hidden="1" x14ac:dyDescent="0.35">
      <c r="A812" t="s">
        <v>84</v>
      </c>
      <c r="B812" t="s">
        <v>18</v>
      </c>
      <c r="C812" t="s">
        <v>30</v>
      </c>
      <c r="D812">
        <v>0</v>
      </c>
      <c r="E812">
        <v>0</v>
      </c>
      <c r="F812">
        <v>0</v>
      </c>
    </row>
    <row r="813" spans="1:6" hidden="1" x14ac:dyDescent="0.35">
      <c r="A813" t="s">
        <v>84</v>
      </c>
      <c r="B813" t="s">
        <v>49</v>
      </c>
      <c r="C813" t="s">
        <v>51</v>
      </c>
      <c r="D813">
        <v>8736959.8300000019</v>
      </c>
      <c r="E813">
        <v>7344018.0499999998</v>
      </c>
      <c r="F813">
        <v>5001316.43</v>
      </c>
    </row>
    <row r="814" spans="1:6" hidden="1" x14ac:dyDescent="0.35">
      <c r="A814" t="s">
        <v>84</v>
      </c>
      <c r="B814" t="s">
        <v>49</v>
      </c>
      <c r="C814" t="s">
        <v>54</v>
      </c>
      <c r="D814">
        <v>1820917.48</v>
      </c>
      <c r="E814">
        <v>1109608.9300000002</v>
      </c>
      <c r="F814">
        <v>709950.04</v>
      </c>
    </row>
    <row r="815" spans="1:6" hidden="1" x14ac:dyDescent="0.35">
      <c r="A815" t="s">
        <v>84</v>
      </c>
      <c r="B815" t="s">
        <v>49</v>
      </c>
      <c r="C815" t="s">
        <v>53</v>
      </c>
      <c r="D815">
        <v>83309.200000000012</v>
      </c>
      <c r="E815">
        <v>0</v>
      </c>
      <c r="F815">
        <v>0</v>
      </c>
    </row>
    <row r="816" spans="1:6" hidden="1" x14ac:dyDescent="0.35">
      <c r="A816" t="s">
        <v>84</v>
      </c>
      <c r="B816" t="s">
        <v>49</v>
      </c>
      <c r="C816" t="s">
        <v>55</v>
      </c>
      <c r="D816">
        <v>0</v>
      </c>
      <c r="E816">
        <v>0</v>
      </c>
      <c r="F816">
        <v>0</v>
      </c>
    </row>
    <row r="817" spans="1:6" hidden="1" x14ac:dyDescent="0.35">
      <c r="A817" t="s">
        <v>84</v>
      </c>
      <c r="B817" t="s">
        <v>36</v>
      </c>
      <c r="C817" t="s">
        <v>41</v>
      </c>
      <c r="D817">
        <v>892966.94</v>
      </c>
      <c r="E817">
        <v>908162.71</v>
      </c>
      <c r="F817">
        <v>1682289.92</v>
      </c>
    </row>
    <row r="818" spans="1:6" hidden="1" x14ac:dyDescent="0.35">
      <c r="A818" t="s">
        <v>84</v>
      </c>
      <c r="B818" t="s">
        <v>36</v>
      </c>
      <c r="C818" t="s">
        <v>40</v>
      </c>
      <c r="D818">
        <v>74519.06</v>
      </c>
      <c r="E818">
        <v>278629.95</v>
      </c>
      <c r="F818">
        <v>328507.71000000002</v>
      </c>
    </row>
    <row r="819" spans="1:6" hidden="1" x14ac:dyDescent="0.35">
      <c r="A819" t="s">
        <v>84</v>
      </c>
      <c r="B819" t="s">
        <v>36</v>
      </c>
      <c r="C819" t="s">
        <v>37</v>
      </c>
      <c r="D819">
        <v>229270.85</v>
      </c>
      <c r="E819">
        <v>252571.73</v>
      </c>
      <c r="F819">
        <v>49855.22</v>
      </c>
    </row>
    <row r="820" spans="1:6" hidden="1" x14ac:dyDescent="0.35">
      <c r="A820" t="s">
        <v>84</v>
      </c>
      <c r="B820" t="s">
        <v>36</v>
      </c>
      <c r="C820" t="s">
        <v>43</v>
      </c>
      <c r="D820">
        <v>391132.19999999995</v>
      </c>
      <c r="E820">
        <v>106275.86</v>
      </c>
      <c r="F820">
        <v>186826.87</v>
      </c>
    </row>
    <row r="821" spans="1:6" hidden="1" x14ac:dyDescent="0.35">
      <c r="A821" t="s">
        <v>84</v>
      </c>
      <c r="B821" t="s">
        <v>36</v>
      </c>
      <c r="C821" t="s">
        <v>38</v>
      </c>
      <c r="D821">
        <v>50718.8</v>
      </c>
      <c r="E821">
        <v>101438.7</v>
      </c>
      <c r="F821">
        <v>76104</v>
      </c>
    </row>
    <row r="822" spans="1:6" hidden="1" x14ac:dyDescent="0.35">
      <c r="A822" t="s">
        <v>84</v>
      </c>
      <c r="B822" t="s">
        <v>36</v>
      </c>
      <c r="C822" t="s">
        <v>46</v>
      </c>
      <c r="D822">
        <v>0</v>
      </c>
      <c r="E822">
        <v>0</v>
      </c>
      <c r="F822">
        <v>0</v>
      </c>
    </row>
    <row r="823" spans="1:6" hidden="1" x14ac:dyDescent="0.35">
      <c r="A823" t="s">
        <v>84</v>
      </c>
      <c r="B823" t="s">
        <v>36</v>
      </c>
      <c r="C823" t="s">
        <v>45</v>
      </c>
      <c r="D823">
        <v>0</v>
      </c>
      <c r="E823">
        <v>0</v>
      </c>
      <c r="F823">
        <v>0</v>
      </c>
    </row>
    <row r="824" spans="1:6" hidden="1" x14ac:dyDescent="0.35">
      <c r="A824" t="s">
        <v>84</v>
      </c>
      <c r="B824" t="s">
        <v>57</v>
      </c>
      <c r="C824" t="s">
        <v>58</v>
      </c>
      <c r="D824">
        <v>1544335.2299999997</v>
      </c>
      <c r="E824">
        <v>2256938.3699999996</v>
      </c>
      <c r="F824">
        <v>1563716.5200000005</v>
      </c>
    </row>
    <row r="825" spans="1:6" hidden="1" x14ac:dyDescent="0.35">
      <c r="A825" t="s">
        <v>84</v>
      </c>
      <c r="B825" t="s">
        <v>57</v>
      </c>
      <c r="C825" t="s">
        <v>59</v>
      </c>
      <c r="D825">
        <v>48364</v>
      </c>
      <c r="E825">
        <v>0</v>
      </c>
      <c r="F825">
        <v>0</v>
      </c>
    </row>
    <row r="826" spans="1:6" hidden="1" x14ac:dyDescent="0.35">
      <c r="A826" t="s">
        <v>84</v>
      </c>
      <c r="B826" t="s">
        <v>57</v>
      </c>
      <c r="C826" t="s">
        <v>60</v>
      </c>
      <c r="D826">
        <v>0</v>
      </c>
      <c r="E826">
        <v>0</v>
      </c>
      <c r="F826">
        <v>1404</v>
      </c>
    </row>
    <row r="827" spans="1:6" hidden="1" x14ac:dyDescent="0.35">
      <c r="A827" t="s">
        <v>84</v>
      </c>
      <c r="B827" t="s">
        <v>31</v>
      </c>
      <c r="C827" t="s">
        <v>34</v>
      </c>
      <c r="D827">
        <v>74443</v>
      </c>
      <c r="E827">
        <v>74470</v>
      </c>
      <c r="F827">
        <v>48276</v>
      </c>
    </row>
    <row r="828" spans="1:6" hidden="1" x14ac:dyDescent="0.35">
      <c r="A828" t="s">
        <v>84</v>
      </c>
      <c r="B828" t="s">
        <v>31</v>
      </c>
      <c r="C828" t="s">
        <v>33</v>
      </c>
      <c r="D828">
        <v>26416</v>
      </c>
      <c r="E828">
        <v>20700</v>
      </c>
      <c r="F828">
        <v>50002</v>
      </c>
    </row>
    <row r="829" spans="1:6" hidden="1" x14ac:dyDescent="0.35">
      <c r="A829" t="s">
        <v>84</v>
      </c>
      <c r="B829" t="s">
        <v>31</v>
      </c>
      <c r="C829" t="s">
        <v>35</v>
      </c>
      <c r="D829">
        <v>0</v>
      </c>
      <c r="E829">
        <v>0</v>
      </c>
      <c r="F829">
        <v>0</v>
      </c>
    </row>
    <row r="830" spans="1:6" hidden="1" x14ac:dyDescent="0.35">
      <c r="A830" t="s">
        <v>84</v>
      </c>
      <c r="B830" t="s">
        <v>62</v>
      </c>
      <c r="C830" t="s">
        <v>64</v>
      </c>
      <c r="D830">
        <v>0</v>
      </c>
      <c r="E830">
        <v>0</v>
      </c>
      <c r="F830">
        <v>127.5</v>
      </c>
    </row>
    <row r="831" spans="1:6" hidden="1" x14ac:dyDescent="0.35">
      <c r="A831" t="s">
        <v>84</v>
      </c>
      <c r="B831" t="s">
        <v>61</v>
      </c>
      <c r="C831" t="s">
        <v>61</v>
      </c>
      <c r="D831">
        <v>0</v>
      </c>
      <c r="E831">
        <v>0</v>
      </c>
      <c r="F831">
        <v>0</v>
      </c>
    </row>
    <row r="832" spans="1:6" hidden="1" x14ac:dyDescent="0.35">
      <c r="A832" t="s">
        <v>84</v>
      </c>
      <c r="B832" t="s">
        <v>7</v>
      </c>
      <c r="C832" t="s">
        <v>8</v>
      </c>
      <c r="D832">
        <v>0</v>
      </c>
      <c r="E832">
        <v>0</v>
      </c>
      <c r="F832">
        <v>0</v>
      </c>
    </row>
    <row r="833" spans="1:6" hidden="1" x14ac:dyDescent="0.35">
      <c r="A833" t="s">
        <v>84</v>
      </c>
      <c r="B833" t="s">
        <v>7</v>
      </c>
      <c r="C833" t="s">
        <v>12</v>
      </c>
      <c r="D833">
        <v>0</v>
      </c>
      <c r="E833">
        <v>0</v>
      </c>
      <c r="F833">
        <v>0</v>
      </c>
    </row>
    <row r="834" spans="1:6" hidden="1" x14ac:dyDescent="0.35">
      <c r="A834" t="s">
        <v>109</v>
      </c>
      <c r="B834" t="s">
        <v>48</v>
      </c>
      <c r="C834" t="s">
        <v>48</v>
      </c>
      <c r="D834">
        <v>28136403.240000002</v>
      </c>
      <c r="E834">
        <v>19866322.579999998</v>
      </c>
      <c r="F834">
        <v>20193479.41</v>
      </c>
    </row>
    <row r="835" spans="1:6" hidden="1" x14ac:dyDescent="0.35">
      <c r="A835" t="s">
        <v>109</v>
      </c>
      <c r="B835" t="s">
        <v>62</v>
      </c>
      <c r="C835" t="s">
        <v>63</v>
      </c>
      <c r="D835">
        <v>19706119</v>
      </c>
      <c r="E835">
        <v>33007409</v>
      </c>
      <c r="F835">
        <v>0</v>
      </c>
    </row>
    <row r="836" spans="1:6" hidden="1" x14ac:dyDescent="0.35">
      <c r="A836" t="s">
        <v>109</v>
      </c>
      <c r="B836" t="s">
        <v>36</v>
      </c>
      <c r="C836" t="s">
        <v>38</v>
      </c>
      <c r="D836">
        <v>21597</v>
      </c>
      <c r="E836">
        <v>25496</v>
      </c>
      <c r="F836">
        <v>74454.450000000012</v>
      </c>
    </row>
    <row r="837" spans="1:6" hidden="1" x14ac:dyDescent="0.35">
      <c r="A837" t="s">
        <v>109</v>
      </c>
      <c r="B837" t="s">
        <v>36</v>
      </c>
      <c r="C837" t="s">
        <v>41</v>
      </c>
      <c r="D837">
        <v>0</v>
      </c>
      <c r="E837">
        <v>0</v>
      </c>
      <c r="F837">
        <v>0</v>
      </c>
    </row>
    <row r="838" spans="1:6" hidden="1" x14ac:dyDescent="0.35">
      <c r="A838" t="s">
        <v>109</v>
      </c>
      <c r="B838" t="s">
        <v>36</v>
      </c>
      <c r="C838" t="s">
        <v>45</v>
      </c>
      <c r="D838">
        <v>0</v>
      </c>
      <c r="E838">
        <v>0</v>
      </c>
      <c r="F838">
        <v>0</v>
      </c>
    </row>
    <row r="839" spans="1:6" hidden="1" x14ac:dyDescent="0.35">
      <c r="A839" t="s">
        <v>109</v>
      </c>
      <c r="B839" t="s">
        <v>31</v>
      </c>
      <c r="C839" t="s">
        <v>34</v>
      </c>
      <c r="D839">
        <v>14523</v>
      </c>
      <c r="E839">
        <v>153561</v>
      </c>
      <c r="F839">
        <v>473656</v>
      </c>
    </row>
    <row r="840" spans="1:6" hidden="1" x14ac:dyDescent="0.35">
      <c r="A840" t="s">
        <v>109</v>
      </c>
      <c r="B840" t="s">
        <v>31</v>
      </c>
      <c r="C840" t="s">
        <v>33</v>
      </c>
      <c r="D840">
        <v>0</v>
      </c>
      <c r="E840">
        <v>43087</v>
      </c>
      <c r="F840">
        <v>8196</v>
      </c>
    </row>
    <row r="841" spans="1:6" hidden="1" x14ac:dyDescent="0.35">
      <c r="A841" t="s">
        <v>109</v>
      </c>
      <c r="B841" t="s">
        <v>18</v>
      </c>
      <c r="C841" t="s">
        <v>21</v>
      </c>
      <c r="D841">
        <v>64260</v>
      </c>
      <c r="E841">
        <v>42000</v>
      </c>
      <c r="F841">
        <v>34634</v>
      </c>
    </row>
    <row r="842" spans="1:6" hidden="1" x14ac:dyDescent="0.35">
      <c r="A842" t="s">
        <v>109</v>
      </c>
      <c r="B842" t="s">
        <v>18</v>
      </c>
      <c r="C842" t="s">
        <v>27</v>
      </c>
      <c r="D842">
        <v>0</v>
      </c>
      <c r="E842">
        <v>21800</v>
      </c>
      <c r="F842">
        <v>0</v>
      </c>
    </row>
    <row r="843" spans="1:6" hidden="1" x14ac:dyDescent="0.35">
      <c r="A843" t="s">
        <v>109</v>
      </c>
      <c r="B843" t="s">
        <v>18</v>
      </c>
      <c r="C843" t="s">
        <v>22</v>
      </c>
      <c r="D843">
        <v>0</v>
      </c>
      <c r="E843">
        <v>0</v>
      </c>
      <c r="F843">
        <v>0</v>
      </c>
    </row>
    <row r="844" spans="1:6" hidden="1" x14ac:dyDescent="0.35">
      <c r="A844" t="s">
        <v>109</v>
      </c>
      <c r="B844" t="s">
        <v>49</v>
      </c>
      <c r="C844" t="s">
        <v>53</v>
      </c>
      <c r="D844">
        <v>0</v>
      </c>
      <c r="E844">
        <v>55150.8</v>
      </c>
      <c r="F844">
        <v>0</v>
      </c>
    </row>
    <row r="845" spans="1:6" hidden="1" x14ac:dyDescent="0.35">
      <c r="A845" t="s">
        <v>109</v>
      </c>
      <c r="B845" t="s">
        <v>49</v>
      </c>
      <c r="C845" t="s">
        <v>50</v>
      </c>
      <c r="D845">
        <v>10400</v>
      </c>
      <c r="E845">
        <v>0</v>
      </c>
      <c r="F845">
        <v>0</v>
      </c>
    </row>
    <row r="846" spans="1:6" hidden="1" x14ac:dyDescent="0.35">
      <c r="A846" t="s">
        <v>109</v>
      </c>
      <c r="B846" t="s">
        <v>49</v>
      </c>
      <c r="C846" t="s">
        <v>55</v>
      </c>
      <c r="D846">
        <v>0</v>
      </c>
      <c r="E846">
        <v>0</v>
      </c>
      <c r="F846">
        <v>0</v>
      </c>
    </row>
    <row r="847" spans="1:6" hidden="1" x14ac:dyDescent="0.35">
      <c r="A847" t="s">
        <v>109</v>
      </c>
      <c r="B847" t="s">
        <v>57</v>
      </c>
      <c r="C847" t="s">
        <v>58</v>
      </c>
      <c r="D847">
        <v>0</v>
      </c>
      <c r="E847">
        <v>0</v>
      </c>
      <c r="F847">
        <v>9382.4000000000015</v>
      </c>
    </row>
    <row r="848" spans="1:6" hidden="1" x14ac:dyDescent="0.35">
      <c r="A848" t="s">
        <v>109</v>
      </c>
      <c r="B848" t="s">
        <v>61</v>
      </c>
      <c r="C848" t="s">
        <v>61</v>
      </c>
      <c r="D848">
        <v>0</v>
      </c>
      <c r="E848">
        <v>0</v>
      </c>
      <c r="F848">
        <v>0</v>
      </c>
    </row>
    <row r="849" spans="1:6" hidden="1" x14ac:dyDescent="0.35">
      <c r="A849" t="s">
        <v>109</v>
      </c>
      <c r="B849" t="s">
        <v>7</v>
      </c>
      <c r="C849" t="s">
        <v>12</v>
      </c>
      <c r="D849">
        <v>20560</v>
      </c>
      <c r="E849">
        <v>0</v>
      </c>
      <c r="F849">
        <v>0</v>
      </c>
    </row>
    <row r="850" spans="1:6" hidden="1" x14ac:dyDescent="0.35">
      <c r="A850" t="s">
        <v>109</v>
      </c>
      <c r="B850" t="s">
        <v>7</v>
      </c>
      <c r="C850" t="s">
        <v>17</v>
      </c>
      <c r="D850">
        <v>0</v>
      </c>
      <c r="E850">
        <v>469</v>
      </c>
      <c r="F850">
        <v>0</v>
      </c>
    </row>
    <row r="851" spans="1:6" hidden="1" x14ac:dyDescent="0.35">
      <c r="A851" t="s">
        <v>88</v>
      </c>
      <c r="B851" t="s">
        <v>31</v>
      </c>
      <c r="C851" t="s">
        <v>32</v>
      </c>
      <c r="D851">
        <v>25722434</v>
      </c>
      <c r="E851">
        <v>26292</v>
      </c>
      <c r="F851">
        <v>0</v>
      </c>
    </row>
    <row r="852" spans="1:6" hidden="1" x14ac:dyDescent="0.35">
      <c r="A852" t="s">
        <v>88</v>
      </c>
      <c r="B852" t="s">
        <v>31</v>
      </c>
      <c r="C852" t="s">
        <v>34</v>
      </c>
      <c r="D852">
        <v>856221.64</v>
      </c>
      <c r="E852">
        <v>1216453.92</v>
      </c>
      <c r="F852">
        <v>1478155</v>
      </c>
    </row>
    <row r="853" spans="1:6" hidden="1" x14ac:dyDescent="0.35">
      <c r="A853" t="s">
        <v>88</v>
      </c>
      <c r="B853" t="s">
        <v>31</v>
      </c>
      <c r="C853" t="s">
        <v>33</v>
      </c>
      <c r="D853">
        <v>1022817</v>
      </c>
      <c r="E853">
        <v>1121092</v>
      </c>
      <c r="F853">
        <v>758039</v>
      </c>
    </row>
    <row r="854" spans="1:6" hidden="1" x14ac:dyDescent="0.35">
      <c r="A854" t="s">
        <v>88</v>
      </c>
      <c r="B854" t="s">
        <v>31</v>
      </c>
      <c r="C854" t="s">
        <v>35</v>
      </c>
      <c r="D854">
        <v>21614</v>
      </c>
      <c r="E854">
        <v>3232.98</v>
      </c>
      <c r="F854">
        <v>0</v>
      </c>
    </row>
    <row r="855" spans="1:6" hidden="1" x14ac:dyDescent="0.35">
      <c r="A855" t="s">
        <v>88</v>
      </c>
      <c r="B855" t="s">
        <v>18</v>
      </c>
      <c r="C855" t="s">
        <v>22</v>
      </c>
      <c r="D855">
        <v>3041070.4000000004</v>
      </c>
      <c r="E855">
        <v>1296083</v>
      </c>
      <c r="F855">
        <v>1982821.8900000001</v>
      </c>
    </row>
    <row r="856" spans="1:6" hidden="1" x14ac:dyDescent="0.35">
      <c r="A856" t="s">
        <v>88</v>
      </c>
      <c r="B856" t="s">
        <v>18</v>
      </c>
      <c r="C856" t="s">
        <v>26</v>
      </c>
      <c r="D856">
        <v>22770</v>
      </c>
      <c r="E856">
        <v>0</v>
      </c>
      <c r="F856">
        <v>0</v>
      </c>
    </row>
    <row r="857" spans="1:6" hidden="1" x14ac:dyDescent="0.35">
      <c r="A857" t="s">
        <v>88</v>
      </c>
      <c r="B857" t="s">
        <v>18</v>
      </c>
      <c r="C857" t="s">
        <v>27</v>
      </c>
      <c r="D857">
        <v>675433.45</v>
      </c>
      <c r="E857">
        <v>323831.83999999997</v>
      </c>
      <c r="F857">
        <v>157976.43</v>
      </c>
    </row>
    <row r="858" spans="1:6" hidden="1" x14ac:dyDescent="0.35">
      <c r="A858" t="s">
        <v>88</v>
      </c>
      <c r="B858" t="s">
        <v>18</v>
      </c>
      <c r="C858" t="s">
        <v>25</v>
      </c>
      <c r="D858">
        <v>245402</v>
      </c>
      <c r="E858">
        <v>0</v>
      </c>
      <c r="F858">
        <v>0</v>
      </c>
    </row>
    <row r="859" spans="1:6" hidden="1" x14ac:dyDescent="0.35">
      <c r="A859" t="s">
        <v>88</v>
      </c>
      <c r="B859" t="s">
        <v>18</v>
      </c>
      <c r="C859" t="s">
        <v>21</v>
      </c>
      <c r="D859">
        <v>327212.99</v>
      </c>
      <c r="E859">
        <v>329512.5</v>
      </c>
      <c r="F859">
        <v>284007.59999999998</v>
      </c>
    </row>
    <row r="860" spans="1:6" hidden="1" x14ac:dyDescent="0.35">
      <c r="A860" t="s">
        <v>88</v>
      </c>
      <c r="B860" t="s">
        <v>18</v>
      </c>
      <c r="C860" t="s">
        <v>20</v>
      </c>
      <c r="D860">
        <v>6773</v>
      </c>
      <c r="E860">
        <v>65975.78</v>
      </c>
      <c r="F860">
        <v>632.4</v>
      </c>
    </row>
    <row r="861" spans="1:6" x14ac:dyDescent="0.35">
      <c r="A861" t="s">
        <v>88</v>
      </c>
      <c r="B861" t="s">
        <v>18</v>
      </c>
      <c r="C861" t="s">
        <v>28</v>
      </c>
      <c r="D861">
        <v>0</v>
      </c>
      <c r="E861">
        <v>0</v>
      </c>
      <c r="F861">
        <v>0</v>
      </c>
    </row>
    <row r="862" spans="1:6" hidden="1" x14ac:dyDescent="0.35">
      <c r="A862" t="s">
        <v>88</v>
      </c>
      <c r="B862" t="s">
        <v>18</v>
      </c>
      <c r="C862" t="s">
        <v>23</v>
      </c>
      <c r="D862">
        <v>0</v>
      </c>
      <c r="E862">
        <v>0</v>
      </c>
      <c r="F862">
        <v>111</v>
      </c>
    </row>
    <row r="863" spans="1:6" hidden="1" x14ac:dyDescent="0.35">
      <c r="A863" t="s">
        <v>88</v>
      </c>
      <c r="B863" t="s">
        <v>18</v>
      </c>
      <c r="C863" t="s">
        <v>24</v>
      </c>
      <c r="D863">
        <v>74242</v>
      </c>
      <c r="E863">
        <v>24462</v>
      </c>
      <c r="F863">
        <v>0</v>
      </c>
    </row>
    <row r="864" spans="1:6" hidden="1" x14ac:dyDescent="0.35">
      <c r="A864" t="s">
        <v>88</v>
      </c>
      <c r="B864" t="s">
        <v>18</v>
      </c>
      <c r="C864" t="s">
        <v>19</v>
      </c>
      <c r="D864">
        <v>0</v>
      </c>
      <c r="E864">
        <v>5009</v>
      </c>
      <c r="F864">
        <v>20234</v>
      </c>
    </row>
    <row r="865" spans="1:6" hidden="1" x14ac:dyDescent="0.35">
      <c r="A865" t="s">
        <v>88</v>
      </c>
      <c r="B865" t="s">
        <v>18</v>
      </c>
      <c r="C865" t="s">
        <v>30</v>
      </c>
      <c r="D865">
        <v>0</v>
      </c>
      <c r="E865">
        <v>0</v>
      </c>
      <c r="F865">
        <v>5223.6100000000006</v>
      </c>
    </row>
    <row r="866" spans="1:6" hidden="1" x14ac:dyDescent="0.35">
      <c r="A866" t="s">
        <v>88</v>
      </c>
      <c r="B866" t="s">
        <v>49</v>
      </c>
      <c r="C866" t="s">
        <v>54</v>
      </c>
      <c r="D866">
        <v>742021.41</v>
      </c>
      <c r="E866">
        <v>218710</v>
      </c>
      <c r="F866">
        <v>129686</v>
      </c>
    </row>
    <row r="867" spans="1:6" hidden="1" x14ac:dyDescent="0.35">
      <c r="A867" t="s">
        <v>88</v>
      </c>
      <c r="B867" t="s">
        <v>49</v>
      </c>
      <c r="C867" t="s">
        <v>50</v>
      </c>
      <c r="D867">
        <v>1055760</v>
      </c>
      <c r="E867">
        <v>1084300</v>
      </c>
      <c r="F867">
        <v>290380</v>
      </c>
    </row>
    <row r="868" spans="1:6" hidden="1" x14ac:dyDescent="0.35">
      <c r="A868" t="s">
        <v>88</v>
      </c>
      <c r="B868" t="s">
        <v>49</v>
      </c>
      <c r="C868" t="s">
        <v>53</v>
      </c>
      <c r="D868">
        <v>184309.5</v>
      </c>
      <c r="E868">
        <v>79772</v>
      </c>
      <c r="F868">
        <v>0</v>
      </c>
    </row>
    <row r="869" spans="1:6" hidden="1" x14ac:dyDescent="0.35">
      <c r="A869" t="s">
        <v>88</v>
      </c>
      <c r="B869" t="s">
        <v>49</v>
      </c>
      <c r="C869" t="s">
        <v>51</v>
      </c>
      <c r="D869">
        <v>78727.010000000009</v>
      </c>
      <c r="E869">
        <v>66579.3</v>
      </c>
      <c r="F869">
        <v>46945.479999999996</v>
      </c>
    </row>
    <row r="870" spans="1:6" hidden="1" x14ac:dyDescent="0.35">
      <c r="A870" t="s">
        <v>88</v>
      </c>
      <c r="B870" t="s">
        <v>49</v>
      </c>
      <c r="C870" t="s">
        <v>55</v>
      </c>
      <c r="D870">
        <v>0</v>
      </c>
      <c r="E870">
        <v>17879.93</v>
      </c>
      <c r="F870">
        <v>0</v>
      </c>
    </row>
    <row r="871" spans="1:6" hidden="1" x14ac:dyDescent="0.35">
      <c r="A871" t="s">
        <v>88</v>
      </c>
      <c r="B871" t="s">
        <v>48</v>
      </c>
      <c r="C871" t="s">
        <v>48</v>
      </c>
      <c r="D871">
        <v>2192432.11</v>
      </c>
      <c r="E871">
        <v>764194.21</v>
      </c>
      <c r="F871">
        <v>1292857.29</v>
      </c>
    </row>
    <row r="872" spans="1:6" hidden="1" x14ac:dyDescent="0.35">
      <c r="A872" t="s">
        <v>88</v>
      </c>
      <c r="B872" t="s">
        <v>62</v>
      </c>
      <c r="C872" t="s">
        <v>63</v>
      </c>
      <c r="D872">
        <v>7003300</v>
      </c>
      <c r="E872">
        <v>0</v>
      </c>
      <c r="F872">
        <v>0</v>
      </c>
    </row>
    <row r="873" spans="1:6" hidden="1" x14ac:dyDescent="0.35">
      <c r="A873" t="s">
        <v>88</v>
      </c>
      <c r="B873" t="s">
        <v>62</v>
      </c>
      <c r="C873" t="s">
        <v>64</v>
      </c>
      <c r="D873">
        <v>0</v>
      </c>
      <c r="E873">
        <v>0</v>
      </c>
      <c r="F873">
        <v>0</v>
      </c>
    </row>
    <row r="874" spans="1:6" hidden="1" x14ac:dyDescent="0.35">
      <c r="A874" t="s">
        <v>88</v>
      </c>
      <c r="B874" t="s">
        <v>36</v>
      </c>
      <c r="C874" t="s">
        <v>41</v>
      </c>
      <c r="D874">
        <v>245810.6</v>
      </c>
      <c r="E874">
        <v>693911.8</v>
      </c>
      <c r="F874">
        <v>40663.699999999997</v>
      </c>
    </row>
    <row r="875" spans="1:6" hidden="1" x14ac:dyDescent="0.35">
      <c r="A875" t="s">
        <v>88</v>
      </c>
      <c r="B875" t="s">
        <v>36</v>
      </c>
      <c r="C875" t="s">
        <v>46</v>
      </c>
      <c r="D875">
        <v>173924.5</v>
      </c>
      <c r="E875">
        <v>46272</v>
      </c>
      <c r="F875">
        <v>64576.5</v>
      </c>
    </row>
    <row r="876" spans="1:6" hidden="1" x14ac:dyDescent="0.35">
      <c r="A876" t="s">
        <v>88</v>
      </c>
      <c r="B876" t="s">
        <v>36</v>
      </c>
      <c r="C876" t="s">
        <v>44</v>
      </c>
      <c r="D876">
        <v>0</v>
      </c>
      <c r="E876">
        <v>0</v>
      </c>
      <c r="F876">
        <v>0</v>
      </c>
    </row>
    <row r="877" spans="1:6" hidden="1" x14ac:dyDescent="0.35">
      <c r="A877" t="s">
        <v>88</v>
      </c>
      <c r="B877" t="s">
        <v>36</v>
      </c>
      <c r="C877" t="s">
        <v>37</v>
      </c>
      <c r="D877">
        <v>22205.58</v>
      </c>
      <c r="E877">
        <v>0</v>
      </c>
      <c r="F877">
        <v>0</v>
      </c>
    </row>
    <row r="878" spans="1:6" hidden="1" x14ac:dyDescent="0.35">
      <c r="A878" t="s">
        <v>88</v>
      </c>
      <c r="B878" t="s">
        <v>36</v>
      </c>
      <c r="C878" t="s">
        <v>42</v>
      </c>
      <c r="D878">
        <v>0</v>
      </c>
      <c r="E878">
        <v>0</v>
      </c>
      <c r="F878">
        <v>0</v>
      </c>
    </row>
    <row r="879" spans="1:6" hidden="1" x14ac:dyDescent="0.35">
      <c r="A879" t="s">
        <v>88</v>
      </c>
      <c r="B879" t="s">
        <v>36</v>
      </c>
      <c r="C879" t="s">
        <v>47</v>
      </c>
      <c r="D879">
        <v>11025</v>
      </c>
      <c r="E879">
        <v>0</v>
      </c>
      <c r="F879">
        <v>0</v>
      </c>
    </row>
    <row r="880" spans="1:6" hidden="1" x14ac:dyDescent="0.35">
      <c r="A880" t="s">
        <v>88</v>
      </c>
      <c r="B880" t="s">
        <v>57</v>
      </c>
      <c r="C880" t="s">
        <v>58</v>
      </c>
      <c r="D880">
        <v>0</v>
      </c>
      <c r="E880">
        <v>35382</v>
      </c>
      <c r="F880">
        <v>46839.11</v>
      </c>
    </row>
    <row r="881" spans="1:6" hidden="1" x14ac:dyDescent="0.35">
      <c r="A881" t="s">
        <v>88</v>
      </c>
      <c r="B881" t="s">
        <v>57</v>
      </c>
      <c r="C881" t="s">
        <v>59</v>
      </c>
      <c r="D881">
        <v>120000</v>
      </c>
      <c r="E881">
        <v>0</v>
      </c>
      <c r="F881">
        <v>0</v>
      </c>
    </row>
    <row r="882" spans="1:6" hidden="1" x14ac:dyDescent="0.35">
      <c r="A882" t="s">
        <v>88</v>
      </c>
      <c r="B882" t="s">
        <v>57</v>
      </c>
      <c r="C882" t="s">
        <v>60</v>
      </c>
      <c r="D882">
        <v>0</v>
      </c>
      <c r="E882">
        <v>0</v>
      </c>
      <c r="F882">
        <v>0</v>
      </c>
    </row>
    <row r="883" spans="1:6" hidden="1" x14ac:dyDescent="0.35">
      <c r="A883" t="s">
        <v>88</v>
      </c>
      <c r="B883" t="s">
        <v>61</v>
      </c>
      <c r="C883" t="s">
        <v>61</v>
      </c>
      <c r="D883">
        <v>0</v>
      </c>
      <c r="E883">
        <v>0</v>
      </c>
      <c r="F883">
        <v>0</v>
      </c>
    </row>
    <row r="884" spans="1:6" hidden="1" x14ac:dyDescent="0.35">
      <c r="A884" t="s">
        <v>88</v>
      </c>
      <c r="B884" t="s">
        <v>7</v>
      </c>
      <c r="C884" t="s">
        <v>9</v>
      </c>
      <c r="D884">
        <v>997483</v>
      </c>
      <c r="E884">
        <v>261050</v>
      </c>
      <c r="F884">
        <v>2087448</v>
      </c>
    </row>
    <row r="885" spans="1:6" hidden="1" x14ac:dyDescent="0.35">
      <c r="A885" t="s">
        <v>88</v>
      </c>
      <c r="B885" t="s">
        <v>7</v>
      </c>
      <c r="C885" t="s">
        <v>11</v>
      </c>
      <c r="D885">
        <v>20945</v>
      </c>
      <c r="E885">
        <v>21047.4</v>
      </c>
      <c r="F885">
        <v>0</v>
      </c>
    </row>
    <row r="886" spans="1:6" hidden="1" x14ac:dyDescent="0.35">
      <c r="A886" t="s">
        <v>88</v>
      </c>
      <c r="B886" t="s">
        <v>7</v>
      </c>
      <c r="C886" t="s">
        <v>67</v>
      </c>
      <c r="D886">
        <v>15</v>
      </c>
      <c r="E886">
        <v>5</v>
      </c>
      <c r="F886">
        <v>116</v>
      </c>
    </row>
    <row r="887" spans="1:6" hidden="1" x14ac:dyDescent="0.35">
      <c r="A887" t="s">
        <v>94</v>
      </c>
      <c r="B887" t="s">
        <v>48</v>
      </c>
      <c r="C887" t="s">
        <v>48</v>
      </c>
      <c r="D887">
        <v>51220.5</v>
      </c>
      <c r="E887">
        <v>7747586.3600000003</v>
      </c>
      <c r="F887">
        <v>41629.379999999997</v>
      </c>
    </row>
    <row r="888" spans="1:6" hidden="1" x14ac:dyDescent="0.35">
      <c r="A888" t="s">
        <v>94</v>
      </c>
      <c r="B888" t="s">
        <v>62</v>
      </c>
      <c r="C888" t="s">
        <v>63</v>
      </c>
      <c r="D888">
        <v>0</v>
      </c>
      <c r="E888">
        <v>24048000</v>
      </c>
      <c r="F888">
        <v>32565802</v>
      </c>
    </row>
    <row r="889" spans="1:6" hidden="1" x14ac:dyDescent="0.35">
      <c r="A889" t="s">
        <v>94</v>
      </c>
      <c r="B889" t="s">
        <v>62</v>
      </c>
      <c r="C889" t="s">
        <v>64</v>
      </c>
      <c r="D889">
        <v>0</v>
      </c>
      <c r="E889">
        <v>0</v>
      </c>
      <c r="F889">
        <v>361.25</v>
      </c>
    </row>
    <row r="890" spans="1:6" hidden="1" x14ac:dyDescent="0.35">
      <c r="A890" t="s">
        <v>94</v>
      </c>
      <c r="B890" t="s">
        <v>31</v>
      </c>
      <c r="C890" t="s">
        <v>33</v>
      </c>
      <c r="D890">
        <v>9897144</v>
      </c>
      <c r="E890">
        <v>2772</v>
      </c>
      <c r="F890">
        <v>270538</v>
      </c>
    </row>
    <row r="891" spans="1:6" hidden="1" x14ac:dyDescent="0.35">
      <c r="A891" t="s">
        <v>94</v>
      </c>
      <c r="B891" t="s">
        <v>31</v>
      </c>
      <c r="C891" t="s">
        <v>32</v>
      </c>
      <c r="D891">
        <v>2065317</v>
      </c>
      <c r="E891">
        <v>1848968</v>
      </c>
      <c r="F891">
        <v>508374</v>
      </c>
    </row>
    <row r="892" spans="1:6" hidden="1" x14ac:dyDescent="0.35">
      <c r="A892" t="s">
        <v>94</v>
      </c>
      <c r="B892" t="s">
        <v>31</v>
      </c>
      <c r="C892" t="s">
        <v>34</v>
      </c>
      <c r="D892">
        <v>0</v>
      </c>
      <c r="E892">
        <v>0</v>
      </c>
      <c r="F892">
        <v>1</v>
      </c>
    </row>
    <row r="893" spans="1:6" hidden="1" x14ac:dyDescent="0.35">
      <c r="A893" t="s">
        <v>94</v>
      </c>
      <c r="B893" t="s">
        <v>31</v>
      </c>
      <c r="C893" t="s">
        <v>35</v>
      </c>
      <c r="D893">
        <v>16.2</v>
      </c>
      <c r="E893">
        <v>0</v>
      </c>
      <c r="F893">
        <v>0</v>
      </c>
    </row>
    <row r="894" spans="1:6" hidden="1" x14ac:dyDescent="0.35">
      <c r="A894" t="s">
        <v>94</v>
      </c>
      <c r="B894" t="s">
        <v>18</v>
      </c>
      <c r="C894" t="s">
        <v>25</v>
      </c>
      <c r="D894">
        <v>69501.600000000006</v>
      </c>
      <c r="E894">
        <v>0</v>
      </c>
      <c r="F894">
        <v>0</v>
      </c>
    </row>
    <row r="895" spans="1:6" hidden="1" x14ac:dyDescent="0.35">
      <c r="A895" t="s">
        <v>94</v>
      </c>
      <c r="B895" t="s">
        <v>18</v>
      </c>
      <c r="C895" t="s">
        <v>27</v>
      </c>
      <c r="D895">
        <v>421057.8</v>
      </c>
      <c r="E895">
        <v>32770</v>
      </c>
      <c r="F895">
        <v>0</v>
      </c>
    </row>
    <row r="896" spans="1:6" hidden="1" x14ac:dyDescent="0.35">
      <c r="A896" t="s">
        <v>94</v>
      </c>
      <c r="B896" t="s">
        <v>18</v>
      </c>
      <c r="C896" t="s">
        <v>20</v>
      </c>
      <c r="D896">
        <v>0</v>
      </c>
      <c r="E896">
        <v>37440</v>
      </c>
      <c r="F896">
        <v>0</v>
      </c>
    </row>
    <row r="897" spans="1:6" hidden="1" x14ac:dyDescent="0.35">
      <c r="A897" t="s">
        <v>94</v>
      </c>
      <c r="B897" t="s">
        <v>18</v>
      </c>
      <c r="C897" t="s">
        <v>26</v>
      </c>
      <c r="D897">
        <v>0</v>
      </c>
      <c r="E897">
        <v>0</v>
      </c>
      <c r="F897">
        <v>0</v>
      </c>
    </row>
    <row r="898" spans="1:6" hidden="1" x14ac:dyDescent="0.35">
      <c r="A898" t="s">
        <v>94</v>
      </c>
      <c r="B898" t="s">
        <v>18</v>
      </c>
      <c r="C898" t="s">
        <v>21</v>
      </c>
      <c r="D898">
        <v>0</v>
      </c>
      <c r="E898">
        <v>0</v>
      </c>
      <c r="F898">
        <v>0</v>
      </c>
    </row>
    <row r="899" spans="1:6" hidden="1" x14ac:dyDescent="0.35">
      <c r="A899" t="s">
        <v>94</v>
      </c>
      <c r="B899" t="s">
        <v>18</v>
      </c>
      <c r="C899" t="s">
        <v>22</v>
      </c>
      <c r="D899">
        <v>0</v>
      </c>
      <c r="E899">
        <v>4.88</v>
      </c>
      <c r="F899">
        <v>28146.35</v>
      </c>
    </row>
    <row r="900" spans="1:6" hidden="1" x14ac:dyDescent="0.35">
      <c r="A900" t="s">
        <v>94</v>
      </c>
      <c r="B900" t="s">
        <v>18</v>
      </c>
      <c r="C900" t="s">
        <v>19</v>
      </c>
      <c r="D900">
        <v>0</v>
      </c>
      <c r="E900">
        <v>2095</v>
      </c>
      <c r="F900">
        <v>24933</v>
      </c>
    </row>
    <row r="901" spans="1:6" hidden="1" x14ac:dyDescent="0.35">
      <c r="A901" t="s">
        <v>94</v>
      </c>
      <c r="B901" t="s">
        <v>18</v>
      </c>
      <c r="C901" t="s">
        <v>23</v>
      </c>
      <c r="D901">
        <v>0</v>
      </c>
      <c r="E901">
        <v>1.62</v>
      </c>
      <c r="F901">
        <v>7793.65</v>
      </c>
    </row>
    <row r="902" spans="1:6" hidden="1" x14ac:dyDescent="0.35">
      <c r="A902" t="s">
        <v>94</v>
      </c>
      <c r="B902" t="s">
        <v>36</v>
      </c>
      <c r="C902" t="s">
        <v>41</v>
      </c>
      <c r="D902">
        <v>1089354</v>
      </c>
      <c r="E902">
        <v>1366961</v>
      </c>
      <c r="F902">
        <v>1616037</v>
      </c>
    </row>
    <row r="903" spans="1:6" hidden="1" x14ac:dyDescent="0.35">
      <c r="A903" t="s">
        <v>94</v>
      </c>
      <c r="B903" t="s">
        <v>36</v>
      </c>
      <c r="C903" t="s">
        <v>46</v>
      </c>
      <c r="D903">
        <v>0</v>
      </c>
      <c r="E903">
        <v>0</v>
      </c>
      <c r="F903">
        <v>0</v>
      </c>
    </row>
    <row r="904" spans="1:6" hidden="1" x14ac:dyDescent="0.35">
      <c r="A904" t="s">
        <v>94</v>
      </c>
      <c r="B904" t="s">
        <v>36</v>
      </c>
      <c r="C904" t="s">
        <v>47</v>
      </c>
      <c r="D904">
        <v>81.5</v>
      </c>
      <c r="E904">
        <v>62.8</v>
      </c>
      <c r="F904">
        <v>0</v>
      </c>
    </row>
    <row r="905" spans="1:6" hidden="1" x14ac:dyDescent="0.35">
      <c r="A905" t="s">
        <v>94</v>
      </c>
      <c r="B905" t="s">
        <v>49</v>
      </c>
      <c r="C905" t="s">
        <v>51</v>
      </c>
      <c r="D905">
        <v>174244.09999999998</v>
      </c>
      <c r="E905">
        <v>244982.60000000003</v>
      </c>
      <c r="F905">
        <v>221026.95</v>
      </c>
    </row>
    <row r="906" spans="1:6" hidden="1" x14ac:dyDescent="0.35">
      <c r="A906" t="s">
        <v>94</v>
      </c>
      <c r="B906" t="s">
        <v>49</v>
      </c>
      <c r="C906" t="s">
        <v>54</v>
      </c>
      <c r="D906">
        <v>0</v>
      </c>
      <c r="E906">
        <v>21060</v>
      </c>
      <c r="F906">
        <v>0</v>
      </c>
    </row>
    <row r="907" spans="1:6" hidden="1" x14ac:dyDescent="0.35">
      <c r="A907" t="s">
        <v>94</v>
      </c>
      <c r="B907" t="s">
        <v>49</v>
      </c>
      <c r="C907" t="s">
        <v>52</v>
      </c>
      <c r="D907">
        <v>0</v>
      </c>
      <c r="E907">
        <v>0</v>
      </c>
      <c r="F907">
        <v>0</v>
      </c>
    </row>
    <row r="908" spans="1:6" hidden="1" x14ac:dyDescent="0.35">
      <c r="A908" t="s">
        <v>94</v>
      </c>
      <c r="B908" t="s">
        <v>49</v>
      </c>
      <c r="C908" t="s">
        <v>53</v>
      </c>
      <c r="D908">
        <v>0</v>
      </c>
      <c r="E908">
        <v>0</v>
      </c>
      <c r="F908">
        <v>0</v>
      </c>
    </row>
    <row r="909" spans="1:6" hidden="1" x14ac:dyDescent="0.35">
      <c r="A909" t="s">
        <v>94</v>
      </c>
      <c r="B909" t="s">
        <v>57</v>
      </c>
      <c r="C909" t="s">
        <v>58</v>
      </c>
      <c r="D909">
        <v>80978.149999999994</v>
      </c>
      <c r="E909">
        <v>276542.65000000002</v>
      </c>
      <c r="F909">
        <v>25665.759999999998</v>
      </c>
    </row>
    <row r="910" spans="1:6" hidden="1" x14ac:dyDescent="0.35">
      <c r="A910" t="s">
        <v>94</v>
      </c>
      <c r="B910" t="s">
        <v>57</v>
      </c>
      <c r="C910" t="s">
        <v>60</v>
      </c>
      <c r="D910">
        <v>0</v>
      </c>
      <c r="E910">
        <v>0</v>
      </c>
      <c r="F910">
        <v>1640</v>
      </c>
    </row>
    <row r="911" spans="1:6" hidden="1" x14ac:dyDescent="0.35">
      <c r="A911" t="s">
        <v>94</v>
      </c>
      <c r="B911" t="s">
        <v>57</v>
      </c>
      <c r="C911" t="s">
        <v>59</v>
      </c>
      <c r="D911">
        <v>0</v>
      </c>
      <c r="E911">
        <v>0</v>
      </c>
      <c r="F911">
        <v>0</v>
      </c>
    </row>
    <row r="912" spans="1:6" hidden="1" x14ac:dyDescent="0.35">
      <c r="A912" t="s">
        <v>94</v>
      </c>
      <c r="B912" t="s">
        <v>61</v>
      </c>
      <c r="C912" t="s">
        <v>61</v>
      </c>
      <c r="D912">
        <v>0</v>
      </c>
      <c r="E912">
        <v>0</v>
      </c>
      <c r="F912">
        <v>0</v>
      </c>
    </row>
    <row r="913" spans="1:6" hidden="1" x14ac:dyDescent="0.35">
      <c r="A913" t="s">
        <v>94</v>
      </c>
      <c r="B913" t="s">
        <v>7</v>
      </c>
      <c r="C913" t="s">
        <v>9</v>
      </c>
      <c r="D913">
        <v>400493</v>
      </c>
      <c r="E913">
        <v>0</v>
      </c>
      <c r="F913">
        <v>813982</v>
      </c>
    </row>
    <row r="914" spans="1:6" hidden="1" x14ac:dyDescent="0.35">
      <c r="A914" t="s">
        <v>94</v>
      </c>
      <c r="B914" t="s">
        <v>7</v>
      </c>
      <c r="C914" t="s">
        <v>12</v>
      </c>
      <c r="D914">
        <v>0</v>
      </c>
      <c r="E914">
        <v>0</v>
      </c>
      <c r="F914">
        <v>0</v>
      </c>
    </row>
    <row r="915" spans="1:6" hidden="1" x14ac:dyDescent="0.35">
      <c r="A915" t="s">
        <v>101</v>
      </c>
      <c r="B915" t="s">
        <v>48</v>
      </c>
      <c r="C915" t="s">
        <v>48</v>
      </c>
      <c r="D915">
        <v>868204.21</v>
      </c>
      <c r="E915">
        <v>19022059.800000001</v>
      </c>
      <c r="F915">
        <v>16769948.609999999</v>
      </c>
    </row>
    <row r="916" spans="1:6" hidden="1" x14ac:dyDescent="0.35">
      <c r="A916" t="s">
        <v>101</v>
      </c>
      <c r="B916" t="s">
        <v>36</v>
      </c>
      <c r="C916" t="s">
        <v>41</v>
      </c>
      <c r="D916">
        <v>1477409.25</v>
      </c>
      <c r="E916">
        <v>684811.73</v>
      </c>
      <c r="F916">
        <v>793779.22</v>
      </c>
    </row>
    <row r="917" spans="1:6" hidden="1" x14ac:dyDescent="0.35">
      <c r="A917" t="s">
        <v>101</v>
      </c>
      <c r="B917" t="s">
        <v>36</v>
      </c>
      <c r="C917" t="s">
        <v>44</v>
      </c>
      <c r="D917">
        <v>0</v>
      </c>
      <c r="E917">
        <v>0</v>
      </c>
      <c r="F917">
        <v>26606</v>
      </c>
    </row>
    <row r="918" spans="1:6" hidden="1" x14ac:dyDescent="0.35">
      <c r="A918" t="s">
        <v>101</v>
      </c>
      <c r="B918" t="s">
        <v>36</v>
      </c>
      <c r="C918" t="s">
        <v>43</v>
      </c>
      <c r="D918">
        <v>72900</v>
      </c>
      <c r="E918">
        <v>24300</v>
      </c>
      <c r="F918">
        <v>110700</v>
      </c>
    </row>
    <row r="919" spans="1:6" hidden="1" x14ac:dyDescent="0.35">
      <c r="A919" t="s">
        <v>101</v>
      </c>
      <c r="B919" t="s">
        <v>36</v>
      </c>
      <c r="C919" t="s">
        <v>46</v>
      </c>
      <c r="D919">
        <v>3974.5699999999997</v>
      </c>
      <c r="E919">
        <v>5358.2</v>
      </c>
      <c r="F919">
        <v>9230.94</v>
      </c>
    </row>
    <row r="920" spans="1:6" hidden="1" x14ac:dyDescent="0.35">
      <c r="A920" t="s">
        <v>101</v>
      </c>
      <c r="B920" t="s">
        <v>36</v>
      </c>
      <c r="C920" t="s">
        <v>42</v>
      </c>
      <c r="D920">
        <v>0</v>
      </c>
      <c r="E920">
        <v>0</v>
      </c>
      <c r="F920">
        <v>0</v>
      </c>
    </row>
    <row r="921" spans="1:6" hidden="1" x14ac:dyDescent="0.35">
      <c r="A921" t="s">
        <v>101</v>
      </c>
      <c r="B921" t="s">
        <v>36</v>
      </c>
      <c r="C921" t="s">
        <v>45</v>
      </c>
      <c r="D921">
        <v>0</v>
      </c>
      <c r="E921">
        <v>0</v>
      </c>
      <c r="F921">
        <v>0</v>
      </c>
    </row>
    <row r="922" spans="1:6" hidden="1" x14ac:dyDescent="0.35">
      <c r="A922" t="s">
        <v>101</v>
      </c>
      <c r="B922" t="s">
        <v>18</v>
      </c>
      <c r="C922" t="s">
        <v>25</v>
      </c>
      <c r="D922">
        <v>173440.40000000002</v>
      </c>
      <c r="E922">
        <v>132248.20000000001</v>
      </c>
      <c r="F922">
        <v>0</v>
      </c>
    </row>
    <row r="923" spans="1:6" hidden="1" x14ac:dyDescent="0.35">
      <c r="A923" t="s">
        <v>101</v>
      </c>
      <c r="B923" t="s">
        <v>18</v>
      </c>
      <c r="C923" t="s">
        <v>22</v>
      </c>
      <c r="D923">
        <v>150674.15</v>
      </c>
      <c r="E923">
        <v>162349.6</v>
      </c>
      <c r="F923">
        <v>65347.229999999996</v>
      </c>
    </row>
    <row r="924" spans="1:6" hidden="1" x14ac:dyDescent="0.35">
      <c r="A924" t="s">
        <v>101</v>
      </c>
      <c r="B924" t="s">
        <v>18</v>
      </c>
      <c r="C924" t="s">
        <v>20</v>
      </c>
      <c r="D924">
        <v>21527</v>
      </c>
      <c r="E924">
        <v>0</v>
      </c>
      <c r="F924">
        <v>25642</v>
      </c>
    </row>
    <row r="925" spans="1:6" hidden="1" x14ac:dyDescent="0.35">
      <c r="A925" t="s">
        <v>101</v>
      </c>
      <c r="B925" t="s">
        <v>18</v>
      </c>
      <c r="C925" t="s">
        <v>26</v>
      </c>
      <c r="D925">
        <v>0</v>
      </c>
      <c r="E925">
        <v>0</v>
      </c>
      <c r="F925">
        <v>0</v>
      </c>
    </row>
    <row r="926" spans="1:6" hidden="1" x14ac:dyDescent="0.35">
      <c r="A926" t="s">
        <v>101</v>
      </c>
      <c r="B926" t="s">
        <v>18</v>
      </c>
      <c r="C926" t="s">
        <v>21</v>
      </c>
      <c r="D926">
        <v>0</v>
      </c>
      <c r="E926">
        <v>0</v>
      </c>
      <c r="F926">
        <v>3920</v>
      </c>
    </row>
    <row r="927" spans="1:6" x14ac:dyDescent="0.35">
      <c r="A927" t="s">
        <v>101</v>
      </c>
      <c r="B927" t="s">
        <v>18</v>
      </c>
      <c r="C927" t="s">
        <v>29</v>
      </c>
      <c r="D927">
        <v>140435.6</v>
      </c>
      <c r="E927">
        <v>60833.4</v>
      </c>
      <c r="F927">
        <v>0</v>
      </c>
    </row>
    <row r="928" spans="1:6" hidden="1" x14ac:dyDescent="0.35">
      <c r="A928" t="s">
        <v>101</v>
      </c>
      <c r="B928" t="s">
        <v>18</v>
      </c>
      <c r="C928" t="s">
        <v>30</v>
      </c>
      <c r="D928">
        <v>0</v>
      </c>
      <c r="E928">
        <v>0</v>
      </c>
      <c r="F928">
        <v>17509.439999999999</v>
      </c>
    </row>
    <row r="929" spans="1:6" x14ac:dyDescent="0.35">
      <c r="A929" t="s">
        <v>101</v>
      </c>
      <c r="B929" t="s">
        <v>18</v>
      </c>
      <c r="C929" t="s">
        <v>28</v>
      </c>
      <c r="D929">
        <v>0</v>
      </c>
      <c r="E929">
        <v>0</v>
      </c>
      <c r="F929">
        <v>0</v>
      </c>
    </row>
    <row r="930" spans="1:6" hidden="1" x14ac:dyDescent="0.35">
      <c r="A930" t="s">
        <v>101</v>
      </c>
      <c r="B930" t="s">
        <v>18</v>
      </c>
      <c r="C930" t="s">
        <v>19</v>
      </c>
      <c r="D930">
        <v>0</v>
      </c>
      <c r="E930">
        <v>0</v>
      </c>
      <c r="F930">
        <v>25755.599999999999</v>
      </c>
    </row>
    <row r="931" spans="1:6" hidden="1" x14ac:dyDescent="0.35">
      <c r="A931" t="s">
        <v>101</v>
      </c>
      <c r="B931" t="s">
        <v>18</v>
      </c>
      <c r="C931" t="s">
        <v>23</v>
      </c>
      <c r="D931">
        <v>0</v>
      </c>
      <c r="E931">
        <v>0</v>
      </c>
      <c r="F931">
        <v>3732.16</v>
      </c>
    </row>
    <row r="932" spans="1:6" hidden="1" x14ac:dyDescent="0.35">
      <c r="A932" t="s">
        <v>101</v>
      </c>
      <c r="B932" t="s">
        <v>18</v>
      </c>
      <c r="C932" t="s">
        <v>24</v>
      </c>
      <c r="D932">
        <v>0</v>
      </c>
      <c r="E932">
        <v>0</v>
      </c>
      <c r="F932">
        <v>0</v>
      </c>
    </row>
    <row r="933" spans="1:6" hidden="1" x14ac:dyDescent="0.35">
      <c r="A933" t="s">
        <v>101</v>
      </c>
      <c r="B933" t="s">
        <v>18</v>
      </c>
      <c r="C933" t="s">
        <v>27</v>
      </c>
      <c r="D933">
        <v>0</v>
      </c>
      <c r="E933">
        <v>0</v>
      </c>
      <c r="F933">
        <v>0</v>
      </c>
    </row>
    <row r="934" spans="1:6" hidden="1" x14ac:dyDescent="0.35">
      <c r="A934" t="s">
        <v>101</v>
      </c>
      <c r="B934" t="s">
        <v>31</v>
      </c>
      <c r="C934" t="s">
        <v>34</v>
      </c>
      <c r="D934">
        <v>353814.35</v>
      </c>
      <c r="E934">
        <v>379221.34</v>
      </c>
      <c r="F934">
        <v>76492.02</v>
      </c>
    </row>
    <row r="935" spans="1:6" hidden="1" x14ac:dyDescent="0.35">
      <c r="A935" t="s">
        <v>101</v>
      </c>
      <c r="B935" t="s">
        <v>31</v>
      </c>
      <c r="C935" t="s">
        <v>33</v>
      </c>
      <c r="D935">
        <v>137778.53</v>
      </c>
      <c r="E935">
        <v>218984</v>
      </c>
      <c r="F935">
        <v>197236.66999999998</v>
      </c>
    </row>
    <row r="936" spans="1:6" hidden="1" x14ac:dyDescent="0.35">
      <c r="A936" t="s">
        <v>101</v>
      </c>
      <c r="B936" t="s">
        <v>31</v>
      </c>
      <c r="C936" t="s">
        <v>35</v>
      </c>
      <c r="D936">
        <v>205705</v>
      </c>
      <c r="E936">
        <v>43332.800000000003</v>
      </c>
      <c r="F936">
        <v>66467.16</v>
      </c>
    </row>
    <row r="937" spans="1:6" hidden="1" x14ac:dyDescent="0.35">
      <c r="A937" t="s">
        <v>101</v>
      </c>
      <c r="B937" t="s">
        <v>57</v>
      </c>
      <c r="C937" t="s">
        <v>58</v>
      </c>
      <c r="D937">
        <v>275065.31</v>
      </c>
      <c r="E937">
        <v>882778.59</v>
      </c>
      <c r="F937">
        <v>294731.09000000003</v>
      </c>
    </row>
    <row r="938" spans="1:6" hidden="1" x14ac:dyDescent="0.35">
      <c r="A938" t="s">
        <v>101</v>
      </c>
      <c r="B938" t="s">
        <v>57</v>
      </c>
      <c r="C938" t="s">
        <v>60</v>
      </c>
      <c r="D938">
        <v>7198.68</v>
      </c>
      <c r="E938">
        <v>12885.3</v>
      </c>
      <c r="F938">
        <v>1011.6</v>
      </c>
    </row>
    <row r="939" spans="1:6" hidden="1" x14ac:dyDescent="0.35">
      <c r="A939" t="s">
        <v>101</v>
      </c>
      <c r="B939" t="s">
        <v>57</v>
      </c>
      <c r="C939" t="s">
        <v>59</v>
      </c>
      <c r="D939">
        <v>0</v>
      </c>
      <c r="E939">
        <v>2645</v>
      </c>
      <c r="F939">
        <v>1284.54</v>
      </c>
    </row>
    <row r="940" spans="1:6" hidden="1" x14ac:dyDescent="0.35">
      <c r="A940" t="s">
        <v>101</v>
      </c>
      <c r="B940" t="s">
        <v>49</v>
      </c>
      <c r="C940" t="s">
        <v>51</v>
      </c>
      <c r="D940">
        <v>76289.239999999991</v>
      </c>
      <c r="E940">
        <v>82361.200000000012</v>
      </c>
      <c r="F940">
        <v>49959.92</v>
      </c>
    </row>
    <row r="941" spans="1:6" hidden="1" x14ac:dyDescent="0.35">
      <c r="A941" t="s">
        <v>101</v>
      </c>
      <c r="B941" t="s">
        <v>49</v>
      </c>
      <c r="C941" t="s">
        <v>54</v>
      </c>
      <c r="D941">
        <v>53544</v>
      </c>
      <c r="E941">
        <v>47894</v>
      </c>
      <c r="F941">
        <v>2579</v>
      </c>
    </row>
    <row r="942" spans="1:6" hidden="1" x14ac:dyDescent="0.35">
      <c r="A942" t="s">
        <v>101</v>
      </c>
      <c r="B942" t="s">
        <v>49</v>
      </c>
      <c r="C942" t="s">
        <v>55</v>
      </c>
      <c r="D942">
        <v>0</v>
      </c>
      <c r="E942">
        <v>0</v>
      </c>
      <c r="F942">
        <v>2781</v>
      </c>
    </row>
    <row r="943" spans="1:6" hidden="1" x14ac:dyDescent="0.35">
      <c r="A943" t="s">
        <v>101</v>
      </c>
      <c r="B943" t="s">
        <v>49</v>
      </c>
      <c r="C943" t="s">
        <v>53</v>
      </c>
      <c r="D943">
        <v>0</v>
      </c>
      <c r="E943">
        <v>0</v>
      </c>
      <c r="F943">
        <v>0</v>
      </c>
    </row>
    <row r="944" spans="1:6" hidden="1" x14ac:dyDescent="0.35">
      <c r="A944" t="s">
        <v>101</v>
      </c>
      <c r="B944" t="s">
        <v>62</v>
      </c>
      <c r="C944" t="s">
        <v>64</v>
      </c>
      <c r="D944">
        <v>1329.25</v>
      </c>
      <c r="E944">
        <v>0</v>
      </c>
      <c r="F944">
        <v>0</v>
      </c>
    </row>
    <row r="945" spans="1:6" hidden="1" x14ac:dyDescent="0.35">
      <c r="A945" t="s">
        <v>101</v>
      </c>
      <c r="B945" t="s">
        <v>62</v>
      </c>
      <c r="C945" t="s">
        <v>63</v>
      </c>
      <c r="D945">
        <v>0</v>
      </c>
      <c r="E945">
        <v>0</v>
      </c>
      <c r="F945">
        <v>0</v>
      </c>
    </row>
    <row r="946" spans="1:6" hidden="1" x14ac:dyDescent="0.35">
      <c r="A946" t="s">
        <v>101</v>
      </c>
      <c r="B946" t="s">
        <v>61</v>
      </c>
      <c r="C946" t="s">
        <v>61</v>
      </c>
      <c r="D946">
        <v>0</v>
      </c>
      <c r="E946">
        <v>0</v>
      </c>
      <c r="F946">
        <v>0</v>
      </c>
    </row>
    <row r="947" spans="1:6" hidden="1" x14ac:dyDescent="0.35">
      <c r="A947" t="s">
        <v>101</v>
      </c>
      <c r="B947" t="s">
        <v>7</v>
      </c>
      <c r="C947" t="s">
        <v>17</v>
      </c>
      <c r="D947">
        <v>0</v>
      </c>
      <c r="E947">
        <v>0</v>
      </c>
      <c r="F947">
        <v>0</v>
      </c>
    </row>
    <row r="948" spans="1:6" hidden="1" x14ac:dyDescent="0.35">
      <c r="A948" t="s">
        <v>107</v>
      </c>
      <c r="B948" t="s">
        <v>31</v>
      </c>
      <c r="C948" t="s">
        <v>33</v>
      </c>
      <c r="D948">
        <v>15007916</v>
      </c>
      <c r="E948">
        <v>9988944</v>
      </c>
      <c r="F948">
        <v>0</v>
      </c>
    </row>
    <row r="949" spans="1:6" hidden="1" x14ac:dyDescent="0.35">
      <c r="A949" t="s">
        <v>107</v>
      </c>
      <c r="B949" t="s">
        <v>31</v>
      </c>
      <c r="C949" t="s">
        <v>32</v>
      </c>
      <c r="D949">
        <v>0</v>
      </c>
      <c r="E949">
        <v>0</v>
      </c>
      <c r="F949">
        <v>0</v>
      </c>
    </row>
    <row r="950" spans="1:6" hidden="1" x14ac:dyDescent="0.35">
      <c r="A950" t="s">
        <v>107</v>
      </c>
      <c r="B950" t="s">
        <v>31</v>
      </c>
      <c r="C950" t="s">
        <v>34</v>
      </c>
      <c r="D950">
        <v>225784</v>
      </c>
      <c r="E950">
        <v>194038</v>
      </c>
      <c r="F950">
        <v>664094</v>
      </c>
    </row>
    <row r="951" spans="1:6" hidden="1" x14ac:dyDescent="0.35">
      <c r="A951" t="s">
        <v>107</v>
      </c>
      <c r="B951" t="s">
        <v>18</v>
      </c>
      <c r="C951" t="s">
        <v>25</v>
      </c>
      <c r="D951">
        <v>1.04</v>
      </c>
      <c r="E951">
        <v>15930</v>
      </c>
      <c r="F951">
        <v>0</v>
      </c>
    </row>
    <row r="952" spans="1:6" hidden="1" x14ac:dyDescent="0.35">
      <c r="A952" t="s">
        <v>107</v>
      </c>
      <c r="B952" t="s">
        <v>18</v>
      </c>
      <c r="C952" t="s">
        <v>20</v>
      </c>
      <c r="D952">
        <v>114246</v>
      </c>
      <c r="E952">
        <v>0</v>
      </c>
      <c r="F952">
        <v>36083</v>
      </c>
    </row>
    <row r="953" spans="1:6" hidden="1" x14ac:dyDescent="0.35">
      <c r="A953" t="s">
        <v>107</v>
      </c>
      <c r="B953" t="s">
        <v>18</v>
      </c>
      <c r="C953" t="s">
        <v>22</v>
      </c>
      <c r="D953">
        <v>81516.639999999999</v>
      </c>
      <c r="E953">
        <v>21477.52</v>
      </c>
      <c r="F953">
        <v>41230</v>
      </c>
    </row>
    <row r="954" spans="1:6" hidden="1" x14ac:dyDescent="0.35">
      <c r="A954" t="s">
        <v>107</v>
      </c>
      <c r="B954" t="s">
        <v>18</v>
      </c>
      <c r="C954" t="s">
        <v>26</v>
      </c>
      <c r="D954">
        <v>0</v>
      </c>
      <c r="E954">
        <v>0</v>
      </c>
      <c r="F954">
        <v>0</v>
      </c>
    </row>
    <row r="955" spans="1:6" hidden="1" x14ac:dyDescent="0.35">
      <c r="A955" t="s">
        <v>107</v>
      </c>
      <c r="B955" t="s">
        <v>18</v>
      </c>
      <c r="C955" t="s">
        <v>21</v>
      </c>
      <c r="D955">
        <v>0</v>
      </c>
      <c r="E955">
        <v>66150</v>
      </c>
      <c r="F955">
        <v>26615</v>
      </c>
    </row>
    <row r="956" spans="1:6" hidden="1" x14ac:dyDescent="0.35">
      <c r="A956" t="s">
        <v>107</v>
      </c>
      <c r="B956" t="s">
        <v>18</v>
      </c>
      <c r="C956" t="s">
        <v>23</v>
      </c>
      <c r="D956">
        <v>0</v>
      </c>
      <c r="E956">
        <v>1.62</v>
      </c>
      <c r="F956">
        <v>14820</v>
      </c>
    </row>
    <row r="957" spans="1:6" hidden="1" x14ac:dyDescent="0.35">
      <c r="A957" t="s">
        <v>107</v>
      </c>
      <c r="B957" t="s">
        <v>18</v>
      </c>
      <c r="C957" t="s">
        <v>27</v>
      </c>
      <c r="D957">
        <v>80020</v>
      </c>
      <c r="E957">
        <v>0</v>
      </c>
      <c r="F957">
        <v>9820</v>
      </c>
    </row>
    <row r="958" spans="1:6" hidden="1" x14ac:dyDescent="0.35">
      <c r="A958" t="s">
        <v>107</v>
      </c>
      <c r="B958" t="s">
        <v>18</v>
      </c>
      <c r="C958" t="s">
        <v>19</v>
      </c>
      <c r="D958">
        <v>0</v>
      </c>
      <c r="E958">
        <v>7006</v>
      </c>
      <c r="F958">
        <v>18678</v>
      </c>
    </row>
    <row r="959" spans="1:6" x14ac:dyDescent="0.35">
      <c r="A959" t="s">
        <v>107</v>
      </c>
      <c r="B959" t="s">
        <v>18</v>
      </c>
      <c r="C959" t="s">
        <v>29</v>
      </c>
      <c r="D959">
        <v>0</v>
      </c>
      <c r="E959">
        <v>0</v>
      </c>
      <c r="F959">
        <v>0</v>
      </c>
    </row>
    <row r="960" spans="1:6" hidden="1" x14ac:dyDescent="0.35">
      <c r="A960" t="s">
        <v>107</v>
      </c>
      <c r="B960" t="s">
        <v>36</v>
      </c>
      <c r="C960" t="s">
        <v>41</v>
      </c>
      <c r="D960">
        <v>61121.1</v>
      </c>
      <c r="E960">
        <v>1071283.2</v>
      </c>
      <c r="F960">
        <v>0</v>
      </c>
    </row>
    <row r="961" spans="1:6" hidden="1" x14ac:dyDescent="0.35">
      <c r="A961" t="s">
        <v>107</v>
      </c>
      <c r="B961" t="s">
        <v>36</v>
      </c>
      <c r="C961" t="s">
        <v>46</v>
      </c>
      <c r="D961">
        <v>0</v>
      </c>
      <c r="E961">
        <v>0</v>
      </c>
      <c r="F961">
        <v>0</v>
      </c>
    </row>
    <row r="962" spans="1:6" hidden="1" x14ac:dyDescent="0.35">
      <c r="A962" t="s">
        <v>107</v>
      </c>
      <c r="B962" t="s">
        <v>36</v>
      </c>
      <c r="C962" t="s">
        <v>47</v>
      </c>
      <c r="D962">
        <v>0</v>
      </c>
      <c r="E962">
        <v>0</v>
      </c>
      <c r="F962">
        <v>0</v>
      </c>
    </row>
    <row r="963" spans="1:6" hidden="1" x14ac:dyDescent="0.35">
      <c r="A963" t="s">
        <v>107</v>
      </c>
      <c r="B963" t="s">
        <v>48</v>
      </c>
      <c r="C963" t="s">
        <v>48</v>
      </c>
      <c r="D963">
        <v>436938</v>
      </c>
      <c r="E963">
        <v>172269.5</v>
      </c>
      <c r="F963">
        <v>140969.41999999998</v>
      </c>
    </row>
    <row r="964" spans="1:6" hidden="1" x14ac:dyDescent="0.35">
      <c r="A964" t="s">
        <v>107</v>
      </c>
      <c r="B964" t="s">
        <v>62</v>
      </c>
      <c r="C964" t="s">
        <v>63</v>
      </c>
      <c r="D964">
        <v>0</v>
      </c>
      <c r="E964">
        <v>0</v>
      </c>
      <c r="F964">
        <v>0</v>
      </c>
    </row>
    <row r="965" spans="1:6" hidden="1" x14ac:dyDescent="0.35">
      <c r="A965" t="s">
        <v>107</v>
      </c>
      <c r="B965" t="s">
        <v>49</v>
      </c>
      <c r="C965" t="s">
        <v>51</v>
      </c>
      <c r="D965">
        <v>2144</v>
      </c>
      <c r="E965">
        <v>0</v>
      </c>
      <c r="F965">
        <v>0</v>
      </c>
    </row>
    <row r="966" spans="1:6" hidden="1" x14ac:dyDescent="0.35">
      <c r="A966" t="s">
        <v>107</v>
      </c>
      <c r="B966" t="s">
        <v>61</v>
      </c>
      <c r="C966" t="s">
        <v>61</v>
      </c>
      <c r="D966">
        <v>0</v>
      </c>
      <c r="E966">
        <v>0</v>
      </c>
      <c r="F966">
        <v>0</v>
      </c>
    </row>
    <row r="967" spans="1:6" hidden="1" x14ac:dyDescent="0.35">
      <c r="A967" t="s">
        <v>83</v>
      </c>
      <c r="B967" t="s">
        <v>31</v>
      </c>
      <c r="C967" t="s">
        <v>32</v>
      </c>
      <c r="D967">
        <v>6581838</v>
      </c>
      <c r="E967">
        <v>3059001</v>
      </c>
      <c r="F967">
        <v>0</v>
      </c>
    </row>
    <row r="968" spans="1:6" hidden="1" x14ac:dyDescent="0.35">
      <c r="A968" t="s">
        <v>83</v>
      </c>
      <c r="B968" t="s">
        <v>31</v>
      </c>
      <c r="C968" t="s">
        <v>34</v>
      </c>
      <c r="D968">
        <v>431359</v>
      </c>
      <c r="E968">
        <v>364720</v>
      </c>
      <c r="F968">
        <v>391176.93</v>
      </c>
    </row>
    <row r="969" spans="1:6" hidden="1" x14ac:dyDescent="0.35">
      <c r="A969" t="s">
        <v>83</v>
      </c>
      <c r="B969" t="s">
        <v>31</v>
      </c>
      <c r="C969" t="s">
        <v>33</v>
      </c>
      <c r="D969">
        <v>320348</v>
      </c>
      <c r="E969">
        <v>747722</v>
      </c>
      <c r="F969">
        <v>644637.85</v>
      </c>
    </row>
    <row r="970" spans="1:6" hidden="1" x14ac:dyDescent="0.35">
      <c r="A970" t="s">
        <v>83</v>
      </c>
      <c r="B970" t="s">
        <v>31</v>
      </c>
      <c r="C970" t="s">
        <v>35</v>
      </c>
      <c r="D970">
        <v>0</v>
      </c>
      <c r="E970">
        <v>0</v>
      </c>
      <c r="F970">
        <v>97</v>
      </c>
    </row>
    <row r="971" spans="1:6" hidden="1" x14ac:dyDescent="0.35">
      <c r="A971" t="s">
        <v>83</v>
      </c>
      <c r="B971" t="s">
        <v>18</v>
      </c>
      <c r="C971" t="s">
        <v>25</v>
      </c>
      <c r="D971">
        <v>108433.94</v>
      </c>
      <c r="E971">
        <v>0</v>
      </c>
      <c r="F971">
        <v>26525.1</v>
      </c>
    </row>
    <row r="972" spans="1:6" hidden="1" x14ac:dyDescent="0.35">
      <c r="A972" t="s">
        <v>83</v>
      </c>
      <c r="B972" t="s">
        <v>18</v>
      </c>
      <c r="C972" t="s">
        <v>26</v>
      </c>
      <c r="D972">
        <v>0</v>
      </c>
      <c r="E972">
        <v>0</v>
      </c>
      <c r="F972">
        <v>0</v>
      </c>
    </row>
    <row r="973" spans="1:6" hidden="1" x14ac:dyDescent="0.35">
      <c r="A973" t="s">
        <v>83</v>
      </c>
      <c r="B973" t="s">
        <v>18</v>
      </c>
      <c r="C973" t="s">
        <v>22</v>
      </c>
      <c r="D973">
        <v>118382.39999999999</v>
      </c>
      <c r="E973">
        <v>0</v>
      </c>
      <c r="F973">
        <v>17335.5</v>
      </c>
    </row>
    <row r="974" spans="1:6" hidden="1" x14ac:dyDescent="0.35">
      <c r="A974" t="s">
        <v>83</v>
      </c>
      <c r="B974" t="s">
        <v>18</v>
      </c>
      <c r="C974" t="s">
        <v>20</v>
      </c>
      <c r="D974">
        <v>127385</v>
      </c>
      <c r="E974">
        <v>42040</v>
      </c>
      <c r="F974">
        <v>105595</v>
      </c>
    </row>
    <row r="975" spans="1:6" hidden="1" x14ac:dyDescent="0.35">
      <c r="A975" t="s">
        <v>83</v>
      </c>
      <c r="B975" t="s">
        <v>18</v>
      </c>
      <c r="C975" t="s">
        <v>27</v>
      </c>
      <c r="D975">
        <v>294012</v>
      </c>
      <c r="E975">
        <v>351276</v>
      </c>
      <c r="F975">
        <v>374463.63</v>
      </c>
    </row>
    <row r="976" spans="1:6" hidden="1" x14ac:dyDescent="0.35">
      <c r="A976" t="s">
        <v>83</v>
      </c>
      <c r="B976" t="s">
        <v>18</v>
      </c>
      <c r="C976" t="s">
        <v>24</v>
      </c>
      <c r="D976">
        <v>435394</v>
      </c>
      <c r="E976">
        <v>238032</v>
      </c>
      <c r="F976">
        <v>184800</v>
      </c>
    </row>
    <row r="977" spans="1:6" hidden="1" x14ac:dyDescent="0.35">
      <c r="A977" t="s">
        <v>83</v>
      </c>
      <c r="B977" t="s">
        <v>18</v>
      </c>
      <c r="C977" t="s">
        <v>23</v>
      </c>
      <c r="D977">
        <v>0</v>
      </c>
      <c r="E977">
        <v>1747</v>
      </c>
      <c r="F977">
        <v>33780</v>
      </c>
    </row>
    <row r="978" spans="1:6" hidden="1" x14ac:dyDescent="0.35">
      <c r="A978" t="s">
        <v>83</v>
      </c>
      <c r="B978" t="s">
        <v>18</v>
      </c>
      <c r="C978" t="s">
        <v>19</v>
      </c>
      <c r="D978">
        <v>0</v>
      </c>
      <c r="E978">
        <v>4011</v>
      </c>
      <c r="F978">
        <v>66592.800000000003</v>
      </c>
    </row>
    <row r="979" spans="1:6" hidden="1" x14ac:dyDescent="0.35">
      <c r="A979" t="s">
        <v>83</v>
      </c>
      <c r="B979" t="s">
        <v>18</v>
      </c>
      <c r="C979" t="s">
        <v>21</v>
      </c>
      <c r="D979">
        <v>0</v>
      </c>
      <c r="E979">
        <v>0</v>
      </c>
      <c r="F979">
        <v>0</v>
      </c>
    </row>
    <row r="980" spans="1:6" hidden="1" x14ac:dyDescent="0.35">
      <c r="A980" t="s">
        <v>83</v>
      </c>
      <c r="B980" t="s">
        <v>18</v>
      </c>
      <c r="C980" t="s">
        <v>30</v>
      </c>
      <c r="D980">
        <v>0</v>
      </c>
      <c r="E980">
        <v>0</v>
      </c>
      <c r="F980">
        <v>9538.6</v>
      </c>
    </row>
    <row r="981" spans="1:6" hidden="1" x14ac:dyDescent="0.35">
      <c r="A981" t="s">
        <v>83</v>
      </c>
      <c r="B981" t="s">
        <v>49</v>
      </c>
      <c r="C981" t="s">
        <v>54</v>
      </c>
      <c r="D981">
        <v>396513.54</v>
      </c>
      <c r="E981">
        <v>257887.4</v>
      </c>
      <c r="F981">
        <v>460097.79000000004</v>
      </c>
    </row>
    <row r="982" spans="1:6" hidden="1" x14ac:dyDescent="0.35">
      <c r="A982" t="s">
        <v>83</v>
      </c>
      <c r="B982" t="s">
        <v>49</v>
      </c>
      <c r="C982" t="s">
        <v>51</v>
      </c>
      <c r="D982">
        <v>688552.85000000009</v>
      </c>
      <c r="E982">
        <v>828099.09000000008</v>
      </c>
      <c r="F982">
        <v>549934.05000000005</v>
      </c>
    </row>
    <row r="983" spans="1:6" hidden="1" x14ac:dyDescent="0.35">
      <c r="A983" t="s">
        <v>83</v>
      </c>
      <c r="B983" t="s">
        <v>49</v>
      </c>
      <c r="C983" t="s">
        <v>52</v>
      </c>
      <c r="D983">
        <v>551800</v>
      </c>
      <c r="E983">
        <v>76051</v>
      </c>
      <c r="F983">
        <v>109540</v>
      </c>
    </row>
    <row r="984" spans="1:6" hidden="1" x14ac:dyDescent="0.35">
      <c r="A984" t="s">
        <v>83</v>
      </c>
      <c r="B984" t="s">
        <v>49</v>
      </c>
      <c r="C984" t="s">
        <v>53</v>
      </c>
      <c r="D984">
        <v>30186</v>
      </c>
      <c r="E984">
        <v>19177.900000000001</v>
      </c>
      <c r="F984">
        <v>18956.25</v>
      </c>
    </row>
    <row r="985" spans="1:6" hidden="1" x14ac:dyDescent="0.35">
      <c r="A985" t="s">
        <v>83</v>
      </c>
      <c r="B985" t="s">
        <v>49</v>
      </c>
      <c r="C985" t="s">
        <v>55</v>
      </c>
      <c r="D985">
        <v>28474.25</v>
      </c>
      <c r="E985">
        <v>0</v>
      </c>
      <c r="F985">
        <v>0</v>
      </c>
    </row>
    <row r="986" spans="1:6" hidden="1" x14ac:dyDescent="0.35">
      <c r="A986" t="s">
        <v>83</v>
      </c>
      <c r="B986" t="s">
        <v>49</v>
      </c>
      <c r="C986" t="s">
        <v>56</v>
      </c>
      <c r="D986">
        <v>0</v>
      </c>
      <c r="E986">
        <v>0</v>
      </c>
      <c r="F986">
        <v>0</v>
      </c>
    </row>
    <row r="987" spans="1:6" hidden="1" x14ac:dyDescent="0.35">
      <c r="A987" t="s">
        <v>83</v>
      </c>
      <c r="B987" t="s">
        <v>48</v>
      </c>
      <c r="C987" t="s">
        <v>48</v>
      </c>
      <c r="D987">
        <v>598479.02</v>
      </c>
      <c r="E987">
        <v>562948.19000000006</v>
      </c>
      <c r="F987">
        <v>728787.2</v>
      </c>
    </row>
    <row r="988" spans="1:6" hidden="1" x14ac:dyDescent="0.35">
      <c r="A988" t="s">
        <v>83</v>
      </c>
      <c r="B988" t="s">
        <v>57</v>
      </c>
      <c r="C988" t="s">
        <v>59</v>
      </c>
      <c r="D988">
        <v>1247691.2</v>
      </c>
      <c r="E988">
        <v>815092</v>
      </c>
      <c r="F988">
        <v>239880</v>
      </c>
    </row>
    <row r="989" spans="1:6" hidden="1" x14ac:dyDescent="0.35">
      <c r="A989" t="s">
        <v>83</v>
      </c>
      <c r="B989" t="s">
        <v>57</v>
      </c>
      <c r="C989" t="s">
        <v>58</v>
      </c>
      <c r="D989">
        <v>340442.76</v>
      </c>
      <c r="E989">
        <v>209397.43000000002</v>
      </c>
      <c r="F989">
        <v>112788.01999999999</v>
      </c>
    </row>
    <row r="990" spans="1:6" hidden="1" x14ac:dyDescent="0.35">
      <c r="A990" t="s">
        <v>83</v>
      </c>
      <c r="B990" t="s">
        <v>57</v>
      </c>
      <c r="C990" t="s">
        <v>60</v>
      </c>
      <c r="D990">
        <v>0</v>
      </c>
      <c r="E990">
        <v>2716</v>
      </c>
      <c r="F990">
        <v>4147.5</v>
      </c>
    </row>
    <row r="991" spans="1:6" hidden="1" x14ac:dyDescent="0.35">
      <c r="A991" t="s">
        <v>83</v>
      </c>
      <c r="B991" t="s">
        <v>36</v>
      </c>
      <c r="C991" t="s">
        <v>41</v>
      </c>
      <c r="D991">
        <v>115795.42</v>
      </c>
      <c r="E991">
        <v>289930.65000000002</v>
      </c>
      <c r="F991">
        <v>64369.72</v>
      </c>
    </row>
    <row r="992" spans="1:6" hidden="1" x14ac:dyDescent="0.35">
      <c r="A992" t="s">
        <v>83</v>
      </c>
      <c r="B992" t="s">
        <v>36</v>
      </c>
      <c r="C992" t="s">
        <v>46</v>
      </c>
      <c r="D992">
        <v>97394.299999999988</v>
      </c>
      <c r="E992">
        <v>64859.71</v>
      </c>
      <c r="F992">
        <v>154145.57999999999</v>
      </c>
    </row>
    <row r="993" spans="1:6" hidden="1" x14ac:dyDescent="0.35">
      <c r="A993" t="s">
        <v>83</v>
      </c>
      <c r="B993" t="s">
        <v>36</v>
      </c>
      <c r="C993" t="s">
        <v>47</v>
      </c>
      <c r="D993">
        <v>8850</v>
      </c>
      <c r="E993">
        <v>0</v>
      </c>
      <c r="F993">
        <v>20790</v>
      </c>
    </row>
    <row r="994" spans="1:6" hidden="1" x14ac:dyDescent="0.35">
      <c r="A994" t="s">
        <v>83</v>
      </c>
      <c r="B994" t="s">
        <v>36</v>
      </c>
      <c r="C994" t="s">
        <v>42</v>
      </c>
      <c r="D994">
        <v>0</v>
      </c>
      <c r="E994">
        <v>0</v>
      </c>
      <c r="F994">
        <v>0</v>
      </c>
    </row>
    <row r="995" spans="1:6" hidden="1" x14ac:dyDescent="0.35">
      <c r="A995" t="s">
        <v>83</v>
      </c>
      <c r="B995" t="s">
        <v>36</v>
      </c>
      <c r="C995" t="s">
        <v>44</v>
      </c>
      <c r="D995">
        <v>0</v>
      </c>
      <c r="E995">
        <v>0</v>
      </c>
      <c r="F995">
        <v>0</v>
      </c>
    </row>
    <row r="996" spans="1:6" hidden="1" x14ac:dyDescent="0.35">
      <c r="A996" t="s">
        <v>83</v>
      </c>
      <c r="B996" t="s">
        <v>62</v>
      </c>
      <c r="C996" t="s">
        <v>64</v>
      </c>
      <c r="D996">
        <v>340</v>
      </c>
      <c r="E996">
        <v>0</v>
      </c>
      <c r="F996">
        <v>0</v>
      </c>
    </row>
    <row r="997" spans="1:6" hidden="1" x14ac:dyDescent="0.35">
      <c r="A997" t="s">
        <v>83</v>
      </c>
      <c r="B997" t="s">
        <v>61</v>
      </c>
      <c r="C997" t="s">
        <v>61</v>
      </c>
      <c r="D997">
        <v>0</v>
      </c>
      <c r="E997">
        <v>0</v>
      </c>
      <c r="F997">
        <v>0</v>
      </c>
    </row>
    <row r="998" spans="1:6" hidden="1" x14ac:dyDescent="0.35">
      <c r="A998" t="s">
        <v>83</v>
      </c>
      <c r="B998" t="s">
        <v>7</v>
      </c>
      <c r="C998" t="s">
        <v>9</v>
      </c>
      <c r="D998">
        <v>5639978</v>
      </c>
      <c r="E998">
        <v>10311747</v>
      </c>
      <c r="F998">
        <v>10922780</v>
      </c>
    </row>
    <row r="999" spans="1:6" hidden="1" x14ac:dyDescent="0.35">
      <c r="A999" t="s">
        <v>83</v>
      </c>
      <c r="B999" t="s">
        <v>7</v>
      </c>
      <c r="C999" t="s">
        <v>11</v>
      </c>
      <c r="D999">
        <v>74000</v>
      </c>
      <c r="E999">
        <v>0</v>
      </c>
      <c r="F999">
        <v>0</v>
      </c>
    </row>
    <row r="1000" spans="1:6" hidden="1" x14ac:dyDescent="0.35">
      <c r="A1000" t="s">
        <v>83</v>
      </c>
      <c r="B1000" t="s">
        <v>7</v>
      </c>
      <c r="C1000" t="s">
        <v>17</v>
      </c>
      <c r="D1000">
        <v>165</v>
      </c>
      <c r="E1000">
        <v>0</v>
      </c>
      <c r="F1000">
        <v>45.5</v>
      </c>
    </row>
    <row r="1001" spans="1:6" hidden="1" x14ac:dyDescent="0.35">
      <c r="A1001" t="s">
        <v>83</v>
      </c>
      <c r="B1001" t="s">
        <v>7</v>
      </c>
      <c r="C1001" t="s">
        <v>12</v>
      </c>
      <c r="D1001">
        <v>0</v>
      </c>
      <c r="E1001">
        <v>0</v>
      </c>
      <c r="F1001">
        <v>6</v>
      </c>
    </row>
    <row r="1002" spans="1:6" hidden="1" x14ac:dyDescent="0.35">
      <c r="A1002" t="s">
        <v>95</v>
      </c>
      <c r="B1002" t="s">
        <v>31</v>
      </c>
      <c r="C1002" t="s">
        <v>33</v>
      </c>
      <c r="D1002">
        <v>2982962</v>
      </c>
      <c r="E1002">
        <v>2650820.5</v>
      </c>
      <c r="F1002">
        <v>2282416.66</v>
      </c>
    </row>
    <row r="1003" spans="1:6" hidden="1" x14ac:dyDescent="0.35">
      <c r="A1003" t="s">
        <v>95</v>
      </c>
      <c r="B1003" t="s">
        <v>31</v>
      </c>
      <c r="C1003" t="s">
        <v>34</v>
      </c>
      <c r="D1003">
        <v>2536307</v>
      </c>
      <c r="E1003">
        <v>1746450</v>
      </c>
      <c r="F1003">
        <v>2546288</v>
      </c>
    </row>
    <row r="1004" spans="1:6" hidden="1" x14ac:dyDescent="0.35">
      <c r="A1004" t="s">
        <v>95</v>
      </c>
      <c r="B1004" t="s">
        <v>31</v>
      </c>
      <c r="C1004" t="s">
        <v>32</v>
      </c>
      <c r="D1004">
        <v>2463218</v>
      </c>
      <c r="E1004">
        <v>1485228</v>
      </c>
      <c r="F1004">
        <v>3041627</v>
      </c>
    </row>
    <row r="1005" spans="1:6" hidden="1" x14ac:dyDescent="0.35">
      <c r="A1005" t="s">
        <v>95</v>
      </c>
      <c r="B1005" t="s">
        <v>31</v>
      </c>
      <c r="C1005" t="s">
        <v>35</v>
      </c>
      <c r="D1005">
        <v>0</v>
      </c>
      <c r="E1005">
        <v>0</v>
      </c>
      <c r="F1005">
        <v>0</v>
      </c>
    </row>
    <row r="1006" spans="1:6" hidden="1" x14ac:dyDescent="0.35">
      <c r="A1006" t="s">
        <v>95</v>
      </c>
      <c r="B1006" t="s">
        <v>18</v>
      </c>
      <c r="C1006" t="s">
        <v>23</v>
      </c>
      <c r="D1006">
        <v>776121.65</v>
      </c>
      <c r="E1006">
        <v>977089.48</v>
      </c>
      <c r="F1006">
        <v>573816.59</v>
      </c>
    </row>
    <row r="1007" spans="1:6" hidden="1" x14ac:dyDescent="0.35">
      <c r="A1007" t="s">
        <v>95</v>
      </c>
      <c r="B1007" t="s">
        <v>18</v>
      </c>
      <c r="C1007" t="s">
        <v>22</v>
      </c>
      <c r="D1007">
        <v>753229.38</v>
      </c>
      <c r="E1007">
        <v>952014.06</v>
      </c>
      <c r="F1007">
        <v>814894.9</v>
      </c>
    </row>
    <row r="1008" spans="1:6" hidden="1" x14ac:dyDescent="0.35">
      <c r="A1008" t="s">
        <v>95</v>
      </c>
      <c r="B1008" t="s">
        <v>18</v>
      </c>
      <c r="C1008" t="s">
        <v>24</v>
      </c>
      <c r="D1008">
        <v>232831.8</v>
      </c>
      <c r="E1008">
        <v>910315.2</v>
      </c>
      <c r="F1008">
        <v>1238201.6000000001</v>
      </c>
    </row>
    <row r="1009" spans="1:6" hidden="1" x14ac:dyDescent="0.35">
      <c r="A1009" t="s">
        <v>95</v>
      </c>
      <c r="B1009" t="s">
        <v>18</v>
      </c>
      <c r="C1009" t="s">
        <v>21</v>
      </c>
      <c r="D1009">
        <v>191634.40000000002</v>
      </c>
      <c r="E1009">
        <v>285871.90000000002</v>
      </c>
      <c r="F1009">
        <v>274543.2</v>
      </c>
    </row>
    <row r="1010" spans="1:6" hidden="1" x14ac:dyDescent="0.35">
      <c r="A1010" t="s">
        <v>95</v>
      </c>
      <c r="B1010" t="s">
        <v>18</v>
      </c>
      <c r="C1010" t="s">
        <v>20</v>
      </c>
      <c r="D1010">
        <v>53326</v>
      </c>
      <c r="E1010">
        <v>93940</v>
      </c>
      <c r="F1010">
        <v>87508.36</v>
      </c>
    </row>
    <row r="1011" spans="1:6" hidden="1" x14ac:dyDescent="0.35">
      <c r="A1011" t="s">
        <v>95</v>
      </c>
      <c r="B1011" t="s">
        <v>18</v>
      </c>
      <c r="C1011" t="s">
        <v>27</v>
      </c>
      <c r="D1011">
        <v>112157</v>
      </c>
      <c r="E1011">
        <v>17220.599999999999</v>
      </c>
      <c r="F1011">
        <v>15762</v>
      </c>
    </row>
    <row r="1012" spans="1:6" hidden="1" x14ac:dyDescent="0.35">
      <c r="A1012" t="s">
        <v>95</v>
      </c>
      <c r="B1012" t="s">
        <v>18</v>
      </c>
      <c r="C1012" t="s">
        <v>25</v>
      </c>
      <c r="D1012">
        <v>15319.2</v>
      </c>
      <c r="E1012">
        <v>9098.16</v>
      </c>
      <c r="F1012">
        <v>9570.7000000000007</v>
      </c>
    </row>
    <row r="1013" spans="1:6" hidden="1" x14ac:dyDescent="0.35">
      <c r="A1013" t="s">
        <v>95</v>
      </c>
      <c r="B1013" t="s">
        <v>18</v>
      </c>
      <c r="C1013" t="s">
        <v>30</v>
      </c>
      <c r="D1013">
        <v>14400</v>
      </c>
      <c r="E1013">
        <v>350</v>
      </c>
      <c r="F1013">
        <v>0</v>
      </c>
    </row>
    <row r="1014" spans="1:6" hidden="1" x14ac:dyDescent="0.35">
      <c r="A1014" t="s">
        <v>95</v>
      </c>
      <c r="B1014" t="s">
        <v>18</v>
      </c>
      <c r="C1014" t="s">
        <v>26</v>
      </c>
      <c r="D1014">
        <v>0</v>
      </c>
      <c r="E1014">
        <v>0</v>
      </c>
      <c r="F1014">
        <v>0</v>
      </c>
    </row>
    <row r="1015" spans="1:6" hidden="1" x14ac:dyDescent="0.35">
      <c r="A1015" t="s">
        <v>95</v>
      </c>
      <c r="B1015" t="s">
        <v>62</v>
      </c>
      <c r="C1015" t="s">
        <v>63</v>
      </c>
      <c r="D1015">
        <v>0</v>
      </c>
      <c r="E1015">
        <v>6030971.9299999997</v>
      </c>
      <c r="F1015">
        <v>43</v>
      </c>
    </row>
    <row r="1016" spans="1:6" hidden="1" x14ac:dyDescent="0.35">
      <c r="A1016" t="s">
        <v>95</v>
      </c>
      <c r="B1016" t="s">
        <v>62</v>
      </c>
      <c r="C1016" t="s">
        <v>64</v>
      </c>
      <c r="D1016">
        <v>19194.669999999998</v>
      </c>
      <c r="E1016">
        <v>1142</v>
      </c>
      <c r="F1016">
        <v>9395.1</v>
      </c>
    </row>
    <row r="1017" spans="1:6" hidden="1" x14ac:dyDescent="0.35">
      <c r="A1017" t="s">
        <v>95</v>
      </c>
      <c r="B1017" t="s">
        <v>48</v>
      </c>
      <c r="C1017" t="s">
        <v>48</v>
      </c>
      <c r="D1017">
        <v>894633.03</v>
      </c>
      <c r="E1017">
        <v>775390.78</v>
      </c>
      <c r="F1017">
        <v>1025807.43</v>
      </c>
    </row>
    <row r="1018" spans="1:6" hidden="1" x14ac:dyDescent="0.35">
      <c r="A1018" t="s">
        <v>95</v>
      </c>
      <c r="B1018" t="s">
        <v>49</v>
      </c>
      <c r="C1018" t="s">
        <v>50</v>
      </c>
      <c r="D1018">
        <v>895280</v>
      </c>
      <c r="E1018">
        <v>230210</v>
      </c>
      <c r="F1018">
        <v>0</v>
      </c>
    </row>
    <row r="1019" spans="1:6" hidden="1" x14ac:dyDescent="0.35">
      <c r="A1019" t="s">
        <v>95</v>
      </c>
      <c r="B1019" t="s">
        <v>49</v>
      </c>
      <c r="C1019" t="s">
        <v>54</v>
      </c>
      <c r="D1019">
        <v>0</v>
      </c>
      <c r="E1019">
        <v>107192</v>
      </c>
      <c r="F1019">
        <v>166156.22</v>
      </c>
    </row>
    <row r="1020" spans="1:6" hidden="1" x14ac:dyDescent="0.35">
      <c r="A1020" t="s">
        <v>95</v>
      </c>
      <c r="B1020" t="s">
        <v>49</v>
      </c>
      <c r="C1020" t="s">
        <v>53</v>
      </c>
      <c r="D1020">
        <v>11704.5</v>
      </c>
      <c r="E1020">
        <v>10982.4</v>
      </c>
      <c r="F1020">
        <v>65418.899999999994</v>
      </c>
    </row>
    <row r="1021" spans="1:6" hidden="1" x14ac:dyDescent="0.35">
      <c r="A1021" t="s">
        <v>95</v>
      </c>
      <c r="B1021" t="s">
        <v>49</v>
      </c>
      <c r="C1021" t="s">
        <v>52</v>
      </c>
      <c r="D1021">
        <v>0</v>
      </c>
      <c r="E1021">
        <v>0</v>
      </c>
      <c r="F1021">
        <v>0</v>
      </c>
    </row>
    <row r="1022" spans="1:6" hidden="1" x14ac:dyDescent="0.35">
      <c r="A1022" t="s">
        <v>95</v>
      </c>
      <c r="B1022" t="s">
        <v>36</v>
      </c>
      <c r="C1022" t="s">
        <v>41</v>
      </c>
      <c r="D1022">
        <v>209498.77</v>
      </c>
      <c r="E1022">
        <v>204931.21</v>
      </c>
      <c r="F1022">
        <v>102997.85</v>
      </c>
    </row>
    <row r="1023" spans="1:6" hidden="1" x14ac:dyDescent="0.35">
      <c r="A1023" t="s">
        <v>95</v>
      </c>
      <c r="B1023" t="s">
        <v>36</v>
      </c>
      <c r="C1023" t="s">
        <v>45</v>
      </c>
      <c r="D1023">
        <v>128220</v>
      </c>
      <c r="E1023">
        <v>22190</v>
      </c>
      <c r="F1023">
        <v>0</v>
      </c>
    </row>
    <row r="1024" spans="1:6" hidden="1" x14ac:dyDescent="0.35">
      <c r="A1024" t="s">
        <v>95</v>
      </c>
      <c r="B1024" t="s">
        <v>36</v>
      </c>
      <c r="C1024" t="s">
        <v>46</v>
      </c>
      <c r="D1024">
        <v>0</v>
      </c>
      <c r="E1024">
        <v>0</v>
      </c>
      <c r="F1024">
        <v>0</v>
      </c>
    </row>
    <row r="1025" spans="1:6" hidden="1" x14ac:dyDescent="0.35">
      <c r="A1025" t="s">
        <v>95</v>
      </c>
      <c r="B1025" t="s">
        <v>36</v>
      </c>
      <c r="C1025" t="s">
        <v>42</v>
      </c>
      <c r="D1025">
        <v>0</v>
      </c>
      <c r="E1025">
        <v>0</v>
      </c>
      <c r="F1025">
        <v>0</v>
      </c>
    </row>
    <row r="1026" spans="1:6" hidden="1" x14ac:dyDescent="0.35">
      <c r="A1026" t="s">
        <v>95</v>
      </c>
      <c r="B1026" t="s">
        <v>36</v>
      </c>
      <c r="C1026" t="s">
        <v>44</v>
      </c>
      <c r="D1026">
        <v>0</v>
      </c>
      <c r="E1026">
        <v>1020</v>
      </c>
      <c r="F1026">
        <v>0</v>
      </c>
    </row>
    <row r="1027" spans="1:6" hidden="1" x14ac:dyDescent="0.35">
      <c r="A1027" t="s">
        <v>95</v>
      </c>
      <c r="B1027" t="s">
        <v>57</v>
      </c>
      <c r="C1027" t="s">
        <v>58</v>
      </c>
      <c r="D1027">
        <v>136754.79999999999</v>
      </c>
      <c r="E1027">
        <v>147012.48000000001</v>
      </c>
      <c r="F1027">
        <v>87924.69</v>
      </c>
    </row>
    <row r="1028" spans="1:6" hidden="1" x14ac:dyDescent="0.35">
      <c r="A1028" t="s">
        <v>95</v>
      </c>
      <c r="B1028" t="s">
        <v>57</v>
      </c>
      <c r="C1028" t="s">
        <v>59</v>
      </c>
      <c r="D1028">
        <v>0</v>
      </c>
      <c r="E1028">
        <v>24120</v>
      </c>
      <c r="F1028">
        <v>0</v>
      </c>
    </row>
    <row r="1029" spans="1:6" hidden="1" x14ac:dyDescent="0.35">
      <c r="A1029" t="s">
        <v>95</v>
      </c>
      <c r="B1029" t="s">
        <v>57</v>
      </c>
      <c r="C1029" t="s">
        <v>60</v>
      </c>
      <c r="D1029">
        <v>0</v>
      </c>
      <c r="E1029">
        <v>37.6</v>
      </c>
      <c r="F1029">
        <v>1410</v>
      </c>
    </row>
    <row r="1030" spans="1:6" hidden="1" x14ac:dyDescent="0.35">
      <c r="A1030" t="s">
        <v>95</v>
      </c>
      <c r="B1030" t="s">
        <v>61</v>
      </c>
      <c r="C1030" t="s">
        <v>61</v>
      </c>
      <c r="D1030">
        <v>0</v>
      </c>
      <c r="E1030">
        <v>0</v>
      </c>
      <c r="F1030">
        <v>0</v>
      </c>
    </row>
    <row r="1031" spans="1:6" hidden="1" x14ac:dyDescent="0.35">
      <c r="A1031" t="s">
        <v>95</v>
      </c>
      <c r="B1031" t="s">
        <v>7</v>
      </c>
      <c r="C1031" t="s">
        <v>10</v>
      </c>
      <c r="D1031">
        <v>0</v>
      </c>
      <c r="E1031">
        <v>0</v>
      </c>
      <c r="F1031">
        <v>0</v>
      </c>
    </row>
    <row r="1032" spans="1:6" hidden="1" x14ac:dyDescent="0.35">
      <c r="A1032" t="s">
        <v>95</v>
      </c>
      <c r="B1032" t="s">
        <v>7</v>
      </c>
      <c r="C1032" t="s">
        <v>8</v>
      </c>
      <c r="D1032">
        <v>0</v>
      </c>
      <c r="E1032">
        <v>0</v>
      </c>
      <c r="F1032">
        <v>0</v>
      </c>
    </row>
    <row r="1033" spans="1:6" hidden="1" x14ac:dyDescent="0.35">
      <c r="A1033" t="s">
        <v>95</v>
      </c>
      <c r="B1033" t="s">
        <v>7</v>
      </c>
      <c r="C1033" t="s">
        <v>11</v>
      </c>
      <c r="D1033">
        <v>0</v>
      </c>
      <c r="E1033">
        <v>0</v>
      </c>
      <c r="F1033">
        <v>32327.72</v>
      </c>
    </row>
    <row r="1034" spans="1:6" hidden="1" x14ac:dyDescent="0.35">
      <c r="A1034" t="s">
        <v>95</v>
      </c>
      <c r="B1034" t="s">
        <v>7</v>
      </c>
      <c r="C1034" t="s">
        <v>17</v>
      </c>
      <c r="D1034">
        <v>63731</v>
      </c>
      <c r="E1034">
        <v>0</v>
      </c>
      <c r="F1034">
        <v>0</v>
      </c>
    </row>
    <row r="1035" spans="1:6" hidden="1" x14ac:dyDescent="0.35">
      <c r="A1035" t="s">
        <v>95</v>
      </c>
      <c r="B1035" t="s">
        <v>7</v>
      </c>
      <c r="C1035" t="s">
        <v>12</v>
      </c>
      <c r="D1035">
        <v>0</v>
      </c>
      <c r="E1035">
        <v>0</v>
      </c>
      <c r="F1035">
        <v>0</v>
      </c>
    </row>
    <row r="1036" spans="1:6" hidden="1" x14ac:dyDescent="0.35">
      <c r="A1036" t="s">
        <v>92</v>
      </c>
      <c r="B1036" t="s">
        <v>31</v>
      </c>
      <c r="C1036" t="s">
        <v>32</v>
      </c>
      <c r="D1036">
        <v>4328756</v>
      </c>
      <c r="E1036">
        <v>3901276</v>
      </c>
      <c r="F1036">
        <v>9614592</v>
      </c>
    </row>
    <row r="1037" spans="1:6" hidden="1" x14ac:dyDescent="0.35">
      <c r="A1037" t="s">
        <v>92</v>
      </c>
      <c r="B1037" t="s">
        <v>31</v>
      </c>
      <c r="C1037" t="s">
        <v>33</v>
      </c>
      <c r="D1037">
        <v>808503</v>
      </c>
      <c r="E1037">
        <v>1707614</v>
      </c>
      <c r="F1037">
        <v>1168267</v>
      </c>
    </row>
    <row r="1038" spans="1:6" hidden="1" x14ac:dyDescent="0.35">
      <c r="A1038" t="s">
        <v>92</v>
      </c>
      <c r="B1038" t="s">
        <v>31</v>
      </c>
      <c r="C1038" t="s">
        <v>34</v>
      </c>
      <c r="D1038">
        <v>0</v>
      </c>
      <c r="E1038">
        <v>0</v>
      </c>
      <c r="F1038">
        <v>0</v>
      </c>
    </row>
    <row r="1039" spans="1:6" hidden="1" x14ac:dyDescent="0.35">
      <c r="A1039" t="s">
        <v>92</v>
      </c>
      <c r="B1039" t="s">
        <v>31</v>
      </c>
      <c r="C1039" t="s">
        <v>35</v>
      </c>
      <c r="D1039">
        <v>0</v>
      </c>
      <c r="E1039">
        <v>0</v>
      </c>
      <c r="F1039">
        <v>0</v>
      </c>
    </row>
    <row r="1040" spans="1:6" hidden="1" x14ac:dyDescent="0.35">
      <c r="A1040" t="s">
        <v>92</v>
      </c>
      <c r="B1040" t="s">
        <v>48</v>
      </c>
      <c r="C1040" t="s">
        <v>48</v>
      </c>
      <c r="D1040">
        <v>1190316.8500000001</v>
      </c>
      <c r="E1040">
        <v>3060271.5</v>
      </c>
      <c r="F1040">
        <v>1593933.44</v>
      </c>
    </row>
    <row r="1041" spans="1:6" hidden="1" x14ac:dyDescent="0.35">
      <c r="A1041" t="s">
        <v>92</v>
      </c>
      <c r="B1041" t="s">
        <v>62</v>
      </c>
      <c r="C1041" t="s">
        <v>63</v>
      </c>
      <c r="D1041">
        <v>172385</v>
      </c>
      <c r="E1041">
        <v>9807</v>
      </c>
      <c r="F1041">
        <v>0</v>
      </c>
    </row>
    <row r="1042" spans="1:6" hidden="1" x14ac:dyDescent="0.35">
      <c r="A1042" t="s">
        <v>92</v>
      </c>
      <c r="B1042" t="s">
        <v>49</v>
      </c>
      <c r="C1042" t="s">
        <v>51</v>
      </c>
      <c r="D1042">
        <v>451564.81</v>
      </c>
      <c r="E1042">
        <v>1792708.98</v>
      </c>
      <c r="F1042">
        <v>1449584.57</v>
      </c>
    </row>
    <row r="1043" spans="1:6" hidden="1" x14ac:dyDescent="0.35">
      <c r="A1043" t="s">
        <v>92</v>
      </c>
      <c r="B1043" t="s">
        <v>49</v>
      </c>
      <c r="C1043" t="s">
        <v>50</v>
      </c>
      <c r="D1043">
        <v>150900</v>
      </c>
      <c r="E1043">
        <v>0</v>
      </c>
      <c r="F1043">
        <v>901800</v>
      </c>
    </row>
    <row r="1044" spans="1:6" hidden="1" x14ac:dyDescent="0.35">
      <c r="A1044" t="s">
        <v>92</v>
      </c>
      <c r="B1044" t="s">
        <v>49</v>
      </c>
      <c r="C1044" t="s">
        <v>54</v>
      </c>
      <c r="D1044">
        <v>179025</v>
      </c>
      <c r="E1044">
        <v>191110.5</v>
      </c>
      <c r="F1044">
        <v>695739.5</v>
      </c>
    </row>
    <row r="1045" spans="1:6" hidden="1" x14ac:dyDescent="0.35">
      <c r="A1045" t="s">
        <v>92</v>
      </c>
      <c r="B1045" t="s">
        <v>49</v>
      </c>
      <c r="C1045" t="s">
        <v>55</v>
      </c>
      <c r="D1045">
        <v>0</v>
      </c>
      <c r="E1045">
        <v>0</v>
      </c>
      <c r="F1045">
        <v>13545</v>
      </c>
    </row>
    <row r="1046" spans="1:6" hidden="1" x14ac:dyDescent="0.35">
      <c r="A1046" t="s">
        <v>92</v>
      </c>
      <c r="B1046" t="s">
        <v>49</v>
      </c>
      <c r="C1046" t="s">
        <v>53</v>
      </c>
      <c r="D1046">
        <v>22489.5</v>
      </c>
      <c r="E1046">
        <v>23248.5</v>
      </c>
      <c r="F1046">
        <v>0</v>
      </c>
    </row>
    <row r="1047" spans="1:6" hidden="1" x14ac:dyDescent="0.35">
      <c r="A1047" t="s">
        <v>92</v>
      </c>
      <c r="B1047" t="s">
        <v>49</v>
      </c>
      <c r="C1047" t="s">
        <v>52</v>
      </c>
      <c r="D1047">
        <v>0</v>
      </c>
      <c r="E1047">
        <v>0</v>
      </c>
      <c r="F1047">
        <v>0</v>
      </c>
    </row>
    <row r="1048" spans="1:6" hidden="1" x14ac:dyDescent="0.35">
      <c r="A1048" t="s">
        <v>92</v>
      </c>
      <c r="B1048" t="s">
        <v>36</v>
      </c>
      <c r="C1048" t="s">
        <v>41</v>
      </c>
      <c r="D1048">
        <v>275452.24</v>
      </c>
      <c r="E1048">
        <v>400015.16000000003</v>
      </c>
      <c r="F1048">
        <v>598760.27</v>
      </c>
    </row>
    <row r="1049" spans="1:6" hidden="1" x14ac:dyDescent="0.35">
      <c r="A1049" t="s">
        <v>92</v>
      </c>
      <c r="B1049" t="s">
        <v>36</v>
      </c>
      <c r="C1049" t="s">
        <v>46</v>
      </c>
      <c r="D1049">
        <v>21200</v>
      </c>
      <c r="E1049">
        <v>0</v>
      </c>
      <c r="F1049">
        <v>0</v>
      </c>
    </row>
    <row r="1050" spans="1:6" hidden="1" x14ac:dyDescent="0.35">
      <c r="A1050" t="s">
        <v>92</v>
      </c>
      <c r="B1050" t="s">
        <v>18</v>
      </c>
      <c r="C1050" t="s">
        <v>20</v>
      </c>
      <c r="D1050">
        <v>98628</v>
      </c>
      <c r="E1050">
        <v>92521</v>
      </c>
      <c r="F1050">
        <v>91005</v>
      </c>
    </row>
    <row r="1051" spans="1:6" hidden="1" x14ac:dyDescent="0.35">
      <c r="A1051" t="s">
        <v>92</v>
      </c>
      <c r="B1051" t="s">
        <v>18</v>
      </c>
      <c r="C1051" t="s">
        <v>19</v>
      </c>
      <c r="D1051">
        <v>0</v>
      </c>
      <c r="E1051">
        <v>39768</v>
      </c>
      <c r="F1051">
        <v>338661.04</v>
      </c>
    </row>
    <row r="1052" spans="1:6" hidden="1" x14ac:dyDescent="0.35">
      <c r="A1052" t="s">
        <v>92</v>
      </c>
      <c r="B1052" t="s">
        <v>18</v>
      </c>
      <c r="C1052" t="s">
        <v>25</v>
      </c>
      <c r="D1052">
        <v>22344</v>
      </c>
      <c r="E1052">
        <v>0</v>
      </c>
      <c r="F1052">
        <v>0</v>
      </c>
    </row>
    <row r="1053" spans="1:6" hidden="1" x14ac:dyDescent="0.35">
      <c r="A1053" t="s">
        <v>92</v>
      </c>
      <c r="B1053" t="s">
        <v>18</v>
      </c>
      <c r="C1053" t="s">
        <v>26</v>
      </c>
      <c r="D1053">
        <v>0</v>
      </c>
      <c r="E1053">
        <v>0</v>
      </c>
      <c r="F1053">
        <v>0</v>
      </c>
    </row>
    <row r="1054" spans="1:6" hidden="1" x14ac:dyDescent="0.35">
      <c r="A1054" t="s">
        <v>92</v>
      </c>
      <c r="B1054" t="s">
        <v>18</v>
      </c>
      <c r="C1054" t="s">
        <v>22</v>
      </c>
      <c r="D1054">
        <v>12645</v>
      </c>
      <c r="E1054">
        <v>0</v>
      </c>
      <c r="F1054">
        <v>25200</v>
      </c>
    </row>
    <row r="1055" spans="1:6" hidden="1" x14ac:dyDescent="0.35">
      <c r="A1055" t="s">
        <v>92</v>
      </c>
      <c r="B1055" t="s">
        <v>18</v>
      </c>
      <c r="C1055" t="s">
        <v>21</v>
      </c>
      <c r="D1055">
        <v>23100</v>
      </c>
      <c r="E1055">
        <v>27313</v>
      </c>
      <c r="F1055">
        <v>7727</v>
      </c>
    </row>
    <row r="1056" spans="1:6" hidden="1" x14ac:dyDescent="0.35">
      <c r="A1056" t="s">
        <v>92</v>
      </c>
      <c r="B1056" t="s">
        <v>18</v>
      </c>
      <c r="C1056" t="s">
        <v>27</v>
      </c>
      <c r="D1056">
        <v>28890</v>
      </c>
      <c r="E1056">
        <v>1597.5</v>
      </c>
      <c r="F1056">
        <v>35361</v>
      </c>
    </row>
    <row r="1057" spans="1:6" hidden="1" x14ac:dyDescent="0.35">
      <c r="A1057" t="s">
        <v>92</v>
      </c>
      <c r="B1057" t="s">
        <v>18</v>
      </c>
      <c r="C1057" t="s">
        <v>23</v>
      </c>
      <c r="D1057">
        <v>538</v>
      </c>
      <c r="E1057">
        <v>0</v>
      </c>
      <c r="F1057">
        <v>20445</v>
      </c>
    </row>
    <row r="1058" spans="1:6" hidden="1" x14ac:dyDescent="0.35">
      <c r="A1058" t="s">
        <v>92</v>
      </c>
      <c r="B1058" t="s">
        <v>57</v>
      </c>
      <c r="C1058" t="s">
        <v>58</v>
      </c>
      <c r="D1058">
        <v>172112.95</v>
      </c>
      <c r="E1058">
        <v>142073.60000000001</v>
      </c>
      <c r="F1058">
        <v>153430.81</v>
      </c>
    </row>
    <row r="1059" spans="1:6" hidden="1" x14ac:dyDescent="0.35">
      <c r="A1059" t="s">
        <v>92</v>
      </c>
      <c r="B1059" t="s">
        <v>57</v>
      </c>
      <c r="C1059" t="s">
        <v>59</v>
      </c>
      <c r="D1059">
        <v>96000</v>
      </c>
      <c r="E1059">
        <v>48000</v>
      </c>
      <c r="F1059">
        <v>47872.800000000003</v>
      </c>
    </row>
    <row r="1060" spans="1:6" hidden="1" x14ac:dyDescent="0.35">
      <c r="A1060" t="s">
        <v>92</v>
      </c>
      <c r="B1060" t="s">
        <v>57</v>
      </c>
      <c r="C1060" t="s">
        <v>60</v>
      </c>
      <c r="D1060">
        <v>4850</v>
      </c>
      <c r="E1060">
        <v>0</v>
      </c>
      <c r="F1060">
        <v>0</v>
      </c>
    </row>
    <row r="1061" spans="1:6" hidden="1" x14ac:dyDescent="0.35">
      <c r="A1061" t="s">
        <v>92</v>
      </c>
      <c r="B1061" t="s">
        <v>61</v>
      </c>
      <c r="C1061" t="s">
        <v>61</v>
      </c>
      <c r="D1061">
        <v>0</v>
      </c>
      <c r="E1061">
        <v>0</v>
      </c>
      <c r="F1061">
        <v>0</v>
      </c>
    </row>
    <row r="1062" spans="1:6" hidden="1" x14ac:dyDescent="0.35">
      <c r="A1062" t="s">
        <v>92</v>
      </c>
      <c r="B1062" t="s">
        <v>7</v>
      </c>
      <c r="C1062" t="s">
        <v>9</v>
      </c>
      <c r="D1062">
        <v>2672930</v>
      </c>
      <c r="E1062">
        <v>2689897</v>
      </c>
      <c r="F1062">
        <v>1656035</v>
      </c>
    </row>
    <row r="1063" spans="1:6" hidden="1" x14ac:dyDescent="0.35">
      <c r="A1063" t="s">
        <v>92</v>
      </c>
      <c r="B1063" t="s">
        <v>7</v>
      </c>
      <c r="C1063" t="s">
        <v>13</v>
      </c>
      <c r="D1063">
        <v>72576</v>
      </c>
      <c r="E1063">
        <v>72900</v>
      </c>
      <c r="F1063">
        <v>49250</v>
      </c>
    </row>
    <row r="1064" spans="1:6" hidden="1" x14ac:dyDescent="0.35">
      <c r="A1064" t="s">
        <v>137</v>
      </c>
      <c r="B1064" t="s">
        <v>7</v>
      </c>
      <c r="C1064" t="s">
        <v>10</v>
      </c>
      <c r="D1064">
        <v>0</v>
      </c>
      <c r="E1064">
        <v>0</v>
      </c>
      <c r="F1064">
        <v>0</v>
      </c>
    </row>
    <row r="1065" spans="1:6" hidden="1" x14ac:dyDescent="0.35">
      <c r="A1065" t="s">
        <v>137</v>
      </c>
      <c r="B1065" t="s">
        <v>18</v>
      </c>
      <c r="C1065" t="s">
        <v>20</v>
      </c>
      <c r="D1065">
        <v>20940</v>
      </c>
      <c r="E1065">
        <v>0</v>
      </c>
      <c r="F1065">
        <v>0</v>
      </c>
    </row>
    <row r="1066" spans="1:6" hidden="1" x14ac:dyDescent="0.35">
      <c r="A1066" t="s">
        <v>137</v>
      </c>
      <c r="B1066" t="s">
        <v>18</v>
      </c>
      <c r="C1066" t="s">
        <v>27</v>
      </c>
      <c r="D1066">
        <v>20080</v>
      </c>
      <c r="E1066">
        <v>78428</v>
      </c>
      <c r="F1066">
        <v>0</v>
      </c>
    </row>
    <row r="1067" spans="1:6" hidden="1" x14ac:dyDescent="0.35">
      <c r="A1067" t="s">
        <v>137</v>
      </c>
      <c r="B1067" t="s">
        <v>18</v>
      </c>
      <c r="C1067" t="s">
        <v>22</v>
      </c>
      <c r="D1067">
        <v>0</v>
      </c>
      <c r="E1067">
        <v>0</v>
      </c>
      <c r="F1067">
        <v>0</v>
      </c>
    </row>
    <row r="1068" spans="1:6" hidden="1" x14ac:dyDescent="0.35">
      <c r="A1068" t="s">
        <v>137</v>
      </c>
      <c r="B1068" t="s">
        <v>18</v>
      </c>
      <c r="C1068" t="s">
        <v>26</v>
      </c>
      <c r="D1068">
        <v>0</v>
      </c>
      <c r="E1068">
        <v>0</v>
      </c>
      <c r="F1068">
        <v>0</v>
      </c>
    </row>
    <row r="1069" spans="1:6" hidden="1" x14ac:dyDescent="0.35">
      <c r="A1069" t="s">
        <v>137</v>
      </c>
      <c r="B1069" t="s">
        <v>36</v>
      </c>
      <c r="C1069" t="s">
        <v>46</v>
      </c>
      <c r="D1069">
        <v>0</v>
      </c>
      <c r="E1069">
        <v>0</v>
      </c>
      <c r="F1069">
        <v>311650</v>
      </c>
    </row>
    <row r="1070" spans="1:6" hidden="1" x14ac:dyDescent="0.35">
      <c r="A1070" t="s">
        <v>137</v>
      </c>
      <c r="B1070" t="s">
        <v>48</v>
      </c>
      <c r="C1070" t="s">
        <v>48</v>
      </c>
      <c r="D1070">
        <v>25.5</v>
      </c>
      <c r="E1070">
        <v>0</v>
      </c>
      <c r="F1070">
        <v>25680</v>
      </c>
    </row>
    <row r="1071" spans="1:6" hidden="1" x14ac:dyDescent="0.35">
      <c r="A1071" t="s">
        <v>137</v>
      </c>
      <c r="B1071" t="s">
        <v>61</v>
      </c>
      <c r="C1071" t="s">
        <v>61</v>
      </c>
      <c r="D1071">
        <v>0</v>
      </c>
      <c r="E1071">
        <v>0</v>
      </c>
      <c r="F1071">
        <v>0</v>
      </c>
    </row>
    <row r="1072" spans="1:6" hidden="1" x14ac:dyDescent="0.35">
      <c r="A1072" t="s">
        <v>106</v>
      </c>
      <c r="B1072" t="s">
        <v>7</v>
      </c>
      <c r="C1072" t="s">
        <v>16</v>
      </c>
      <c r="D1072">
        <v>0</v>
      </c>
      <c r="E1072">
        <v>32000000</v>
      </c>
      <c r="F1072">
        <v>0</v>
      </c>
    </row>
    <row r="1073" spans="1:6" hidden="1" x14ac:dyDescent="0.35">
      <c r="A1073" t="s">
        <v>106</v>
      </c>
      <c r="B1073" t="s">
        <v>7</v>
      </c>
      <c r="C1073" t="s">
        <v>17</v>
      </c>
      <c r="D1073">
        <v>7213</v>
      </c>
      <c r="E1073">
        <v>0</v>
      </c>
      <c r="F1073">
        <v>372</v>
      </c>
    </row>
    <row r="1074" spans="1:6" hidden="1" x14ac:dyDescent="0.35">
      <c r="A1074" t="s">
        <v>106</v>
      </c>
      <c r="B1074" t="s">
        <v>7</v>
      </c>
      <c r="C1074" t="s">
        <v>11</v>
      </c>
      <c r="D1074">
        <v>0</v>
      </c>
      <c r="E1074">
        <v>0</v>
      </c>
      <c r="F1074">
        <v>0</v>
      </c>
    </row>
    <row r="1075" spans="1:6" hidden="1" x14ac:dyDescent="0.35">
      <c r="A1075" t="s">
        <v>106</v>
      </c>
      <c r="B1075" t="s">
        <v>7</v>
      </c>
      <c r="C1075" t="s">
        <v>14</v>
      </c>
      <c r="D1075">
        <v>41.52</v>
      </c>
      <c r="E1075">
        <v>0</v>
      </c>
      <c r="F1075">
        <v>0</v>
      </c>
    </row>
    <row r="1076" spans="1:6" hidden="1" x14ac:dyDescent="0.35">
      <c r="A1076" t="s">
        <v>106</v>
      </c>
      <c r="B1076" t="s">
        <v>7</v>
      </c>
      <c r="C1076" t="s">
        <v>67</v>
      </c>
      <c r="D1076">
        <v>0</v>
      </c>
      <c r="E1076">
        <v>0</v>
      </c>
      <c r="F1076">
        <v>0</v>
      </c>
    </row>
    <row r="1077" spans="1:6" hidden="1" x14ac:dyDescent="0.35">
      <c r="A1077" t="s">
        <v>106</v>
      </c>
      <c r="B1077" t="s">
        <v>48</v>
      </c>
      <c r="C1077" t="s">
        <v>48</v>
      </c>
      <c r="D1077">
        <v>2049528.66</v>
      </c>
      <c r="E1077">
        <v>2162058.54</v>
      </c>
      <c r="F1077">
        <v>2303908.34</v>
      </c>
    </row>
    <row r="1078" spans="1:6" hidden="1" x14ac:dyDescent="0.35">
      <c r="A1078" t="s">
        <v>106</v>
      </c>
      <c r="B1078" t="s">
        <v>36</v>
      </c>
      <c r="C1078" t="s">
        <v>41</v>
      </c>
      <c r="D1078">
        <v>873721.3600000001</v>
      </c>
      <c r="E1078">
        <v>1118374.21</v>
      </c>
      <c r="F1078">
        <v>1232784.7999999998</v>
      </c>
    </row>
    <row r="1079" spans="1:6" hidden="1" x14ac:dyDescent="0.35">
      <c r="A1079" t="s">
        <v>106</v>
      </c>
      <c r="B1079" t="s">
        <v>36</v>
      </c>
      <c r="C1079" t="s">
        <v>38</v>
      </c>
      <c r="D1079">
        <v>243078.57</v>
      </c>
      <c r="E1079">
        <v>101311.13</v>
      </c>
      <c r="F1079">
        <v>223589.78</v>
      </c>
    </row>
    <row r="1080" spans="1:6" hidden="1" x14ac:dyDescent="0.35">
      <c r="A1080" t="s">
        <v>106</v>
      </c>
      <c r="B1080" t="s">
        <v>36</v>
      </c>
      <c r="C1080" t="s">
        <v>46</v>
      </c>
      <c r="D1080">
        <v>6230</v>
      </c>
      <c r="E1080">
        <v>0</v>
      </c>
      <c r="F1080">
        <v>8325</v>
      </c>
    </row>
    <row r="1081" spans="1:6" hidden="1" x14ac:dyDescent="0.35">
      <c r="A1081" t="s">
        <v>106</v>
      </c>
      <c r="B1081" t="s">
        <v>36</v>
      </c>
      <c r="C1081" t="s">
        <v>40</v>
      </c>
      <c r="D1081">
        <v>96238</v>
      </c>
      <c r="E1081">
        <v>24308.02</v>
      </c>
      <c r="F1081">
        <v>232227.12</v>
      </c>
    </row>
    <row r="1082" spans="1:6" hidden="1" x14ac:dyDescent="0.35">
      <c r="A1082" t="s">
        <v>106</v>
      </c>
      <c r="B1082" t="s">
        <v>36</v>
      </c>
      <c r="C1082" t="s">
        <v>37</v>
      </c>
      <c r="D1082">
        <v>48086.65</v>
      </c>
      <c r="E1082">
        <v>24206.86</v>
      </c>
      <c r="F1082">
        <v>34738.58</v>
      </c>
    </row>
    <row r="1083" spans="1:6" hidden="1" x14ac:dyDescent="0.35">
      <c r="A1083" t="s">
        <v>106</v>
      </c>
      <c r="B1083" t="s">
        <v>36</v>
      </c>
      <c r="C1083" t="s">
        <v>44</v>
      </c>
      <c r="D1083">
        <v>19464.68</v>
      </c>
      <c r="E1083">
        <v>10862.4</v>
      </c>
      <c r="F1083">
        <v>10440.93</v>
      </c>
    </row>
    <row r="1084" spans="1:6" hidden="1" x14ac:dyDescent="0.35">
      <c r="A1084" t="s">
        <v>106</v>
      </c>
      <c r="B1084" t="s">
        <v>36</v>
      </c>
      <c r="C1084" t="s">
        <v>45</v>
      </c>
      <c r="D1084">
        <v>0</v>
      </c>
      <c r="E1084">
        <v>0</v>
      </c>
      <c r="F1084">
        <v>0</v>
      </c>
    </row>
    <row r="1085" spans="1:6" hidden="1" x14ac:dyDescent="0.35">
      <c r="A1085" t="s">
        <v>106</v>
      </c>
      <c r="B1085" t="s">
        <v>36</v>
      </c>
      <c r="C1085" t="s">
        <v>43</v>
      </c>
      <c r="D1085">
        <v>0</v>
      </c>
      <c r="E1085">
        <v>0</v>
      </c>
      <c r="F1085">
        <v>358.28</v>
      </c>
    </row>
    <row r="1086" spans="1:6" hidden="1" x14ac:dyDescent="0.35">
      <c r="A1086" t="s">
        <v>106</v>
      </c>
      <c r="B1086" t="s">
        <v>31</v>
      </c>
      <c r="C1086" t="s">
        <v>34</v>
      </c>
      <c r="D1086">
        <v>610584.19999999995</v>
      </c>
      <c r="E1086">
        <v>316538.67</v>
      </c>
      <c r="F1086">
        <v>475162.86</v>
      </c>
    </row>
    <row r="1087" spans="1:6" hidden="1" x14ac:dyDescent="0.35">
      <c r="A1087" t="s">
        <v>106</v>
      </c>
      <c r="B1087" t="s">
        <v>31</v>
      </c>
      <c r="C1087" t="s">
        <v>35</v>
      </c>
      <c r="D1087">
        <v>31526.82</v>
      </c>
      <c r="E1087">
        <v>57344</v>
      </c>
      <c r="F1087">
        <v>26704.28</v>
      </c>
    </row>
    <row r="1088" spans="1:6" hidden="1" x14ac:dyDescent="0.35">
      <c r="A1088" t="s">
        <v>106</v>
      </c>
      <c r="B1088" t="s">
        <v>31</v>
      </c>
      <c r="C1088" t="s">
        <v>33</v>
      </c>
      <c r="D1088">
        <v>21056</v>
      </c>
      <c r="E1088">
        <v>7609.63</v>
      </c>
      <c r="F1088">
        <v>3035.05</v>
      </c>
    </row>
    <row r="1089" spans="1:6" hidden="1" x14ac:dyDescent="0.35">
      <c r="A1089" t="s">
        <v>106</v>
      </c>
      <c r="B1089" t="s">
        <v>31</v>
      </c>
      <c r="C1089" t="s">
        <v>32</v>
      </c>
      <c r="D1089">
        <v>0</v>
      </c>
      <c r="E1089">
        <v>0</v>
      </c>
      <c r="F1089">
        <v>0</v>
      </c>
    </row>
    <row r="1090" spans="1:6" hidden="1" x14ac:dyDescent="0.35">
      <c r="A1090" t="s">
        <v>106</v>
      </c>
      <c r="B1090" t="s">
        <v>18</v>
      </c>
      <c r="C1090" t="s">
        <v>26</v>
      </c>
      <c r="D1090">
        <v>47865</v>
      </c>
      <c r="E1090">
        <v>25080</v>
      </c>
      <c r="F1090">
        <v>0</v>
      </c>
    </row>
    <row r="1091" spans="1:6" hidden="1" x14ac:dyDescent="0.35">
      <c r="A1091" t="s">
        <v>106</v>
      </c>
      <c r="B1091" t="s">
        <v>18</v>
      </c>
      <c r="C1091" t="s">
        <v>24</v>
      </c>
      <c r="D1091">
        <v>176267</v>
      </c>
      <c r="E1091">
        <v>77371.199999999997</v>
      </c>
      <c r="F1091">
        <v>80234.399999999994</v>
      </c>
    </row>
    <row r="1092" spans="1:6" hidden="1" x14ac:dyDescent="0.35">
      <c r="A1092" t="s">
        <v>106</v>
      </c>
      <c r="B1092" t="s">
        <v>18</v>
      </c>
      <c r="C1092" t="s">
        <v>20</v>
      </c>
      <c r="D1092">
        <v>65100</v>
      </c>
      <c r="E1092">
        <v>55653</v>
      </c>
      <c r="F1092">
        <v>64950</v>
      </c>
    </row>
    <row r="1093" spans="1:6" hidden="1" x14ac:dyDescent="0.35">
      <c r="A1093" t="s">
        <v>106</v>
      </c>
      <c r="B1093" t="s">
        <v>18</v>
      </c>
      <c r="C1093" t="s">
        <v>22</v>
      </c>
      <c r="D1093">
        <v>66827.89</v>
      </c>
      <c r="E1093">
        <v>44094.44</v>
      </c>
      <c r="F1093">
        <v>44477</v>
      </c>
    </row>
    <row r="1094" spans="1:6" hidden="1" x14ac:dyDescent="0.35">
      <c r="A1094" t="s">
        <v>106</v>
      </c>
      <c r="B1094" t="s">
        <v>18</v>
      </c>
      <c r="C1094" t="s">
        <v>27</v>
      </c>
      <c r="D1094">
        <v>62667.09</v>
      </c>
      <c r="E1094">
        <v>60087.199999999997</v>
      </c>
      <c r="F1094">
        <v>48846.7</v>
      </c>
    </row>
    <row r="1095" spans="1:6" x14ac:dyDescent="0.35">
      <c r="A1095" t="s">
        <v>106</v>
      </c>
      <c r="B1095" t="s">
        <v>18</v>
      </c>
      <c r="C1095" t="s">
        <v>28</v>
      </c>
      <c r="D1095">
        <v>0</v>
      </c>
      <c r="E1095">
        <v>24192</v>
      </c>
      <c r="F1095">
        <v>48960</v>
      </c>
    </row>
    <row r="1096" spans="1:6" hidden="1" x14ac:dyDescent="0.35">
      <c r="A1096" t="s">
        <v>106</v>
      </c>
      <c r="B1096" t="s">
        <v>18</v>
      </c>
      <c r="C1096" t="s">
        <v>21</v>
      </c>
      <c r="D1096">
        <v>0</v>
      </c>
      <c r="E1096">
        <v>0</v>
      </c>
      <c r="F1096">
        <v>0</v>
      </c>
    </row>
    <row r="1097" spans="1:6" hidden="1" x14ac:dyDescent="0.35">
      <c r="A1097" t="s">
        <v>106</v>
      </c>
      <c r="B1097" t="s">
        <v>18</v>
      </c>
      <c r="C1097" t="s">
        <v>23</v>
      </c>
      <c r="D1097">
        <v>0</v>
      </c>
      <c r="E1097">
        <v>0</v>
      </c>
      <c r="F1097">
        <v>0</v>
      </c>
    </row>
    <row r="1098" spans="1:6" hidden="1" x14ac:dyDescent="0.35">
      <c r="A1098" t="s">
        <v>106</v>
      </c>
      <c r="B1098" t="s">
        <v>18</v>
      </c>
      <c r="C1098" t="s">
        <v>19</v>
      </c>
      <c r="D1098">
        <v>0</v>
      </c>
      <c r="E1098">
        <v>0</v>
      </c>
      <c r="F1098">
        <v>2041.6</v>
      </c>
    </row>
    <row r="1099" spans="1:6" hidden="1" x14ac:dyDescent="0.35">
      <c r="A1099" t="s">
        <v>106</v>
      </c>
      <c r="B1099" t="s">
        <v>57</v>
      </c>
      <c r="C1099" t="s">
        <v>58</v>
      </c>
      <c r="D1099">
        <v>206591.62</v>
      </c>
      <c r="E1099">
        <v>359954.68999999994</v>
      </c>
      <c r="F1099">
        <v>156648.74</v>
      </c>
    </row>
    <row r="1100" spans="1:6" hidden="1" x14ac:dyDescent="0.35">
      <c r="A1100" t="s">
        <v>106</v>
      </c>
      <c r="B1100" t="s">
        <v>57</v>
      </c>
      <c r="C1100" t="s">
        <v>60</v>
      </c>
      <c r="D1100">
        <v>6169.72</v>
      </c>
      <c r="E1100">
        <v>1264.21</v>
      </c>
      <c r="F1100">
        <v>0</v>
      </c>
    </row>
    <row r="1101" spans="1:6" hidden="1" x14ac:dyDescent="0.35">
      <c r="A1101" t="s">
        <v>106</v>
      </c>
      <c r="B1101" t="s">
        <v>49</v>
      </c>
      <c r="C1101" t="s">
        <v>51</v>
      </c>
      <c r="D1101">
        <v>16410.39</v>
      </c>
      <c r="E1101">
        <v>84556.23000000001</v>
      </c>
      <c r="F1101">
        <v>105235.48999999999</v>
      </c>
    </row>
    <row r="1102" spans="1:6" hidden="1" x14ac:dyDescent="0.35">
      <c r="A1102" t="s">
        <v>106</v>
      </c>
      <c r="B1102" t="s">
        <v>49</v>
      </c>
      <c r="C1102" t="s">
        <v>55</v>
      </c>
      <c r="D1102">
        <v>0</v>
      </c>
      <c r="E1102">
        <v>0</v>
      </c>
      <c r="F1102">
        <v>0</v>
      </c>
    </row>
    <row r="1103" spans="1:6" hidden="1" x14ac:dyDescent="0.35">
      <c r="A1103" t="s">
        <v>106</v>
      </c>
      <c r="B1103" t="s">
        <v>49</v>
      </c>
      <c r="C1103" t="s">
        <v>54</v>
      </c>
      <c r="D1103">
        <v>0</v>
      </c>
      <c r="E1103">
        <v>18677.830000000002</v>
      </c>
      <c r="F1103">
        <v>12616.75</v>
      </c>
    </row>
    <row r="1104" spans="1:6" hidden="1" x14ac:dyDescent="0.35">
      <c r="A1104" t="s">
        <v>106</v>
      </c>
      <c r="B1104" t="s">
        <v>49</v>
      </c>
      <c r="C1104" t="s">
        <v>53</v>
      </c>
      <c r="D1104">
        <v>0</v>
      </c>
      <c r="E1104">
        <v>0</v>
      </c>
      <c r="F1104">
        <v>0</v>
      </c>
    </row>
    <row r="1105" spans="1:6" hidden="1" x14ac:dyDescent="0.35">
      <c r="A1105" t="s">
        <v>106</v>
      </c>
      <c r="B1105" t="s">
        <v>62</v>
      </c>
      <c r="C1105" t="s">
        <v>64</v>
      </c>
      <c r="D1105">
        <v>80828.42</v>
      </c>
      <c r="E1105">
        <v>121768.9</v>
      </c>
      <c r="F1105">
        <v>143906.79999999999</v>
      </c>
    </row>
    <row r="1106" spans="1:6" hidden="1" x14ac:dyDescent="0.35">
      <c r="A1106" t="s">
        <v>106</v>
      </c>
      <c r="B1106" t="s">
        <v>62</v>
      </c>
      <c r="C1106" t="s">
        <v>63</v>
      </c>
      <c r="D1106">
        <v>11546.24</v>
      </c>
      <c r="E1106">
        <v>0</v>
      </c>
      <c r="F1106">
        <v>24916</v>
      </c>
    </row>
    <row r="1107" spans="1:6" hidden="1" x14ac:dyDescent="0.35">
      <c r="A1107" t="s">
        <v>106</v>
      </c>
      <c r="B1107" t="s">
        <v>61</v>
      </c>
      <c r="C1107" t="s">
        <v>61</v>
      </c>
      <c r="D1107">
        <v>0</v>
      </c>
      <c r="E1107">
        <v>0</v>
      </c>
      <c r="F1107">
        <v>0</v>
      </c>
    </row>
    <row r="1108" spans="1:6" hidden="1" x14ac:dyDescent="0.35">
      <c r="A1108" t="s">
        <v>105</v>
      </c>
      <c r="B1108" t="s">
        <v>31</v>
      </c>
      <c r="C1108" t="s">
        <v>33</v>
      </c>
      <c r="D1108">
        <v>3277274</v>
      </c>
      <c r="E1108">
        <v>4070326</v>
      </c>
      <c r="F1108">
        <v>4005274</v>
      </c>
    </row>
    <row r="1109" spans="1:6" hidden="1" x14ac:dyDescent="0.35">
      <c r="A1109" t="s">
        <v>105</v>
      </c>
      <c r="B1109" t="s">
        <v>31</v>
      </c>
      <c r="C1109" t="s">
        <v>34</v>
      </c>
      <c r="D1109">
        <v>862619.9</v>
      </c>
      <c r="E1109">
        <v>1320545</v>
      </c>
      <c r="F1109">
        <v>1230396.49</v>
      </c>
    </row>
    <row r="1110" spans="1:6" hidden="1" x14ac:dyDescent="0.35">
      <c r="A1110" t="s">
        <v>105</v>
      </c>
      <c r="B1110" t="s">
        <v>31</v>
      </c>
      <c r="C1110" t="s">
        <v>32</v>
      </c>
      <c r="D1110">
        <v>1506637</v>
      </c>
      <c r="E1110">
        <v>0</v>
      </c>
      <c r="F1110">
        <v>997722</v>
      </c>
    </row>
    <row r="1111" spans="1:6" hidden="1" x14ac:dyDescent="0.35">
      <c r="A1111" t="s">
        <v>105</v>
      </c>
      <c r="B1111" t="s">
        <v>31</v>
      </c>
      <c r="C1111" t="s">
        <v>35</v>
      </c>
      <c r="D1111">
        <v>188749</v>
      </c>
      <c r="E1111">
        <v>223186</v>
      </c>
      <c r="F1111">
        <v>10625</v>
      </c>
    </row>
    <row r="1112" spans="1:6" hidden="1" x14ac:dyDescent="0.35">
      <c r="A1112" t="s">
        <v>105</v>
      </c>
      <c r="B1112" t="s">
        <v>36</v>
      </c>
      <c r="C1112" t="s">
        <v>41</v>
      </c>
      <c r="D1112">
        <v>3187150.8099999996</v>
      </c>
      <c r="E1112">
        <v>5823955.3300000001</v>
      </c>
      <c r="F1112">
        <v>5442666.1200000001</v>
      </c>
    </row>
    <row r="1113" spans="1:6" hidden="1" x14ac:dyDescent="0.35">
      <c r="A1113" t="s">
        <v>105</v>
      </c>
      <c r="B1113" t="s">
        <v>36</v>
      </c>
      <c r="C1113" t="s">
        <v>44</v>
      </c>
      <c r="D1113">
        <v>54115.02</v>
      </c>
      <c r="E1113">
        <v>1229.68</v>
      </c>
      <c r="F1113">
        <v>76.959999999999994</v>
      </c>
    </row>
    <row r="1114" spans="1:6" hidden="1" x14ac:dyDescent="0.35">
      <c r="A1114" t="s">
        <v>105</v>
      </c>
      <c r="B1114" t="s">
        <v>36</v>
      </c>
      <c r="C1114" t="s">
        <v>43</v>
      </c>
      <c r="D1114">
        <v>16672.5</v>
      </c>
      <c r="E1114">
        <v>0</v>
      </c>
      <c r="F1114">
        <v>0</v>
      </c>
    </row>
    <row r="1115" spans="1:6" hidden="1" x14ac:dyDescent="0.35">
      <c r="A1115" t="s">
        <v>105</v>
      </c>
      <c r="B1115" t="s">
        <v>36</v>
      </c>
      <c r="C1115" t="s">
        <v>46</v>
      </c>
      <c r="D1115">
        <v>0</v>
      </c>
      <c r="E1115">
        <v>1710</v>
      </c>
      <c r="F1115">
        <v>0</v>
      </c>
    </row>
    <row r="1116" spans="1:6" hidden="1" x14ac:dyDescent="0.35">
      <c r="A1116" t="s">
        <v>105</v>
      </c>
      <c r="B1116" t="s">
        <v>18</v>
      </c>
      <c r="C1116" t="s">
        <v>25</v>
      </c>
      <c r="D1116">
        <v>719515.08000000007</v>
      </c>
      <c r="E1116">
        <v>437944.85</v>
      </c>
      <c r="F1116">
        <v>153835.5</v>
      </c>
    </row>
    <row r="1117" spans="1:6" hidden="1" x14ac:dyDescent="0.35">
      <c r="A1117" t="s">
        <v>105</v>
      </c>
      <c r="B1117" t="s">
        <v>18</v>
      </c>
      <c r="C1117" t="s">
        <v>20</v>
      </c>
      <c r="D1117">
        <v>105666</v>
      </c>
      <c r="E1117">
        <v>185713</v>
      </c>
      <c r="F1117">
        <v>17971.2</v>
      </c>
    </row>
    <row r="1118" spans="1:6" hidden="1" x14ac:dyDescent="0.35">
      <c r="A1118" t="s">
        <v>105</v>
      </c>
      <c r="B1118" t="s">
        <v>18</v>
      </c>
      <c r="C1118" t="s">
        <v>22</v>
      </c>
      <c r="D1118">
        <v>62003.8</v>
      </c>
      <c r="E1118">
        <v>20480</v>
      </c>
      <c r="F1118">
        <v>89670.96</v>
      </c>
    </row>
    <row r="1119" spans="1:6" hidden="1" x14ac:dyDescent="0.35">
      <c r="A1119" t="s">
        <v>105</v>
      </c>
      <c r="B1119" t="s">
        <v>18</v>
      </c>
      <c r="C1119" t="s">
        <v>30</v>
      </c>
      <c r="D1119">
        <v>0</v>
      </c>
      <c r="E1119">
        <v>0</v>
      </c>
      <c r="F1119">
        <v>61578.400000000001</v>
      </c>
    </row>
    <row r="1120" spans="1:6" hidden="1" x14ac:dyDescent="0.35">
      <c r="A1120" t="s">
        <v>105</v>
      </c>
      <c r="B1120" t="s">
        <v>18</v>
      </c>
      <c r="C1120" t="s">
        <v>21</v>
      </c>
      <c r="D1120">
        <v>66987</v>
      </c>
      <c r="E1120">
        <v>118441.70999999999</v>
      </c>
      <c r="F1120">
        <v>13377</v>
      </c>
    </row>
    <row r="1121" spans="1:6" hidden="1" x14ac:dyDescent="0.35">
      <c r="A1121" t="s">
        <v>105</v>
      </c>
      <c r="B1121" t="s">
        <v>18</v>
      </c>
      <c r="C1121" t="s">
        <v>26</v>
      </c>
      <c r="D1121">
        <v>0</v>
      </c>
      <c r="E1121">
        <v>0</v>
      </c>
      <c r="F1121">
        <v>0</v>
      </c>
    </row>
    <row r="1122" spans="1:6" x14ac:dyDescent="0.35">
      <c r="A1122" t="s">
        <v>105</v>
      </c>
      <c r="B1122" t="s">
        <v>18</v>
      </c>
      <c r="C1122" t="s">
        <v>29</v>
      </c>
      <c r="D1122">
        <v>25456</v>
      </c>
      <c r="E1122">
        <v>0</v>
      </c>
      <c r="F1122">
        <v>0</v>
      </c>
    </row>
    <row r="1123" spans="1:6" hidden="1" x14ac:dyDescent="0.35">
      <c r="A1123" t="s">
        <v>105</v>
      </c>
      <c r="B1123" t="s">
        <v>18</v>
      </c>
      <c r="C1123" t="s">
        <v>27</v>
      </c>
      <c r="D1123">
        <v>13353.2</v>
      </c>
      <c r="E1123">
        <v>0</v>
      </c>
      <c r="F1123">
        <v>0</v>
      </c>
    </row>
    <row r="1124" spans="1:6" x14ac:dyDescent="0.35">
      <c r="A1124" t="s">
        <v>105</v>
      </c>
      <c r="B1124" t="s">
        <v>18</v>
      </c>
      <c r="C1124" t="s">
        <v>28</v>
      </c>
      <c r="D1124">
        <v>5211</v>
      </c>
      <c r="E1124">
        <v>0</v>
      </c>
      <c r="F1124">
        <v>0</v>
      </c>
    </row>
    <row r="1125" spans="1:6" hidden="1" x14ac:dyDescent="0.35">
      <c r="A1125" t="s">
        <v>105</v>
      </c>
      <c r="B1125" t="s">
        <v>18</v>
      </c>
      <c r="C1125" t="s">
        <v>19</v>
      </c>
      <c r="D1125">
        <v>0</v>
      </c>
      <c r="E1125">
        <v>701</v>
      </c>
      <c r="F1125">
        <v>7520</v>
      </c>
    </row>
    <row r="1126" spans="1:6" hidden="1" x14ac:dyDescent="0.35">
      <c r="A1126" t="s">
        <v>105</v>
      </c>
      <c r="B1126" t="s">
        <v>18</v>
      </c>
      <c r="C1126" t="s">
        <v>23</v>
      </c>
      <c r="D1126">
        <v>0</v>
      </c>
      <c r="E1126">
        <v>10356.15</v>
      </c>
      <c r="F1126">
        <v>600</v>
      </c>
    </row>
    <row r="1127" spans="1:6" hidden="1" x14ac:dyDescent="0.35">
      <c r="A1127" t="s">
        <v>105</v>
      </c>
      <c r="B1127" t="s">
        <v>48</v>
      </c>
      <c r="C1127" t="s">
        <v>48</v>
      </c>
      <c r="D1127">
        <v>436954.88</v>
      </c>
      <c r="E1127">
        <v>623709.1</v>
      </c>
      <c r="F1127">
        <v>1318246.8199999998</v>
      </c>
    </row>
    <row r="1128" spans="1:6" hidden="1" x14ac:dyDescent="0.35">
      <c r="A1128" t="s">
        <v>105</v>
      </c>
      <c r="B1128" t="s">
        <v>57</v>
      </c>
      <c r="C1128" t="s">
        <v>58</v>
      </c>
      <c r="D1128">
        <v>283708.19</v>
      </c>
      <c r="E1128">
        <v>315657.25999999995</v>
      </c>
      <c r="F1128">
        <v>206998.19000000003</v>
      </c>
    </row>
    <row r="1129" spans="1:6" hidden="1" x14ac:dyDescent="0.35">
      <c r="A1129" t="s">
        <v>105</v>
      </c>
      <c r="B1129" t="s">
        <v>57</v>
      </c>
      <c r="C1129" t="s">
        <v>60</v>
      </c>
      <c r="D1129">
        <v>487.5</v>
      </c>
      <c r="E1129">
        <v>0</v>
      </c>
      <c r="F1129">
        <v>682.5</v>
      </c>
    </row>
    <row r="1130" spans="1:6" hidden="1" x14ac:dyDescent="0.35">
      <c r="A1130" t="s">
        <v>105</v>
      </c>
      <c r="B1130" t="s">
        <v>62</v>
      </c>
      <c r="C1130" t="s">
        <v>63</v>
      </c>
      <c r="D1130">
        <v>0</v>
      </c>
      <c r="E1130">
        <v>0</v>
      </c>
      <c r="F1130">
        <v>200600</v>
      </c>
    </row>
    <row r="1131" spans="1:6" hidden="1" x14ac:dyDescent="0.35">
      <c r="A1131" t="s">
        <v>105</v>
      </c>
      <c r="B1131" t="s">
        <v>62</v>
      </c>
      <c r="C1131" t="s">
        <v>64</v>
      </c>
      <c r="D1131">
        <v>0</v>
      </c>
      <c r="E1131">
        <v>0</v>
      </c>
      <c r="F1131">
        <v>0</v>
      </c>
    </row>
    <row r="1132" spans="1:6" hidden="1" x14ac:dyDescent="0.35">
      <c r="A1132" t="s">
        <v>105</v>
      </c>
      <c r="B1132" t="s">
        <v>61</v>
      </c>
      <c r="C1132" t="s">
        <v>61</v>
      </c>
      <c r="D1132">
        <v>0</v>
      </c>
      <c r="E1132">
        <v>0</v>
      </c>
      <c r="F1132">
        <v>0</v>
      </c>
    </row>
    <row r="1133" spans="1:6" hidden="1" x14ac:dyDescent="0.35">
      <c r="A1133" t="s">
        <v>105</v>
      </c>
      <c r="B1133" t="s">
        <v>7</v>
      </c>
      <c r="C1133" t="s">
        <v>16</v>
      </c>
      <c r="D1133">
        <v>0</v>
      </c>
      <c r="E1133">
        <v>0</v>
      </c>
      <c r="F1133">
        <v>0</v>
      </c>
    </row>
    <row r="1134" spans="1:6" hidden="1" x14ac:dyDescent="0.35">
      <c r="A1134" t="s">
        <v>105</v>
      </c>
      <c r="B1134" t="s">
        <v>7</v>
      </c>
      <c r="C1134" t="s">
        <v>14</v>
      </c>
      <c r="D1134">
        <v>0</v>
      </c>
      <c r="E1134">
        <v>119.71</v>
      </c>
      <c r="F1134">
        <v>42</v>
      </c>
    </row>
    <row r="1135" spans="1:6" hidden="1" x14ac:dyDescent="0.35">
      <c r="A1135" t="s">
        <v>105</v>
      </c>
      <c r="B1135" t="s">
        <v>7</v>
      </c>
      <c r="C1135" t="s">
        <v>11</v>
      </c>
      <c r="D1135">
        <v>0</v>
      </c>
      <c r="E1135">
        <v>112</v>
      </c>
      <c r="F1135">
        <v>0</v>
      </c>
    </row>
    <row r="1136" spans="1:6" hidden="1" x14ac:dyDescent="0.35">
      <c r="A1136" t="s">
        <v>105</v>
      </c>
      <c r="B1136" t="s">
        <v>7</v>
      </c>
      <c r="C1136" t="s">
        <v>17</v>
      </c>
      <c r="D1136">
        <v>0</v>
      </c>
      <c r="E1136">
        <v>0</v>
      </c>
      <c r="F1136">
        <v>0</v>
      </c>
    </row>
    <row r="1137" spans="1:6" hidden="1" x14ac:dyDescent="0.35">
      <c r="A1137" t="s">
        <v>100</v>
      </c>
      <c r="B1137" t="s">
        <v>31</v>
      </c>
      <c r="C1137" t="s">
        <v>33</v>
      </c>
      <c r="D1137">
        <v>5110716</v>
      </c>
      <c r="E1137">
        <v>7099952.0199999996</v>
      </c>
      <c r="F1137">
        <v>6806250</v>
      </c>
    </row>
    <row r="1138" spans="1:6" hidden="1" x14ac:dyDescent="0.35">
      <c r="A1138" t="s">
        <v>100</v>
      </c>
      <c r="B1138" t="s">
        <v>31</v>
      </c>
      <c r="C1138" t="s">
        <v>34</v>
      </c>
      <c r="D1138">
        <v>833362</v>
      </c>
      <c r="E1138">
        <v>532883.25</v>
      </c>
      <c r="F1138">
        <v>406306.5</v>
      </c>
    </row>
    <row r="1139" spans="1:6" hidden="1" x14ac:dyDescent="0.35">
      <c r="A1139" t="s">
        <v>100</v>
      </c>
      <c r="B1139" t="s">
        <v>31</v>
      </c>
      <c r="C1139" t="s">
        <v>35</v>
      </c>
      <c r="D1139">
        <v>37609.64</v>
      </c>
      <c r="E1139">
        <v>42863.520000000004</v>
      </c>
      <c r="F1139">
        <v>106283.22</v>
      </c>
    </row>
    <row r="1140" spans="1:6" hidden="1" x14ac:dyDescent="0.35">
      <c r="A1140" t="s">
        <v>100</v>
      </c>
      <c r="B1140" t="s">
        <v>36</v>
      </c>
      <c r="C1140" t="s">
        <v>41</v>
      </c>
      <c r="D1140">
        <v>1276317.1599999999</v>
      </c>
      <c r="E1140">
        <v>1032247.15</v>
      </c>
      <c r="F1140">
        <v>1036746.53</v>
      </c>
    </row>
    <row r="1141" spans="1:6" hidden="1" x14ac:dyDescent="0.35">
      <c r="A1141" t="s">
        <v>100</v>
      </c>
      <c r="B1141" t="s">
        <v>36</v>
      </c>
      <c r="C1141" t="s">
        <v>43</v>
      </c>
      <c r="D1141">
        <v>503052.39</v>
      </c>
      <c r="E1141">
        <v>245013.9</v>
      </c>
      <c r="F1141">
        <v>380262.3</v>
      </c>
    </row>
    <row r="1142" spans="1:6" hidden="1" x14ac:dyDescent="0.35">
      <c r="A1142" t="s">
        <v>100</v>
      </c>
      <c r="B1142" t="s">
        <v>36</v>
      </c>
      <c r="C1142" t="s">
        <v>38</v>
      </c>
      <c r="D1142">
        <v>101101.14</v>
      </c>
      <c r="E1142">
        <v>455499.49</v>
      </c>
      <c r="F1142">
        <v>437457.83</v>
      </c>
    </row>
    <row r="1143" spans="1:6" hidden="1" x14ac:dyDescent="0.35">
      <c r="A1143" t="s">
        <v>100</v>
      </c>
      <c r="B1143" t="s">
        <v>36</v>
      </c>
      <c r="C1143" t="s">
        <v>37</v>
      </c>
      <c r="D1143">
        <v>0</v>
      </c>
      <c r="E1143">
        <v>50431.67</v>
      </c>
      <c r="F1143">
        <v>87967.239999999991</v>
      </c>
    </row>
    <row r="1144" spans="1:6" hidden="1" x14ac:dyDescent="0.35">
      <c r="A1144" t="s">
        <v>100</v>
      </c>
      <c r="B1144" t="s">
        <v>36</v>
      </c>
      <c r="C1144" t="s">
        <v>46</v>
      </c>
      <c r="D1144">
        <v>0</v>
      </c>
      <c r="E1144">
        <v>15232</v>
      </c>
      <c r="F1144">
        <v>0</v>
      </c>
    </row>
    <row r="1145" spans="1:6" hidden="1" x14ac:dyDescent="0.35">
      <c r="A1145" t="s">
        <v>100</v>
      </c>
      <c r="B1145" t="s">
        <v>36</v>
      </c>
      <c r="C1145" t="s">
        <v>40</v>
      </c>
      <c r="D1145">
        <v>0</v>
      </c>
      <c r="E1145">
        <v>0</v>
      </c>
      <c r="F1145">
        <v>4665.5600000000004</v>
      </c>
    </row>
    <row r="1146" spans="1:6" hidden="1" x14ac:dyDescent="0.35">
      <c r="A1146" t="s">
        <v>100</v>
      </c>
      <c r="B1146" t="s">
        <v>36</v>
      </c>
      <c r="C1146" t="s">
        <v>44</v>
      </c>
      <c r="D1146">
        <v>0</v>
      </c>
      <c r="E1146">
        <v>1.5</v>
      </c>
      <c r="F1146">
        <v>0</v>
      </c>
    </row>
    <row r="1147" spans="1:6" hidden="1" x14ac:dyDescent="0.35">
      <c r="A1147" t="s">
        <v>100</v>
      </c>
      <c r="B1147" t="s">
        <v>36</v>
      </c>
      <c r="C1147" t="s">
        <v>45</v>
      </c>
      <c r="D1147">
        <v>0</v>
      </c>
      <c r="E1147">
        <v>0</v>
      </c>
      <c r="F1147">
        <v>318.95</v>
      </c>
    </row>
    <row r="1148" spans="1:6" hidden="1" x14ac:dyDescent="0.35">
      <c r="A1148" t="s">
        <v>100</v>
      </c>
      <c r="B1148" t="s">
        <v>36</v>
      </c>
      <c r="C1148" t="s">
        <v>39</v>
      </c>
      <c r="D1148">
        <v>0</v>
      </c>
      <c r="E1148">
        <v>430</v>
      </c>
      <c r="F1148">
        <v>0</v>
      </c>
    </row>
    <row r="1149" spans="1:6" hidden="1" x14ac:dyDescent="0.35">
      <c r="A1149" t="s">
        <v>100</v>
      </c>
      <c r="B1149" t="s">
        <v>48</v>
      </c>
      <c r="C1149" t="s">
        <v>48</v>
      </c>
      <c r="D1149">
        <v>1413498.21</v>
      </c>
      <c r="E1149">
        <v>1474271.6800000002</v>
      </c>
      <c r="F1149">
        <v>1412017.25</v>
      </c>
    </row>
    <row r="1150" spans="1:6" hidden="1" x14ac:dyDescent="0.35">
      <c r="A1150" t="s">
        <v>100</v>
      </c>
      <c r="B1150" t="s">
        <v>18</v>
      </c>
      <c r="C1150" t="s">
        <v>25</v>
      </c>
      <c r="D1150">
        <v>756694.59</v>
      </c>
      <c r="E1150">
        <v>295468.12</v>
      </c>
      <c r="F1150">
        <v>72633.48</v>
      </c>
    </row>
    <row r="1151" spans="1:6" hidden="1" x14ac:dyDescent="0.35">
      <c r="A1151" t="s">
        <v>100</v>
      </c>
      <c r="B1151" t="s">
        <v>18</v>
      </c>
      <c r="C1151" t="s">
        <v>22</v>
      </c>
      <c r="D1151">
        <v>142824.15</v>
      </c>
      <c r="E1151">
        <v>184120</v>
      </c>
      <c r="F1151">
        <v>53832.3</v>
      </c>
    </row>
    <row r="1152" spans="1:6" hidden="1" x14ac:dyDescent="0.35">
      <c r="A1152" t="s">
        <v>100</v>
      </c>
      <c r="B1152" t="s">
        <v>18</v>
      </c>
      <c r="C1152" t="s">
        <v>20</v>
      </c>
      <c r="D1152">
        <v>20940</v>
      </c>
      <c r="E1152">
        <v>0</v>
      </c>
      <c r="F1152">
        <v>25500</v>
      </c>
    </row>
    <row r="1153" spans="1:6" hidden="1" x14ac:dyDescent="0.35">
      <c r="A1153" t="s">
        <v>100</v>
      </c>
      <c r="B1153" t="s">
        <v>18</v>
      </c>
      <c r="C1153" t="s">
        <v>24</v>
      </c>
      <c r="D1153">
        <v>50880</v>
      </c>
      <c r="E1153">
        <v>50880</v>
      </c>
      <c r="F1153">
        <v>102720</v>
      </c>
    </row>
    <row r="1154" spans="1:6" hidden="1" x14ac:dyDescent="0.35">
      <c r="A1154" t="s">
        <v>100</v>
      </c>
      <c r="B1154" t="s">
        <v>18</v>
      </c>
      <c r="C1154" t="s">
        <v>26</v>
      </c>
      <c r="D1154">
        <v>0</v>
      </c>
      <c r="E1154">
        <v>0</v>
      </c>
      <c r="F1154">
        <v>0</v>
      </c>
    </row>
    <row r="1155" spans="1:6" hidden="1" x14ac:dyDescent="0.35">
      <c r="A1155" t="s">
        <v>100</v>
      </c>
      <c r="B1155" t="s">
        <v>18</v>
      </c>
      <c r="C1155" t="s">
        <v>30</v>
      </c>
      <c r="D1155">
        <v>0</v>
      </c>
      <c r="E1155">
        <v>0</v>
      </c>
      <c r="F1155">
        <v>79059.199999999997</v>
      </c>
    </row>
    <row r="1156" spans="1:6" hidden="1" x14ac:dyDescent="0.35">
      <c r="A1156" t="s">
        <v>100</v>
      </c>
      <c r="B1156" t="s">
        <v>18</v>
      </c>
      <c r="C1156" t="s">
        <v>21</v>
      </c>
      <c r="D1156">
        <v>0</v>
      </c>
      <c r="E1156">
        <v>0</v>
      </c>
      <c r="F1156">
        <v>3120</v>
      </c>
    </row>
    <row r="1157" spans="1:6" x14ac:dyDescent="0.35">
      <c r="A1157" t="s">
        <v>100</v>
      </c>
      <c r="B1157" t="s">
        <v>18</v>
      </c>
      <c r="C1157" t="s">
        <v>29</v>
      </c>
      <c r="D1157">
        <v>32708.65</v>
      </c>
      <c r="E1157">
        <v>22656</v>
      </c>
      <c r="F1157">
        <v>0</v>
      </c>
    </row>
    <row r="1158" spans="1:6" hidden="1" x14ac:dyDescent="0.35">
      <c r="A1158" t="s">
        <v>100</v>
      </c>
      <c r="B1158" t="s">
        <v>18</v>
      </c>
      <c r="C1158" t="s">
        <v>27</v>
      </c>
      <c r="D1158">
        <v>10212.5</v>
      </c>
      <c r="E1158">
        <v>12387</v>
      </c>
      <c r="F1158">
        <v>0</v>
      </c>
    </row>
    <row r="1159" spans="1:6" hidden="1" x14ac:dyDescent="0.35">
      <c r="A1159" t="s">
        <v>100</v>
      </c>
      <c r="B1159" t="s">
        <v>18</v>
      </c>
      <c r="C1159" t="s">
        <v>23</v>
      </c>
      <c r="D1159">
        <v>0</v>
      </c>
      <c r="E1159">
        <v>5648</v>
      </c>
      <c r="F1159">
        <v>1513</v>
      </c>
    </row>
    <row r="1160" spans="1:6" hidden="1" x14ac:dyDescent="0.35">
      <c r="A1160" t="s">
        <v>100</v>
      </c>
      <c r="B1160" t="s">
        <v>18</v>
      </c>
      <c r="C1160" t="s">
        <v>19</v>
      </c>
      <c r="D1160">
        <v>0</v>
      </c>
      <c r="E1160">
        <v>0</v>
      </c>
      <c r="F1160">
        <v>8836</v>
      </c>
    </row>
    <row r="1161" spans="1:6" x14ac:dyDescent="0.35">
      <c r="A1161" t="s">
        <v>100</v>
      </c>
      <c r="B1161" t="s">
        <v>18</v>
      </c>
      <c r="C1161" t="s">
        <v>28</v>
      </c>
      <c r="D1161">
        <v>0</v>
      </c>
      <c r="E1161">
        <v>0</v>
      </c>
      <c r="F1161">
        <v>0</v>
      </c>
    </row>
    <row r="1162" spans="1:6" hidden="1" x14ac:dyDescent="0.35">
      <c r="A1162" t="s">
        <v>100</v>
      </c>
      <c r="B1162" t="s">
        <v>62</v>
      </c>
      <c r="C1162" t="s">
        <v>63</v>
      </c>
      <c r="D1162">
        <v>661800</v>
      </c>
      <c r="E1162">
        <v>661800</v>
      </c>
      <c r="F1162">
        <v>330900</v>
      </c>
    </row>
    <row r="1163" spans="1:6" hidden="1" x14ac:dyDescent="0.35">
      <c r="A1163" t="s">
        <v>100</v>
      </c>
      <c r="B1163" t="s">
        <v>62</v>
      </c>
      <c r="C1163" t="s">
        <v>64</v>
      </c>
      <c r="D1163">
        <v>0</v>
      </c>
      <c r="E1163">
        <v>0</v>
      </c>
      <c r="F1163">
        <v>0</v>
      </c>
    </row>
    <row r="1164" spans="1:6" hidden="1" x14ac:dyDescent="0.35">
      <c r="A1164" t="s">
        <v>100</v>
      </c>
      <c r="B1164" t="s">
        <v>57</v>
      </c>
      <c r="C1164" t="s">
        <v>58</v>
      </c>
      <c r="D1164">
        <v>411704.32999999996</v>
      </c>
      <c r="E1164">
        <v>220065.62000000002</v>
      </c>
      <c r="F1164">
        <v>460748.97</v>
      </c>
    </row>
    <row r="1165" spans="1:6" hidden="1" x14ac:dyDescent="0.35">
      <c r="A1165" t="s">
        <v>100</v>
      </c>
      <c r="B1165" t="s">
        <v>57</v>
      </c>
      <c r="C1165" t="s">
        <v>60</v>
      </c>
      <c r="D1165">
        <v>22417.08</v>
      </c>
      <c r="E1165">
        <v>13621.41</v>
      </c>
      <c r="F1165">
        <v>3120</v>
      </c>
    </row>
    <row r="1166" spans="1:6" hidden="1" x14ac:dyDescent="0.35">
      <c r="A1166" t="s">
        <v>100</v>
      </c>
      <c r="B1166" t="s">
        <v>49</v>
      </c>
      <c r="C1166" t="s">
        <v>51</v>
      </c>
      <c r="D1166">
        <v>59466.559999999998</v>
      </c>
      <c r="E1166">
        <v>90211.12</v>
      </c>
      <c r="F1166">
        <v>133181.1</v>
      </c>
    </row>
    <row r="1167" spans="1:6" hidden="1" x14ac:dyDescent="0.35">
      <c r="A1167" t="s">
        <v>100</v>
      </c>
      <c r="B1167" t="s">
        <v>49</v>
      </c>
      <c r="C1167" t="s">
        <v>54</v>
      </c>
      <c r="D1167">
        <v>14677.28</v>
      </c>
      <c r="E1167">
        <v>2101</v>
      </c>
      <c r="F1167">
        <v>0</v>
      </c>
    </row>
    <row r="1168" spans="1:6" hidden="1" x14ac:dyDescent="0.35">
      <c r="A1168" t="s">
        <v>100</v>
      </c>
      <c r="B1168" t="s">
        <v>49</v>
      </c>
      <c r="C1168" t="s">
        <v>55</v>
      </c>
      <c r="D1168">
        <v>8401</v>
      </c>
      <c r="E1168">
        <v>10612</v>
      </c>
      <c r="F1168">
        <v>19302.400000000001</v>
      </c>
    </row>
    <row r="1169" spans="1:6" hidden="1" x14ac:dyDescent="0.35">
      <c r="A1169" t="s">
        <v>100</v>
      </c>
      <c r="B1169" t="s">
        <v>49</v>
      </c>
      <c r="C1169" t="s">
        <v>50</v>
      </c>
      <c r="D1169">
        <v>0</v>
      </c>
      <c r="E1169">
        <v>0</v>
      </c>
      <c r="F1169">
        <v>0</v>
      </c>
    </row>
    <row r="1170" spans="1:6" hidden="1" x14ac:dyDescent="0.35">
      <c r="A1170" t="s">
        <v>100</v>
      </c>
      <c r="B1170" t="s">
        <v>49</v>
      </c>
      <c r="C1170" t="s">
        <v>53</v>
      </c>
      <c r="D1170">
        <v>307</v>
      </c>
      <c r="E1170">
        <v>868</v>
      </c>
      <c r="F1170">
        <v>0</v>
      </c>
    </row>
    <row r="1171" spans="1:6" hidden="1" x14ac:dyDescent="0.35">
      <c r="A1171" t="s">
        <v>100</v>
      </c>
      <c r="B1171" t="s">
        <v>61</v>
      </c>
      <c r="C1171" t="s">
        <v>61</v>
      </c>
      <c r="D1171">
        <v>0</v>
      </c>
      <c r="E1171">
        <v>0</v>
      </c>
      <c r="F1171">
        <v>0</v>
      </c>
    </row>
    <row r="1172" spans="1:6" hidden="1" x14ac:dyDescent="0.35">
      <c r="A1172" t="s">
        <v>100</v>
      </c>
      <c r="B1172" t="s">
        <v>7</v>
      </c>
      <c r="C1172" t="s">
        <v>17</v>
      </c>
      <c r="D1172">
        <v>0</v>
      </c>
      <c r="E1172">
        <v>0</v>
      </c>
      <c r="F1172">
        <v>0</v>
      </c>
    </row>
    <row r="1173" spans="1:6" hidden="1" x14ac:dyDescent="0.35">
      <c r="A1173" t="s">
        <v>100</v>
      </c>
      <c r="B1173" t="s">
        <v>7</v>
      </c>
      <c r="C1173" t="s">
        <v>11</v>
      </c>
      <c r="D1173">
        <v>0</v>
      </c>
      <c r="E1173">
        <v>0</v>
      </c>
      <c r="F1173">
        <v>0</v>
      </c>
    </row>
    <row r="1174" spans="1:6" hidden="1" x14ac:dyDescent="0.35">
      <c r="A1174" t="s">
        <v>100</v>
      </c>
      <c r="B1174" t="s">
        <v>7</v>
      </c>
      <c r="C1174" t="s">
        <v>14</v>
      </c>
      <c r="D1174">
        <v>0</v>
      </c>
      <c r="E1174">
        <v>0</v>
      </c>
      <c r="F1174">
        <v>0</v>
      </c>
    </row>
    <row r="1175" spans="1:6" hidden="1" x14ac:dyDescent="0.35">
      <c r="A1175" t="s">
        <v>126</v>
      </c>
      <c r="B1175" t="s">
        <v>48</v>
      </c>
      <c r="C1175" t="s">
        <v>48</v>
      </c>
      <c r="D1175">
        <v>12117601</v>
      </c>
      <c r="E1175">
        <v>18166691</v>
      </c>
      <c r="F1175">
        <v>10104040</v>
      </c>
    </row>
    <row r="1176" spans="1:6" hidden="1" x14ac:dyDescent="0.35">
      <c r="A1176" t="s">
        <v>126</v>
      </c>
      <c r="B1176" t="s">
        <v>18</v>
      </c>
      <c r="C1176" t="s">
        <v>25</v>
      </c>
      <c r="D1176">
        <v>0</v>
      </c>
      <c r="E1176">
        <v>0</v>
      </c>
      <c r="F1176">
        <v>0</v>
      </c>
    </row>
    <row r="1177" spans="1:6" hidden="1" x14ac:dyDescent="0.35">
      <c r="A1177" t="s">
        <v>126</v>
      </c>
      <c r="B1177" t="s">
        <v>18</v>
      </c>
      <c r="C1177" t="s">
        <v>20</v>
      </c>
      <c r="D1177">
        <v>0</v>
      </c>
      <c r="E1177">
        <v>0</v>
      </c>
      <c r="F1177">
        <v>0</v>
      </c>
    </row>
    <row r="1178" spans="1:6" hidden="1" x14ac:dyDescent="0.35">
      <c r="A1178" t="s">
        <v>126</v>
      </c>
      <c r="B1178" t="s">
        <v>36</v>
      </c>
      <c r="C1178" t="s">
        <v>41</v>
      </c>
      <c r="D1178">
        <v>15.2</v>
      </c>
      <c r="E1178">
        <v>74592</v>
      </c>
      <c r="F1178">
        <v>0</v>
      </c>
    </row>
    <row r="1179" spans="1:6" hidden="1" x14ac:dyDescent="0.35">
      <c r="A1179" t="s">
        <v>126</v>
      </c>
      <c r="B1179" t="s">
        <v>49</v>
      </c>
      <c r="C1179" t="s">
        <v>50</v>
      </c>
      <c r="D1179">
        <v>100600</v>
      </c>
      <c r="E1179">
        <v>0</v>
      </c>
      <c r="F1179">
        <v>0</v>
      </c>
    </row>
    <row r="1180" spans="1:6" hidden="1" x14ac:dyDescent="0.35">
      <c r="A1180" t="s">
        <v>126</v>
      </c>
      <c r="B1180" t="s">
        <v>49</v>
      </c>
      <c r="C1180" t="s">
        <v>51</v>
      </c>
      <c r="D1180">
        <v>15919.92</v>
      </c>
      <c r="E1180">
        <v>0</v>
      </c>
      <c r="F1180">
        <v>0</v>
      </c>
    </row>
    <row r="1181" spans="1:6" hidden="1" x14ac:dyDescent="0.35">
      <c r="A1181" t="s">
        <v>126</v>
      </c>
      <c r="B1181" t="s">
        <v>31</v>
      </c>
      <c r="C1181" t="s">
        <v>34</v>
      </c>
      <c r="D1181">
        <v>116237</v>
      </c>
      <c r="E1181">
        <v>23488</v>
      </c>
      <c r="F1181">
        <v>0</v>
      </c>
    </row>
    <row r="1182" spans="1:6" hidden="1" x14ac:dyDescent="0.35">
      <c r="A1182" t="s">
        <v>97</v>
      </c>
      <c r="B1182" t="s">
        <v>48</v>
      </c>
      <c r="C1182" t="s">
        <v>48</v>
      </c>
      <c r="D1182">
        <v>5001457.4000000004</v>
      </c>
      <c r="E1182">
        <v>1141036.7</v>
      </c>
      <c r="F1182">
        <v>2687254.75</v>
      </c>
    </row>
    <row r="1183" spans="1:6" hidden="1" x14ac:dyDescent="0.35">
      <c r="A1183" t="s">
        <v>97</v>
      </c>
      <c r="B1183" t="s">
        <v>31</v>
      </c>
      <c r="C1183" t="s">
        <v>34</v>
      </c>
      <c r="D1183">
        <v>2991518</v>
      </c>
      <c r="E1183">
        <v>1104808</v>
      </c>
      <c r="F1183">
        <v>2996409</v>
      </c>
    </row>
    <row r="1184" spans="1:6" hidden="1" x14ac:dyDescent="0.35">
      <c r="A1184" t="s">
        <v>97</v>
      </c>
      <c r="B1184" t="s">
        <v>31</v>
      </c>
      <c r="C1184" t="s">
        <v>32</v>
      </c>
      <c r="D1184">
        <v>386817</v>
      </c>
      <c r="E1184">
        <v>156401</v>
      </c>
      <c r="F1184">
        <v>0</v>
      </c>
    </row>
    <row r="1185" spans="1:6" hidden="1" x14ac:dyDescent="0.35">
      <c r="A1185" t="s">
        <v>97</v>
      </c>
      <c r="B1185" t="s">
        <v>31</v>
      </c>
      <c r="C1185" t="s">
        <v>33</v>
      </c>
      <c r="D1185">
        <v>292020</v>
      </c>
      <c r="E1185">
        <v>79740</v>
      </c>
      <c r="F1185">
        <v>212820</v>
      </c>
    </row>
    <row r="1186" spans="1:6" hidden="1" x14ac:dyDescent="0.35">
      <c r="A1186" t="s">
        <v>97</v>
      </c>
      <c r="B1186" t="s">
        <v>31</v>
      </c>
      <c r="C1186" t="s">
        <v>35</v>
      </c>
      <c r="D1186">
        <v>0</v>
      </c>
      <c r="E1186">
        <v>0</v>
      </c>
      <c r="F1186">
        <v>16566</v>
      </c>
    </row>
    <row r="1187" spans="1:6" hidden="1" x14ac:dyDescent="0.35">
      <c r="A1187" t="s">
        <v>97</v>
      </c>
      <c r="B1187" t="s">
        <v>18</v>
      </c>
      <c r="C1187" t="s">
        <v>27</v>
      </c>
      <c r="D1187">
        <v>801813</v>
      </c>
      <c r="E1187">
        <v>303108.3</v>
      </c>
      <c r="F1187">
        <v>529166.80000000005</v>
      </c>
    </row>
    <row r="1188" spans="1:6" hidden="1" x14ac:dyDescent="0.35">
      <c r="A1188" t="s">
        <v>97</v>
      </c>
      <c r="B1188" t="s">
        <v>18</v>
      </c>
      <c r="C1188" t="s">
        <v>20</v>
      </c>
      <c r="D1188">
        <v>108156</v>
      </c>
      <c r="E1188">
        <v>104560</v>
      </c>
      <c r="F1188">
        <v>125470</v>
      </c>
    </row>
    <row r="1189" spans="1:6" hidden="1" x14ac:dyDescent="0.35">
      <c r="A1189" t="s">
        <v>97</v>
      </c>
      <c r="B1189" t="s">
        <v>18</v>
      </c>
      <c r="C1189" t="s">
        <v>26</v>
      </c>
      <c r="D1189">
        <v>0</v>
      </c>
      <c r="E1189">
        <v>0</v>
      </c>
      <c r="F1189">
        <v>0</v>
      </c>
    </row>
    <row r="1190" spans="1:6" hidden="1" x14ac:dyDescent="0.35">
      <c r="A1190" t="s">
        <v>97</v>
      </c>
      <c r="B1190" t="s">
        <v>18</v>
      </c>
      <c r="C1190" t="s">
        <v>21</v>
      </c>
      <c r="D1190">
        <v>0</v>
      </c>
      <c r="E1190">
        <v>80845</v>
      </c>
      <c r="F1190">
        <v>0</v>
      </c>
    </row>
    <row r="1191" spans="1:6" hidden="1" x14ac:dyDescent="0.35">
      <c r="A1191" t="s">
        <v>97</v>
      </c>
      <c r="B1191" t="s">
        <v>18</v>
      </c>
      <c r="C1191" t="s">
        <v>25</v>
      </c>
      <c r="D1191">
        <v>0</v>
      </c>
      <c r="E1191">
        <v>0</v>
      </c>
      <c r="F1191">
        <v>0</v>
      </c>
    </row>
    <row r="1192" spans="1:6" hidden="1" x14ac:dyDescent="0.35">
      <c r="A1192" t="s">
        <v>97</v>
      </c>
      <c r="B1192" t="s">
        <v>18</v>
      </c>
      <c r="C1192" t="s">
        <v>22</v>
      </c>
      <c r="D1192">
        <v>0</v>
      </c>
      <c r="E1192">
        <v>0</v>
      </c>
      <c r="F1192">
        <v>0</v>
      </c>
    </row>
    <row r="1193" spans="1:6" hidden="1" x14ac:dyDescent="0.35">
      <c r="A1193" t="s">
        <v>97</v>
      </c>
      <c r="B1193" t="s">
        <v>36</v>
      </c>
      <c r="C1193" t="s">
        <v>41</v>
      </c>
      <c r="D1193">
        <v>0</v>
      </c>
      <c r="E1193">
        <v>0</v>
      </c>
      <c r="F1193">
        <v>0</v>
      </c>
    </row>
    <row r="1194" spans="1:6" hidden="1" x14ac:dyDescent="0.35">
      <c r="A1194" t="s">
        <v>97</v>
      </c>
      <c r="B1194" t="s">
        <v>36</v>
      </c>
      <c r="C1194" t="s">
        <v>46</v>
      </c>
      <c r="D1194">
        <v>0</v>
      </c>
      <c r="E1194">
        <v>0</v>
      </c>
      <c r="F1194">
        <v>0</v>
      </c>
    </row>
    <row r="1195" spans="1:6" hidden="1" x14ac:dyDescent="0.35">
      <c r="A1195" t="s">
        <v>97</v>
      </c>
      <c r="B1195" t="s">
        <v>57</v>
      </c>
      <c r="C1195" t="s">
        <v>58</v>
      </c>
      <c r="D1195">
        <v>74290</v>
      </c>
      <c r="E1195">
        <v>20520</v>
      </c>
      <c r="F1195">
        <v>92625</v>
      </c>
    </row>
    <row r="1196" spans="1:6" hidden="1" x14ac:dyDescent="0.35">
      <c r="A1196" t="s">
        <v>97</v>
      </c>
      <c r="B1196" t="s">
        <v>49</v>
      </c>
      <c r="C1196" t="s">
        <v>54</v>
      </c>
      <c r="D1196">
        <v>0</v>
      </c>
      <c r="E1196">
        <v>21000</v>
      </c>
      <c r="F1196">
        <v>57750</v>
      </c>
    </row>
    <row r="1197" spans="1:6" hidden="1" x14ac:dyDescent="0.35">
      <c r="A1197" t="s">
        <v>97</v>
      </c>
      <c r="B1197" t="s">
        <v>49</v>
      </c>
      <c r="C1197" t="s">
        <v>55</v>
      </c>
      <c r="D1197">
        <v>0</v>
      </c>
      <c r="E1197">
        <v>0</v>
      </c>
      <c r="F1197">
        <v>0</v>
      </c>
    </row>
    <row r="1198" spans="1:6" hidden="1" x14ac:dyDescent="0.35">
      <c r="A1198" t="s">
        <v>97</v>
      </c>
      <c r="B1198" t="s">
        <v>62</v>
      </c>
      <c r="C1198" t="s">
        <v>63</v>
      </c>
      <c r="D1198">
        <v>0</v>
      </c>
      <c r="E1198">
        <v>0</v>
      </c>
      <c r="F1198">
        <v>0</v>
      </c>
    </row>
    <row r="1199" spans="1:6" hidden="1" x14ac:dyDescent="0.35">
      <c r="A1199" t="s">
        <v>97</v>
      </c>
      <c r="B1199" t="s">
        <v>61</v>
      </c>
      <c r="C1199" t="s">
        <v>61</v>
      </c>
      <c r="D1199">
        <v>0</v>
      </c>
      <c r="E1199">
        <v>0</v>
      </c>
      <c r="F1199">
        <v>0</v>
      </c>
    </row>
    <row r="1200" spans="1:6" hidden="1" x14ac:dyDescent="0.35">
      <c r="A1200" t="s">
        <v>97</v>
      </c>
      <c r="B1200" t="s">
        <v>7</v>
      </c>
      <c r="C1200" t="s">
        <v>8</v>
      </c>
      <c r="D1200">
        <v>10792480</v>
      </c>
      <c r="E1200">
        <v>0</v>
      </c>
      <c r="F1200">
        <v>0</v>
      </c>
    </row>
    <row r="1201" spans="1:6" hidden="1" x14ac:dyDescent="0.35">
      <c r="A1201" t="s">
        <v>97</v>
      </c>
      <c r="B1201" t="s">
        <v>7</v>
      </c>
      <c r="C1201" t="s">
        <v>9</v>
      </c>
      <c r="D1201">
        <v>1501782</v>
      </c>
      <c r="E1201">
        <v>1210648</v>
      </c>
      <c r="F1201">
        <v>3296909</v>
      </c>
    </row>
    <row r="1202" spans="1:6" hidden="1" x14ac:dyDescent="0.35">
      <c r="A1202" t="s">
        <v>103</v>
      </c>
      <c r="B1202" t="s">
        <v>7</v>
      </c>
      <c r="C1202" t="s">
        <v>8</v>
      </c>
      <c r="D1202">
        <v>0</v>
      </c>
      <c r="E1202">
        <v>10908260</v>
      </c>
      <c r="F1202">
        <v>0</v>
      </c>
    </row>
    <row r="1203" spans="1:6" hidden="1" x14ac:dyDescent="0.35">
      <c r="A1203" t="s">
        <v>103</v>
      </c>
      <c r="B1203" t="s">
        <v>7</v>
      </c>
      <c r="C1203" t="s">
        <v>9</v>
      </c>
      <c r="D1203">
        <v>0</v>
      </c>
      <c r="E1203">
        <v>0</v>
      </c>
      <c r="F1203">
        <v>0</v>
      </c>
    </row>
    <row r="1204" spans="1:6" hidden="1" x14ac:dyDescent="0.35">
      <c r="A1204" t="s">
        <v>103</v>
      </c>
      <c r="B1204" t="s">
        <v>57</v>
      </c>
      <c r="C1204" t="s">
        <v>58</v>
      </c>
      <c r="D1204">
        <v>833746.82</v>
      </c>
      <c r="E1204">
        <v>836957.92</v>
      </c>
      <c r="F1204">
        <v>438988.26</v>
      </c>
    </row>
    <row r="1205" spans="1:6" hidden="1" x14ac:dyDescent="0.35">
      <c r="A1205" t="s">
        <v>103</v>
      </c>
      <c r="B1205" t="s">
        <v>57</v>
      </c>
      <c r="C1205" t="s">
        <v>59</v>
      </c>
      <c r="D1205">
        <v>119479.2</v>
      </c>
      <c r="E1205">
        <v>47880</v>
      </c>
      <c r="F1205">
        <v>95702.399999999994</v>
      </c>
    </row>
    <row r="1206" spans="1:6" hidden="1" x14ac:dyDescent="0.35">
      <c r="A1206" t="s">
        <v>103</v>
      </c>
      <c r="B1206" t="s">
        <v>57</v>
      </c>
      <c r="C1206" t="s">
        <v>60</v>
      </c>
      <c r="D1206">
        <v>14625</v>
      </c>
      <c r="E1206">
        <v>0</v>
      </c>
      <c r="F1206">
        <v>0</v>
      </c>
    </row>
    <row r="1207" spans="1:6" hidden="1" x14ac:dyDescent="0.35">
      <c r="A1207" t="s">
        <v>103</v>
      </c>
      <c r="B1207" t="s">
        <v>48</v>
      </c>
      <c r="C1207" t="s">
        <v>48</v>
      </c>
      <c r="D1207">
        <v>282921.19</v>
      </c>
      <c r="E1207">
        <v>233839.71</v>
      </c>
      <c r="F1207">
        <v>610182.69999999995</v>
      </c>
    </row>
    <row r="1208" spans="1:6" hidden="1" x14ac:dyDescent="0.35">
      <c r="A1208" t="s">
        <v>103</v>
      </c>
      <c r="B1208" t="s">
        <v>18</v>
      </c>
      <c r="C1208" t="s">
        <v>25</v>
      </c>
      <c r="D1208">
        <v>4524.3999999999996</v>
      </c>
      <c r="E1208">
        <v>0</v>
      </c>
      <c r="F1208">
        <v>4524.3999999999996</v>
      </c>
    </row>
    <row r="1209" spans="1:6" hidden="1" x14ac:dyDescent="0.35">
      <c r="A1209" t="s">
        <v>103</v>
      </c>
      <c r="B1209" t="s">
        <v>18</v>
      </c>
      <c r="C1209" t="s">
        <v>21</v>
      </c>
      <c r="D1209">
        <v>89080.1</v>
      </c>
      <c r="E1209">
        <v>67574.600000000006</v>
      </c>
      <c r="F1209">
        <v>0</v>
      </c>
    </row>
    <row r="1210" spans="1:6" hidden="1" x14ac:dyDescent="0.35">
      <c r="A1210" t="s">
        <v>103</v>
      </c>
      <c r="B1210" t="s">
        <v>18</v>
      </c>
      <c r="C1210" t="s">
        <v>27</v>
      </c>
      <c r="D1210">
        <v>40500</v>
      </c>
      <c r="E1210">
        <v>0</v>
      </c>
      <c r="F1210">
        <v>10326.299999999999</v>
      </c>
    </row>
    <row r="1211" spans="1:6" hidden="1" x14ac:dyDescent="0.35">
      <c r="A1211" t="s">
        <v>103</v>
      </c>
      <c r="B1211" t="s">
        <v>18</v>
      </c>
      <c r="C1211" t="s">
        <v>22</v>
      </c>
      <c r="D1211">
        <v>0</v>
      </c>
      <c r="E1211">
        <v>0</v>
      </c>
      <c r="F1211">
        <v>0</v>
      </c>
    </row>
    <row r="1212" spans="1:6" hidden="1" x14ac:dyDescent="0.35">
      <c r="A1212" t="s">
        <v>103</v>
      </c>
      <c r="B1212" t="s">
        <v>31</v>
      </c>
      <c r="C1212" t="s">
        <v>33</v>
      </c>
      <c r="D1212">
        <v>0</v>
      </c>
      <c r="E1212">
        <v>25154</v>
      </c>
      <c r="F1212">
        <v>11760</v>
      </c>
    </row>
    <row r="1213" spans="1:6" hidden="1" x14ac:dyDescent="0.35">
      <c r="A1213" t="s">
        <v>103</v>
      </c>
      <c r="B1213" t="s">
        <v>31</v>
      </c>
      <c r="C1213" t="s">
        <v>35</v>
      </c>
      <c r="D1213">
        <v>11</v>
      </c>
      <c r="E1213">
        <v>0</v>
      </c>
      <c r="F1213">
        <v>0</v>
      </c>
    </row>
    <row r="1214" spans="1:6" hidden="1" x14ac:dyDescent="0.35">
      <c r="A1214" t="s">
        <v>103</v>
      </c>
      <c r="B1214" t="s">
        <v>31</v>
      </c>
      <c r="C1214" t="s">
        <v>34</v>
      </c>
      <c r="D1214">
        <v>0</v>
      </c>
      <c r="E1214">
        <v>0</v>
      </c>
      <c r="F1214">
        <v>0</v>
      </c>
    </row>
    <row r="1215" spans="1:6" hidden="1" x14ac:dyDescent="0.35">
      <c r="A1215" t="s">
        <v>103</v>
      </c>
      <c r="B1215" t="s">
        <v>36</v>
      </c>
      <c r="C1215" t="s">
        <v>41</v>
      </c>
      <c r="D1215">
        <v>0</v>
      </c>
      <c r="E1215">
        <v>0</v>
      </c>
      <c r="F1215">
        <v>0</v>
      </c>
    </row>
    <row r="1216" spans="1:6" hidden="1" x14ac:dyDescent="0.35">
      <c r="A1216" t="s">
        <v>103</v>
      </c>
      <c r="B1216" t="s">
        <v>36</v>
      </c>
      <c r="C1216" t="s">
        <v>44</v>
      </c>
      <c r="D1216">
        <v>0</v>
      </c>
      <c r="E1216">
        <v>0</v>
      </c>
      <c r="F1216">
        <v>0</v>
      </c>
    </row>
    <row r="1217" spans="1:6" hidden="1" x14ac:dyDescent="0.35">
      <c r="A1217" t="s">
        <v>103</v>
      </c>
      <c r="B1217" t="s">
        <v>62</v>
      </c>
      <c r="C1217" t="s">
        <v>64</v>
      </c>
      <c r="D1217">
        <v>0</v>
      </c>
      <c r="E1217">
        <v>0</v>
      </c>
      <c r="F1217">
        <v>0</v>
      </c>
    </row>
    <row r="1218" spans="1:6" hidden="1" x14ac:dyDescent="0.35">
      <c r="A1218" t="s">
        <v>103</v>
      </c>
      <c r="B1218" t="s">
        <v>61</v>
      </c>
      <c r="C1218" t="s">
        <v>61</v>
      </c>
      <c r="D1218">
        <v>0</v>
      </c>
      <c r="E1218">
        <v>0</v>
      </c>
      <c r="F1218">
        <v>0</v>
      </c>
    </row>
    <row r="1219" spans="1:6" hidden="1" x14ac:dyDescent="0.35">
      <c r="A1219" t="s">
        <v>99</v>
      </c>
      <c r="B1219" t="s">
        <v>7</v>
      </c>
      <c r="C1219" t="s">
        <v>8</v>
      </c>
      <c r="D1219">
        <v>21187190</v>
      </c>
      <c r="E1219">
        <v>10991110</v>
      </c>
      <c r="F1219">
        <v>10473110</v>
      </c>
    </row>
    <row r="1220" spans="1:6" hidden="1" x14ac:dyDescent="0.35">
      <c r="A1220" t="s">
        <v>99</v>
      </c>
      <c r="B1220" t="s">
        <v>7</v>
      </c>
      <c r="C1220" t="s">
        <v>68</v>
      </c>
      <c r="D1220">
        <v>1327080</v>
      </c>
      <c r="E1220">
        <v>565930</v>
      </c>
      <c r="F1220">
        <v>0</v>
      </c>
    </row>
    <row r="1221" spans="1:6" hidden="1" x14ac:dyDescent="0.35">
      <c r="A1221" t="s">
        <v>99</v>
      </c>
      <c r="B1221" t="s">
        <v>49</v>
      </c>
      <c r="C1221" t="s">
        <v>54</v>
      </c>
      <c r="D1221">
        <v>0</v>
      </c>
      <c r="E1221">
        <v>0</v>
      </c>
      <c r="F1221">
        <v>0</v>
      </c>
    </row>
    <row r="1222" spans="1:6" hidden="1" x14ac:dyDescent="0.35">
      <c r="A1222" t="s">
        <v>99</v>
      </c>
      <c r="B1222" t="s">
        <v>49</v>
      </c>
      <c r="C1222" t="s">
        <v>50</v>
      </c>
      <c r="D1222">
        <v>0</v>
      </c>
      <c r="E1222">
        <v>0</v>
      </c>
      <c r="F1222">
        <v>0</v>
      </c>
    </row>
    <row r="1223" spans="1:6" hidden="1" x14ac:dyDescent="0.35">
      <c r="A1223" t="s">
        <v>99</v>
      </c>
      <c r="B1223" t="s">
        <v>49</v>
      </c>
      <c r="C1223" t="s">
        <v>51</v>
      </c>
      <c r="D1223">
        <v>0</v>
      </c>
      <c r="E1223">
        <v>0</v>
      </c>
      <c r="F1223">
        <v>0</v>
      </c>
    </row>
    <row r="1224" spans="1:6" hidden="1" x14ac:dyDescent="0.35">
      <c r="A1224" t="s">
        <v>99</v>
      </c>
      <c r="B1224" t="s">
        <v>18</v>
      </c>
      <c r="C1224" t="s">
        <v>27</v>
      </c>
      <c r="D1224">
        <v>10040</v>
      </c>
      <c r="E1224">
        <v>0</v>
      </c>
      <c r="F1224">
        <v>21084</v>
      </c>
    </row>
    <row r="1225" spans="1:6" hidden="1" x14ac:dyDescent="0.35">
      <c r="A1225" t="s">
        <v>99</v>
      </c>
      <c r="B1225" t="s">
        <v>18</v>
      </c>
      <c r="C1225" t="s">
        <v>20</v>
      </c>
      <c r="D1225">
        <v>10500</v>
      </c>
      <c r="E1225">
        <v>0</v>
      </c>
      <c r="F1225">
        <v>0</v>
      </c>
    </row>
    <row r="1226" spans="1:6" hidden="1" x14ac:dyDescent="0.35">
      <c r="A1226" t="s">
        <v>99</v>
      </c>
      <c r="B1226" t="s">
        <v>18</v>
      </c>
      <c r="C1226" t="s">
        <v>21</v>
      </c>
      <c r="D1226">
        <v>0</v>
      </c>
      <c r="E1226">
        <v>0</v>
      </c>
      <c r="F1226">
        <v>0</v>
      </c>
    </row>
    <row r="1227" spans="1:6" hidden="1" x14ac:dyDescent="0.35">
      <c r="A1227" t="s">
        <v>99</v>
      </c>
      <c r="B1227" t="s">
        <v>57</v>
      </c>
      <c r="C1227" t="s">
        <v>58</v>
      </c>
      <c r="D1227">
        <v>0</v>
      </c>
      <c r="E1227">
        <v>22494</v>
      </c>
      <c r="F1227">
        <v>0</v>
      </c>
    </row>
    <row r="1228" spans="1:6" hidden="1" x14ac:dyDescent="0.35">
      <c r="A1228" t="s">
        <v>99</v>
      </c>
      <c r="B1228" t="s">
        <v>57</v>
      </c>
      <c r="C1228" t="s">
        <v>59</v>
      </c>
      <c r="D1228">
        <v>0</v>
      </c>
      <c r="E1228">
        <v>24145</v>
      </c>
      <c r="F1228">
        <v>0</v>
      </c>
    </row>
    <row r="1229" spans="1:6" hidden="1" x14ac:dyDescent="0.35">
      <c r="A1229" t="s">
        <v>99</v>
      </c>
      <c r="B1229" t="s">
        <v>48</v>
      </c>
      <c r="C1229" t="s">
        <v>48</v>
      </c>
      <c r="D1229">
        <v>508.5</v>
      </c>
      <c r="E1229">
        <v>856.45</v>
      </c>
      <c r="F1229">
        <v>23521.5</v>
      </c>
    </row>
    <row r="1230" spans="1:6" hidden="1" x14ac:dyDescent="0.35">
      <c r="A1230" t="s">
        <v>99</v>
      </c>
      <c r="B1230" t="s">
        <v>36</v>
      </c>
      <c r="C1230" t="s">
        <v>41</v>
      </c>
      <c r="D1230">
        <v>0</v>
      </c>
      <c r="E1230">
        <v>0</v>
      </c>
      <c r="F1230">
        <v>0</v>
      </c>
    </row>
    <row r="1231" spans="1:6" hidden="1" x14ac:dyDescent="0.35">
      <c r="A1231" t="s">
        <v>99</v>
      </c>
      <c r="B1231" t="s">
        <v>31</v>
      </c>
      <c r="C1231" t="s">
        <v>35</v>
      </c>
      <c r="D1231">
        <v>0</v>
      </c>
      <c r="E1231">
        <v>0</v>
      </c>
      <c r="F1231">
        <v>0</v>
      </c>
    </row>
    <row r="1232" spans="1:6" hidden="1" x14ac:dyDescent="0.35">
      <c r="A1232" t="s">
        <v>99</v>
      </c>
      <c r="B1232" t="s">
        <v>61</v>
      </c>
      <c r="C1232" t="s">
        <v>61</v>
      </c>
      <c r="D1232">
        <v>0</v>
      </c>
      <c r="E1232">
        <v>0</v>
      </c>
      <c r="F1232">
        <v>0</v>
      </c>
    </row>
    <row r="1233" spans="1:6" hidden="1" x14ac:dyDescent="0.35">
      <c r="A1233" t="s">
        <v>102</v>
      </c>
      <c r="B1233" t="s">
        <v>7</v>
      </c>
      <c r="C1233" t="s">
        <v>8</v>
      </c>
      <c r="D1233">
        <v>0</v>
      </c>
      <c r="E1233">
        <v>0</v>
      </c>
      <c r="F1233">
        <v>0</v>
      </c>
    </row>
    <row r="1234" spans="1:6" hidden="1" x14ac:dyDescent="0.35">
      <c r="A1234" t="s">
        <v>102</v>
      </c>
      <c r="B1234" t="s">
        <v>7</v>
      </c>
      <c r="C1234" t="s">
        <v>9</v>
      </c>
      <c r="D1234">
        <v>23</v>
      </c>
      <c r="E1234">
        <v>0</v>
      </c>
      <c r="F1234">
        <v>0</v>
      </c>
    </row>
    <row r="1235" spans="1:6" hidden="1" x14ac:dyDescent="0.35">
      <c r="A1235" t="s">
        <v>102</v>
      </c>
      <c r="B1235" t="s">
        <v>31</v>
      </c>
      <c r="C1235" t="s">
        <v>34</v>
      </c>
      <c r="D1235">
        <v>540402</v>
      </c>
      <c r="E1235">
        <v>1636904</v>
      </c>
      <c r="F1235">
        <v>896920</v>
      </c>
    </row>
    <row r="1236" spans="1:6" hidden="1" x14ac:dyDescent="0.35">
      <c r="A1236" t="s">
        <v>102</v>
      </c>
      <c r="B1236" t="s">
        <v>31</v>
      </c>
      <c r="C1236" t="s">
        <v>32</v>
      </c>
      <c r="D1236">
        <v>71996</v>
      </c>
      <c r="E1236">
        <v>383964</v>
      </c>
      <c r="F1236">
        <v>200341</v>
      </c>
    </row>
    <row r="1237" spans="1:6" hidden="1" x14ac:dyDescent="0.35">
      <c r="A1237" t="s">
        <v>102</v>
      </c>
      <c r="B1237" t="s">
        <v>31</v>
      </c>
      <c r="C1237" t="s">
        <v>33</v>
      </c>
      <c r="D1237">
        <v>485</v>
      </c>
      <c r="E1237">
        <v>750</v>
      </c>
      <c r="F1237">
        <v>396</v>
      </c>
    </row>
    <row r="1238" spans="1:6" hidden="1" x14ac:dyDescent="0.35">
      <c r="A1238" t="s">
        <v>102</v>
      </c>
      <c r="B1238" t="s">
        <v>31</v>
      </c>
      <c r="C1238" t="s">
        <v>35</v>
      </c>
      <c r="D1238">
        <v>24246</v>
      </c>
      <c r="E1238">
        <v>0</v>
      </c>
      <c r="F1238">
        <v>0</v>
      </c>
    </row>
    <row r="1239" spans="1:6" hidden="1" x14ac:dyDescent="0.35">
      <c r="A1239" t="s">
        <v>102</v>
      </c>
      <c r="B1239" t="s">
        <v>49</v>
      </c>
      <c r="C1239" t="s">
        <v>51</v>
      </c>
      <c r="D1239">
        <v>172042.94</v>
      </c>
      <c r="E1239">
        <v>299878.49</v>
      </c>
      <c r="F1239">
        <v>302146.02</v>
      </c>
    </row>
    <row r="1240" spans="1:6" hidden="1" x14ac:dyDescent="0.35">
      <c r="A1240" t="s">
        <v>102</v>
      </c>
      <c r="B1240" t="s">
        <v>49</v>
      </c>
      <c r="C1240" t="s">
        <v>54</v>
      </c>
      <c r="D1240">
        <v>0</v>
      </c>
      <c r="E1240">
        <v>0</v>
      </c>
      <c r="F1240">
        <v>0</v>
      </c>
    </row>
    <row r="1241" spans="1:6" hidden="1" x14ac:dyDescent="0.35">
      <c r="A1241" t="s">
        <v>102</v>
      </c>
      <c r="B1241" t="s">
        <v>49</v>
      </c>
      <c r="C1241" t="s">
        <v>55</v>
      </c>
      <c r="D1241">
        <v>0</v>
      </c>
      <c r="E1241">
        <v>0</v>
      </c>
      <c r="F1241">
        <v>0</v>
      </c>
    </row>
    <row r="1242" spans="1:6" hidden="1" x14ac:dyDescent="0.35">
      <c r="A1242" t="s">
        <v>102</v>
      </c>
      <c r="B1242" t="s">
        <v>49</v>
      </c>
      <c r="C1242" t="s">
        <v>52</v>
      </c>
      <c r="D1242">
        <v>0</v>
      </c>
      <c r="E1242">
        <v>25760</v>
      </c>
      <c r="F1242">
        <v>0</v>
      </c>
    </row>
    <row r="1243" spans="1:6" hidden="1" x14ac:dyDescent="0.35">
      <c r="A1243" t="s">
        <v>102</v>
      </c>
      <c r="B1243" t="s">
        <v>49</v>
      </c>
      <c r="C1243" t="s">
        <v>53</v>
      </c>
      <c r="D1243">
        <v>0</v>
      </c>
      <c r="E1243">
        <v>0</v>
      </c>
      <c r="F1243">
        <v>0</v>
      </c>
    </row>
    <row r="1244" spans="1:6" hidden="1" x14ac:dyDescent="0.35">
      <c r="A1244" t="s">
        <v>102</v>
      </c>
      <c r="B1244" t="s">
        <v>36</v>
      </c>
      <c r="C1244" t="s">
        <v>41</v>
      </c>
      <c r="D1244">
        <v>173040</v>
      </c>
      <c r="E1244">
        <v>86520</v>
      </c>
      <c r="F1244">
        <v>91246</v>
      </c>
    </row>
    <row r="1245" spans="1:6" hidden="1" x14ac:dyDescent="0.35">
      <c r="A1245" t="s">
        <v>102</v>
      </c>
      <c r="B1245" t="s">
        <v>36</v>
      </c>
      <c r="C1245" t="s">
        <v>44</v>
      </c>
      <c r="D1245">
        <v>0</v>
      </c>
      <c r="E1245">
        <v>0</v>
      </c>
      <c r="F1245">
        <v>0</v>
      </c>
    </row>
    <row r="1246" spans="1:6" hidden="1" x14ac:dyDescent="0.35">
      <c r="A1246" t="s">
        <v>102</v>
      </c>
      <c r="B1246" t="s">
        <v>57</v>
      </c>
      <c r="C1246" t="s">
        <v>58</v>
      </c>
      <c r="D1246">
        <v>188133.6</v>
      </c>
      <c r="E1246">
        <v>162233.39000000001</v>
      </c>
      <c r="F1246">
        <v>77320.299999999988</v>
      </c>
    </row>
    <row r="1247" spans="1:6" hidden="1" x14ac:dyDescent="0.35">
      <c r="A1247" t="s">
        <v>102</v>
      </c>
      <c r="B1247" t="s">
        <v>57</v>
      </c>
      <c r="C1247" t="s">
        <v>60</v>
      </c>
      <c r="D1247">
        <v>0</v>
      </c>
      <c r="E1247">
        <v>0</v>
      </c>
      <c r="F1247">
        <v>0</v>
      </c>
    </row>
    <row r="1248" spans="1:6" hidden="1" x14ac:dyDescent="0.35">
      <c r="A1248" t="s">
        <v>102</v>
      </c>
      <c r="B1248" t="s">
        <v>18</v>
      </c>
      <c r="C1248" t="s">
        <v>20</v>
      </c>
      <c r="D1248">
        <v>0</v>
      </c>
      <c r="E1248">
        <v>0</v>
      </c>
      <c r="F1248">
        <v>0</v>
      </c>
    </row>
    <row r="1249" spans="1:6" hidden="1" x14ac:dyDescent="0.35">
      <c r="A1249" t="s">
        <v>102</v>
      </c>
      <c r="B1249" t="s">
        <v>18</v>
      </c>
      <c r="C1249" t="s">
        <v>19</v>
      </c>
      <c r="D1249">
        <v>0</v>
      </c>
      <c r="E1249">
        <v>11478</v>
      </c>
      <c r="F1249">
        <v>113674.6</v>
      </c>
    </row>
    <row r="1250" spans="1:6" hidden="1" x14ac:dyDescent="0.35">
      <c r="A1250" t="s">
        <v>102</v>
      </c>
      <c r="B1250" t="s">
        <v>18</v>
      </c>
      <c r="C1250" t="s">
        <v>23</v>
      </c>
      <c r="D1250">
        <v>0</v>
      </c>
      <c r="E1250">
        <v>0</v>
      </c>
      <c r="F1250">
        <v>0</v>
      </c>
    </row>
    <row r="1251" spans="1:6" hidden="1" x14ac:dyDescent="0.35">
      <c r="A1251" t="s">
        <v>102</v>
      </c>
      <c r="B1251" t="s">
        <v>18</v>
      </c>
      <c r="C1251" t="s">
        <v>22</v>
      </c>
      <c r="D1251">
        <v>0</v>
      </c>
      <c r="E1251">
        <v>0</v>
      </c>
      <c r="F1251">
        <v>1858</v>
      </c>
    </row>
    <row r="1252" spans="1:6" hidden="1" x14ac:dyDescent="0.35">
      <c r="A1252" t="s">
        <v>102</v>
      </c>
      <c r="B1252" t="s">
        <v>48</v>
      </c>
      <c r="C1252" t="s">
        <v>48</v>
      </c>
      <c r="D1252">
        <v>91439.989999999991</v>
      </c>
      <c r="E1252">
        <v>122442.3</v>
      </c>
      <c r="F1252">
        <v>1385.8999999999999</v>
      </c>
    </row>
    <row r="1253" spans="1:6" hidden="1" x14ac:dyDescent="0.35">
      <c r="A1253" t="s">
        <v>102</v>
      </c>
      <c r="B1253" t="s">
        <v>61</v>
      </c>
      <c r="C1253" t="s">
        <v>61</v>
      </c>
      <c r="D1253">
        <v>0</v>
      </c>
      <c r="E1253">
        <v>0</v>
      </c>
      <c r="F1253">
        <v>0</v>
      </c>
    </row>
    <row r="1254" spans="1:6" hidden="1" x14ac:dyDescent="0.35">
      <c r="A1254" t="s">
        <v>91</v>
      </c>
      <c r="B1254" t="s">
        <v>48</v>
      </c>
      <c r="C1254" t="s">
        <v>48</v>
      </c>
      <c r="D1254">
        <v>1698996.75</v>
      </c>
      <c r="E1254">
        <v>657263.65</v>
      </c>
      <c r="F1254">
        <v>310694.19</v>
      </c>
    </row>
    <row r="1255" spans="1:6" hidden="1" x14ac:dyDescent="0.35">
      <c r="A1255" t="s">
        <v>91</v>
      </c>
      <c r="B1255" t="s">
        <v>18</v>
      </c>
      <c r="C1255" t="s">
        <v>25</v>
      </c>
      <c r="D1255">
        <v>44923.199999999997</v>
      </c>
      <c r="E1255">
        <v>0</v>
      </c>
      <c r="F1255">
        <v>0</v>
      </c>
    </row>
    <row r="1256" spans="1:6" hidden="1" x14ac:dyDescent="0.35">
      <c r="A1256" t="s">
        <v>91</v>
      </c>
      <c r="B1256" t="s">
        <v>18</v>
      </c>
      <c r="C1256" t="s">
        <v>22</v>
      </c>
      <c r="D1256">
        <v>0</v>
      </c>
      <c r="E1256">
        <v>0</v>
      </c>
      <c r="F1256">
        <v>21028.89</v>
      </c>
    </row>
    <row r="1257" spans="1:6" hidden="1" x14ac:dyDescent="0.35">
      <c r="A1257" t="s">
        <v>91</v>
      </c>
      <c r="B1257" t="s">
        <v>18</v>
      </c>
      <c r="C1257" t="s">
        <v>23</v>
      </c>
      <c r="D1257">
        <v>207328.92</v>
      </c>
      <c r="E1257">
        <v>23823.5</v>
      </c>
      <c r="F1257">
        <v>138040.95000000001</v>
      </c>
    </row>
    <row r="1258" spans="1:6" hidden="1" x14ac:dyDescent="0.35">
      <c r="A1258" t="s">
        <v>91</v>
      </c>
      <c r="B1258" t="s">
        <v>18</v>
      </c>
      <c r="C1258" t="s">
        <v>20</v>
      </c>
      <c r="D1258">
        <v>89160</v>
      </c>
      <c r="E1258">
        <v>0</v>
      </c>
      <c r="F1258">
        <v>20980</v>
      </c>
    </row>
    <row r="1259" spans="1:6" hidden="1" x14ac:dyDescent="0.35">
      <c r="A1259" t="s">
        <v>91</v>
      </c>
      <c r="B1259" t="s">
        <v>18</v>
      </c>
      <c r="C1259" t="s">
        <v>24</v>
      </c>
      <c r="D1259">
        <v>228087</v>
      </c>
      <c r="E1259">
        <v>76676</v>
      </c>
      <c r="F1259">
        <v>0</v>
      </c>
    </row>
    <row r="1260" spans="1:6" hidden="1" x14ac:dyDescent="0.35">
      <c r="A1260" t="s">
        <v>91</v>
      </c>
      <c r="B1260" t="s">
        <v>18</v>
      </c>
      <c r="C1260" t="s">
        <v>27</v>
      </c>
      <c r="D1260">
        <v>50315</v>
      </c>
      <c r="E1260">
        <v>42392.2</v>
      </c>
      <c r="F1260">
        <v>0</v>
      </c>
    </row>
    <row r="1261" spans="1:6" hidden="1" x14ac:dyDescent="0.35">
      <c r="A1261" t="s">
        <v>91</v>
      </c>
      <c r="B1261" t="s">
        <v>18</v>
      </c>
      <c r="C1261" t="s">
        <v>21</v>
      </c>
      <c r="D1261">
        <v>0</v>
      </c>
      <c r="E1261">
        <v>0</v>
      </c>
      <c r="F1261">
        <v>0</v>
      </c>
    </row>
    <row r="1262" spans="1:6" hidden="1" x14ac:dyDescent="0.35">
      <c r="A1262" t="s">
        <v>91</v>
      </c>
      <c r="B1262" t="s">
        <v>18</v>
      </c>
      <c r="C1262" t="s">
        <v>26</v>
      </c>
      <c r="D1262">
        <v>35609.4</v>
      </c>
      <c r="E1262">
        <v>0</v>
      </c>
      <c r="F1262">
        <v>0</v>
      </c>
    </row>
    <row r="1263" spans="1:6" hidden="1" x14ac:dyDescent="0.35">
      <c r="A1263" t="s">
        <v>91</v>
      </c>
      <c r="B1263" t="s">
        <v>18</v>
      </c>
      <c r="C1263" t="s">
        <v>19</v>
      </c>
      <c r="D1263">
        <v>0</v>
      </c>
      <c r="E1263">
        <v>0</v>
      </c>
      <c r="F1263">
        <v>31530</v>
      </c>
    </row>
    <row r="1264" spans="1:6" hidden="1" x14ac:dyDescent="0.35">
      <c r="A1264" t="s">
        <v>91</v>
      </c>
      <c r="B1264" t="s">
        <v>18</v>
      </c>
      <c r="C1264" t="s">
        <v>30</v>
      </c>
      <c r="D1264">
        <v>0</v>
      </c>
      <c r="E1264">
        <v>0</v>
      </c>
      <c r="F1264">
        <v>1681</v>
      </c>
    </row>
    <row r="1265" spans="1:6" hidden="1" x14ac:dyDescent="0.35">
      <c r="A1265" t="s">
        <v>91</v>
      </c>
      <c r="B1265" t="s">
        <v>31</v>
      </c>
      <c r="C1265" t="s">
        <v>33</v>
      </c>
      <c r="D1265">
        <v>605663.75</v>
      </c>
      <c r="E1265">
        <v>923032.75</v>
      </c>
      <c r="F1265">
        <v>454458</v>
      </c>
    </row>
    <row r="1266" spans="1:6" hidden="1" x14ac:dyDescent="0.35">
      <c r="A1266" t="s">
        <v>91</v>
      </c>
      <c r="B1266" t="s">
        <v>31</v>
      </c>
      <c r="C1266" t="s">
        <v>32</v>
      </c>
      <c r="D1266">
        <v>1052364</v>
      </c>
      <c r="E1266">
        <v>0</v>
      </c>
      <c r="F1266">
        <v>52885</v>
      </c>
    </row>
    <row r="1267" spans="1:6" hidden="1" x14ac:dyDescent="0.35">
      <c r="A1267" t="s">
        <v>91</v>
      </c>
      <c r="B1267" t="s">
        <v>31</v>
      </c>
      <c r="C1267" t="s">
        <v>34</v>
      </c>
      <c r="D1267">
        <v>0</v>
      </c>
      <c r="E1267">
        <v>0</v>
      </c>
      <c r="F1267">
        <v>0</v>
      </c>
    </row>
    <row r="1268" spans="1:6" hidden="1" x14ac:dyDescent="0.35">
      <c r="A1268" t="s">
        <v>91</v>
      </c>
      <c r="B1268" t="s">
        <v>31</v>
      </c>
      <c r="C1268" t="s">
        <v>35</v>
      </c>
      <c r="D1268">
        <v>0</v>
      </c>
      <c r="E1268">
        <v>0</v>
      </c>
      <c r="F1268">
        <v>0</v>
      </c>
    </row>
    <row r="1269" spans="1:6" hidden="1" x14ac:dyDescent="0.35">
      <c r="A1269" t="s">
        <v>91</v>
      </c>
      <c r="B1269" t="s">
        <v>57</v>
      </c>
      <c r="C1269" t="s">
        <v>58</v>
      </c>
      <c r="D1269">
        <v>436447.58</v>
      </c>
      <c r="E1269">
        <v>512165.99</v>
      </c>
      <c r="F1269">
        <v>184016.14</v>
      </c>
    </row>
    <row r="1270" spans="1:6" hidden="1" x14ac:dyDescent="0.35">
      <c r="A1270" t="s">
        <v>91</v>
      </c>
      <c r="B1270" t="s">
        <v>57</v>
      </c>
      <c r="C1270" t="s">
        <v>59</v>
      </c>
      <c r="D1270">
        <v>120160</v>
      </c>
      <c r="E1270">
        <v>192440</v>
      </c>
      <c r="F1270">
        <v>24110</v>
      </c>
    </row>
    <row r="1271" spans="1:6" hidden="1" x14ac:dyDescent="0.35">
      <c r="A1271" t="s">
        <v>91</v>
      </c>
      <c r="B1271" t="s">
        <v>57</v>
      </c>
      <c r="C1271" t="s">
        <v>60</v>
      </c>
      <c r="D1271">
        <v>0</v>
      </c>
      <c r="E1271">
        <v>0</v>
      </c>
      <c r="F1271">
        <v>0</v>
      </c>
    </row>
    <row r="1272" spans="1:6" hidden="1" x14ac:dyDescent="0.35">
      <c r="A1272" t="s">
        <v>91</v>
      </c>
      <c r="B1272" t="s">
        <v>36</v>
      </c>
      <c r="C1272" t="s">
        <v>41</v>
      </c>
      <c r="D1272">
        <v>1522316.04</v>
      </c>
      <c r="E1272">
        <v>222514.4</v>
      </c>
      <c r="F1272">
        <v>463320</v>
      </c>
    </row>
    <row r="1273" spans="1:6" hidden="1" x14ac:dyDescent="0.35">
      <c r="A1273" t="s">
        <v>91</v>
      </c>
      <c r="B1273" t="s">
        <v>36</v>
      </c>
      <c r="C1273" t="s">
        <v>46</v>
      </c>
      <c r="D1273">
        <v>59475</v>
      </c>
      <c r="E1273">
        <v>117810.2</v>
      </c>
      <c r="F1273">
        <v>36457.199999999997</v>
      </c>
    </row>
    <row r="1274" spans="1:6" hidden="1" x14ac:dyDescent="0.35">
      <c r="A1274" t="s">
        <v>91</v>
      </c>
      <c r="B1274" t="s">
        <v>36</v>
      </c>
      <c r="C1274" t="s">
        <v>42</v>
      </c>
      <c r="D1274">
        <v>0</v>
      </c>
      <c r="E1274">
        <v>0</v>
      </c>
      <c r="F1274">
        <v>0</v>
      </c>
    </row>
    <row r="1275" spans="1:6" hidden="1" x14ac:dyDescent="0.35">
      <c r="A1275" t="s">
        <v>91</v>
      </c>
      <c r="B1275" t="s">
        <v>36</v>
      </c>
      <c r="C1275" t="s">
        <v>47</v>
      </c>
      <c r="D1275">
        <v>0</v>
      </c>
      <c r="E1275">
        <v>22644</v>
      </c>
      <c r="F1275">
        <v>0</v>
      </c>
    </row>
    <row r="1276" spans="1:6" hidden="1" x14ac:dyDescent="0.35">
      <c r="A1276" t="s">
        <v>91</v>
      </c>
      <c r="B1276" t="s">
        <v>36</v>
      </c>
      <c r="C1276" t="s">
        <v>45</v>
      </c>
      <c r="D1276">
        <v>161</v>
      </c>
      <c r="E1276">
        <v>3370.94</v>
      </c>
      <c r="F1276">
        <v>0</v>
      </c>
    </row>
    <row r="1277" spans="1:6" hidden="1" x14ac:dyDescent="0.35">
      <c r="A1277" t="s">
        <v>91</v>
      </c>
      <c r="B1277" t="s">
        <v>62</v>
      </c>
      <c r="C1277" t="s">
        <v>63</v>
      </c>
      <c r="D1277">
        <v>0</v>
      </c>
      <c r="E1277">
        <v>0</v>
      </c>
      <c r="F1277">
        <v>0</v>
      </c>
    </row>
    <row r="1278" spans="1:6" hidden="1" x14ac:dyDescent="0.35">
      <c r="A1278" t="s">
        <v>91</v>
      </c>
      <c r="B1278" t="s">
        <v>62</v>
      </c>
      <c r="C1278" t="s">
        <v>64</v>
      </c>
      <c r="D1278">
        <v>0</v>
      </c>
      <c r="E1278">
        <v>0</v>
      </c>
      <c r="F1278">
        <v>0</v>
      </c>
    </row>
    <row r="1279" spans="1:6" hidden="1" x14ac:dyDescent="0.35">
      <c r="A1279" t="s">
        <v>91</v>
      </c>
      <c r="B1279" t="s">
        <v>49</v>
      </c>
      <c r="C1279" t="s">
        <v>51</v>
      </c>
      <c r="D1279">
        <v>61770.19</v>
      </c>
      <c r="E1279">
        <v>118394.98999999999</v>
      </c>
      <c r="F1279">
        <v>163218.20000000001</v>
      </c>
    </row>
    <row r="1280" spans="1:6" hidden="1" x14ac:dyDescent="0.35">
      <c r="A1280" t="s">
        <v>91</v>
      </c>
      <c r="B1280" t="s">
        <v>49</v>
      </c>
      <c r="C1280" t="s">
        <v>53</v>
      </c>
      <c r="D1280">
        <v>32396.5</v>
      </c>
      <c r="E1280">
        <v>64151.86</v>
      </c>
      <c r="F1280">
        <v>14185.5</v>
      </c>
    </row>
    <row r="1281" spans="1:6" hidden="1" x14ac:dyDescent="0.35">
      <c r="A1281" t="s">
        <v>91</v>
      </c>
      <c r="B1281" t="s">
        <v>49</v>
      </c>
      <c r="C1281" t="s">
        <v>54</v>
      </c>
      <c r="D1281">
        <v>158940.64000000001</v>
      </c>
      <c r="E1281">
        <v>36869.4</v>
      </c>
      <c r="F1281">
        <v>76633</v>
      </c>
    </row>
    <row r="1282" spans="1:6" hidden="1" x14ac:dyDescent="0.35">
      <c r="A1282" t="s">
        <v>91</v>
      </c>
      <c r="B1282" t="s">
        <v>49</v>
      </c>
      <c r="C1282" t="s">
        <v>55</v>
      </c>
      <c r="D1282">
        <v>15857.66</v>
      </c>
      <c r="E1282">
        <v>10013</v>
      </c>
      <c r="F1282">
        <v>0</v>
      </c>
    </row>
    <row r="1283" spans="1:6" hidden="1" x14ac:dyDescent="0.35">
      <c r="A1283" t="s">
        <v>91</v>
      </c>
      <c r="B1283" t="s">
        <v>61</v>
      </c>
      <c r="C1283" t="s">
        <v>61</v>
      </c>
      <c r="D1283">
        <v>0</v>
      </c>
      <c r="E1283">
        <v>0</v>
      </c>
      <c r="F1283">
        <v>0</v>
      </c>
    </row>
    <row r="1284" spans="1:6" hidden="1" x14ac:dyDescent="0.35">
      <c r="A1284" t="s">
        <v>91</v>
      </c>
      <c r="B1284" t="s">
        <v>7</v>
      </c>
      <c r="C1284" t="s">
        <v>12</v>
      </c>
      <c r="D1284">
        <v>413080</v>
      </c>
      <c r="E1284">
        <v>94520</v>
      </c>
      <c r="F1284">
        <v>177340</v>
      </c>
    </row>
    <row r="1285" spans="1:6" hidden="1" x14ac:dyDescent="0.35">
      <c r="A1285" t="s">
        <v>91</v>
      </c>
      <c r="B1285" t="s">
        <v>7</v>
      </c>
      <c r="C1285" t="s">
        <v>15</v>
      </c>
      <c r="D1285">
        <v>1098215</v>
      </c>
      <c r="E1285">
        <v>0</v>
      </c>
      <c r="F1285">
        <v>0</v>
      </c>
    </row>
    <row r="1286" spans="1:6" hidden="1" x14ac:dyDescent="0.35">
      <c r="A1286" t="s">
        <v>91</v>
      </c>
      <c r="B1286" t="s">
        <v>7</v>
      </c>
      <c r="C1286" t="s">
        <v>13</v>
      </c>
      <c r="D1286">
        <v>909564.3</v>
      </c>
      <c r="E1286">
        <v>672060.4</v>
      </c>
      <c r="F1286">
        <v>1013070.5</v>
      </c>
    </row>
    <row r="1287" spans="1:6" hidden="1" x14ac:dyDescent="0.35">
      <c r="A1287" t="s">
        <v>91</v>
      </c>
      <c r="B1287" t="s">
        <v>7</v>
      </c>
      <c r="C1287" t="s">
        <v>11</v>
      </c>
      <c r="D1287">
        <v>499259.1</v>
      </c>
      <c r="E1287">
        <v>44213.5</v>
      </c>
      <c r="F1287">
        <v>548554.9</v>
      </c>
    </row>
    <row r="1288" spans="1:6" hidden="1" x14ac:dyDescent="0.35">
      <c r="A1288" t="s">
        <v>91</v>
      </c>
      <c r="B1288" t="s">
        <v>7</v>
      </c>
      <c r="C1288" t="s">
        <v>9</v>
      </c>
      <c r="D1288">
        <v>0</v>
      </c>
      <c r="E1288">
        <v>0</v>
      </c>
      <c r="F1288">
        <v>0</v>
      </c>
    </row>
    <row r="1289" spans="1:6" hidden="1" x14ac:dyDescent="0.35">
      <c r="A1289" t="s">
        <v>91</v>
      </c>
      <c r="B1289" t="s">
        <v>7</v>
      </c>
      <c r="C1289" t="s">
        <v>17</v>
      </c>
      <c r="D1289">
        <v>46672</v>
      </c>
      <c r="E1289">
        <v>25000</v>
      </c>
      <c r="F1289">
        <v>0</v>
      </c>
    </row>
    <row r="1290" spans="1:6" hidden="1" x14ac:dyDescent="0.35">
      <c r="A1290" t="s">
        <v>91</v>
      </c>
      <c r="B1290" t="s">
        <v>7</v>
      </c>
      <c r="C1290" t="s">
        <v>68</v>
      </c>
      <c r="D1290">
        <v>0</v>
      </c>
      <c r="E1290">
        <v>0</v>
      </c>
      <c r="F1290">
        <v>2203.6</v>
      </c>
    </row>
    <row r="1291" spans="1:6" hidden="1" x14ac:dyDescent="0.35">
      <c r="A1291" t="s">
        <v>113</v>
      </c>
      <c r="B1291" t="s">
        <v>31</v>
      </c>
      <c r="C1291" t="s">
        <v>32</v>
      </c>
      <c r="D1291">
        <v>1811684</v>
      </c>
      <c r="E1291">
        <v>2523211</v>
      </c>
      <c r="F1291">
        <v>3018937</v>
      </c>
    </row>
    <row r="1292" spans="1:6" hidden="1" x14ac:dyDescent="0.35">
      <c r="A1292" t="s">
        <v>113</v>
      </c>
      <c r="B1292" t="s">
        <v>31</v>
      </c>
      <c r="C1292" t="s">
        <v>33</v>
      </c>
      <c r="D1292">
        <v>2179868</v>
      </c>
      <c r="E1292">
        <v>1364747</v>
      </c>
      <c r="F1292">
        <v>3053592</v>
      </c>
    </row>
    <row r="1293" spans="1:6" hidden="1" x14ac:dyDescent="0.35">
      <c r="A1293" t="s">
        <v>113</v>
      </c>
      <c r="B1293" t="s">
        <v>31</v>
      </c>
      <c r="C1293" t="s">
        <v>34</v>
      </c>
      <c r="D1293">
        <v>0</v>
      </c>
      <c r="E1293">
        <v>746</v>
      </c>
      <c r="F1293">
        <v>0</v>
      </c>
    </row>
    <row r="1294" spans="1:6" hidden="1" x14ac:dyDescent="0.35">
      <c r="A1294" t="s">
        <v>113</v>
      </c>
      <c r="B1294" t="s">
        <v>48</v>
      </c>
      <c r="C1294" t="s">
        <v>48</v>
      </c>
      <c r="D1294">
        <v>1533808.5</v>
      </c>
      <c r="E1294">
        <v>1052707.48</v>
      </c>
      <c r="F1294">
        <v>1436325.7</v>
      </c>
    </row>
    <row r="1295" spans="1:6" hidden="1" x14ac:dyDescent="0.35">
      <c r="A1295" t="s">
        <v>113</v>
      </c>
      <c r="B1295" t="s">
        <v>49</v>
      </c>
      <c r="C1295" t="s">
        <v>50</v>
      </c>
      <c r="D1295">
        <v>50300</v>
      </c>
      <c r="E1295">
        <v>674000</v>
      </c>
      <c r="F1295">
        <v>400900</v>
      </c>
    </row>
    <row r="1296" spans="1:6" hidden="1" x14ac:dyDescent="0.35">
      <c r="A1296" t="s">
        <v>113</v>
      </c>
      <c r="B1296" t="s">
        <v>49</v>
      </c>
      <c r="C1296" t="s">
        <v>51</v>
      </c>
      <c r="D1296">
        <v>103890.35</v>
      </c>
      <c r="E1296">
        <v>165376.66999999998</v>
      </c>
      <c r="F1296">
        <v>22690</v>
      </c>
    </row>
    <row r="1297" spans="1:6" hidden="1" x14ac:dyDescent="0.35">
      <c r="A1297" t="s">
        <v>113</v>
      </c>
      <c r="B1297" t="s">
        <v>49</v>
      </c>
      <c r="C1297" t="s">
        <v>53</v>
      </c>
      <c r="D1297">
        <v>0</v>
      </c>
      <c r="E1297">
        <v>108922.56</v>
      </c>
      <c r="F1297">
        <v>21309.94</v>
      </c>
    </row>
    <row r="1298" spans="1:6" hidden="1" x14ac:dyDescent="0.35">
      <c r="A1298" t="s">
        <v>113</v>
      </c>
      <c r="B1298" t="s">
        <v>49</v>
      </c>
      <c r="C1298" t="s">
        <v>55</v>
      </c>
      <c r="D1298">
        <v>0</v>
      </c>
      <c r="E1298">
        <v>0</v>
      </c>
      <c r="F1298">
        <v>0</v>
      </c>
    </row>
    <row r="1299" spans="1:6" hidden="1" x14ac:dyDescent="0.35">
      <c r="A1299" t="s">
        <v>113</v>
      </c>
      <c r="B1299" t="s">
        <v>62</v>
      </c>
      <c r="C1299" t="s">
        <v>63</v>
      </c>
      <c r="D1299">
        <v>0</v>
      </c>
      <c r="E1299">
        <v>0</v>
      </c>
      <c r="F1299">
        <v>463456</v>
      </c>
    </row>
    <row r="1300" spans="1:6" hidden="1" x14ac:dyDescent="0.35">
      <c r="A1300" t="s">
        <v>113</v>
      </c>
      <c r="B1300" t="s">
        <v>18</v>
      </c>
      <c r="C1300" t="s">
        <v>20</v>
      </c>
      <c r="D1300">
        <v>0</v>
      </c>
      <c r="E1300">
        <v>0</v>
      </c>
      <c r="F1300">
        <v>0</v>
      </c>
    </row>
    <row r="1301" spans="1:6" hidden="1" x14ac:dyDescent="0.35">
      <c r="A1301" t="s">
        <v>113</v>
      </c>
      <c r="B1301" t="s">
        <v>18</v>
      </c>
      <c r="C1301" t="s">
        <v>26</v>
      </c>
      <c r="D1301">
        <v>0</v>
      </c>
      <c r="E1301">
        <v>0</v>
      </c>
      <c r="F1301">
        <v>0</v>
      </c>
    </row>
    <row r="1302" spans="1:6" hidden="1" x14ac:dyDescent="0.35">
      <c r="A1302" t="s">
        <v>113</v>
      </c>
      <c r="B1302" t="s">
        <v>18</v>
      </c>
      <c r="C1302" t="s">
        <v>22</v>
      </c>
      <c r="D1302">
        <v>0</v>
      </c>
      <c r="E1302">
        <v>0</v>
      </c>
      <c r="F1302">
        <v>0</v>
      </c>
    </row>
    <row r="1303" spans="1:6" hidden="1" x14ac:dyDescent="0.35">
      <c r="A1303" t="s">
        <v>113</v>
      </c>
      <c r="B1303" t="s">
        <v>18</v>
      </c>
      <c r="C1303" t="s">
        <v>23</v>
      </c>
      <c r="D1303">
        <v>0</v>
      </c>
      <c r="E1303">
        <v>0</v>
      </c>
      <c r="F1303">
        <v>10500</v>
      </c>
    </row>
    <row r="1304" spans="1:6" hidden="1" x14ac:dyDescent="0.35">
      <c r="A1304" t="s">
        <v>113</v>
      </c>
      <c r="B1304" t="s">
        <v>36</v>
      </c>
      <c r="C1304" t="s">
        <v>41</v>
      </c>
      <c r="D1304">
        <v>21630</v>
      </c>
      <c r="E1304">
        <v>43272.6</v>
      </c>
      <c r="F1304">
        <v>90945</v>
      </c>
    </row>
    <row r="1305" spans="1:6" hidden="1" x14ac:dyDescent="0.35">
      <c r="A1305" t="s">
        <v>113</v>
      </c>
      <c r="B1305" t="s">
        <v>57</v>
      </c>
      <c r="C1305" t="s">
        <v>58</v>
      </c>
      <c r="D1305">
        <v>25077.599999999999</v>
      </c>
      <c r="E1305">
        <v>14751</v>
      </c>
      <c r="F1305">
        <v>16223</v>
      </c>
    </row>
    <row r="1306" spans="1:6" hidden="1" x14ac:dyDescent="0.35">
      <c r="A1306" t="s">
        <v>113</v>
      </c>
      <c r="B1306" t="s">
        <v>57</v>
      </c>
      <c r="C1306" t="s">
        <v>60</v>
      </c>
      <c r="D1306">
        <v>0</v>
      </c>
      <c r="E1306">
        <v>0</v>
      </c>
      <c r="F1306">
        <v>0</v>
      </c>
    </row>
    <row r="1307" spans="1:6" hidden="1" x14ac:dyDescent="0.35">
      <c r="A1307" t="s">
        <v>113</v>
      </c>
      <c r="B1307" t="s">
        <v>61</v>
      </c>
      <c r="C1307" t="s">
        <v>61</v>
      </c>
      <c r="D1307">
        <v>0</v>
      </c>
      <c r="E1307">
        <v>0</v>
      </c>
      <c r="F1307">
        <v>0</v>
      </c>
    </row>
    <row r="1308" spans="1:6" hidden="1" x14ac:dyDescent="0.35">
      <c r="A1308" t="s">
        <v>113</v>
      </c>
      <c r="B1308" t="s">
        <v>7</v>
      </c>
      <c r="C1308" t="s">
        <v>9</v>
      </c>
      <c r="D1308">
        <v>502507</v>
      </c>
      <c r="E1308">
        <v>352568</v>
      </c>
      <c r="F1308">
        <v>500942</v>
      </c>
    </row>
    <row r="1309" spans="1:6" hidden="1" x14ac:dyDescent="0.35">
      <c r="A1309" t="s">
        <v>118</v>
      </c>
      <c r="B1309" t="s">
        <v>31</v>
      </c>
      <c r="C1309" t="s">
        <v>32</v>
      </c>
      <c r="D1309">
        <v>6379148</v>
      </c>
      <c r="E1309">
        <v>6331512</v>
      </c>
      <c r="F1309">
        <v>4441921</v>
      </c>
    </row>
    <row r="1310" spans="1:6" hidden="1" x14ac:dyDescent="0.35">
      <c r="A1310" t="s">
        <v>118</v>
      </c>
      <c r="B1310" t="s">
        <v>31</v>
      </c>
      <c r="C1310" t="s">
        <v>33</v>
      </c>
      <c r="D1310">
        <v>756805</v>
      </c>
      <c r="E1310">
        <v>1651182</v>
      </c>
      <c r="F1310">
        <v>1532878.8</v>
      </c>
    </row>
    <row r="1311" spans="1:6" hidden="1" x14ac:dyDescent="0.35">
      <c r="A1311" t="s">
        <v>118</v>
      </c>
      <c r="B1311" t="s">
        <v>31</v>
      </c>
      <c r="C1311" t="s">
        <v>34</v>
      </c>
      <c r="D1311">
        <v>242207</v>
      </c>
      <c r="E1311">
        <v>178798.07999999999</v>
      </c>
      <c r="F1311">
        <v>147574.9</v>
      </c>
    </row>
    <row r="1312" spans="1:6" hidden="1" x14ac:dyDescent="0.35">
      <c r="A1312" t="s">
        <v>118</v>
      </c>
      <c r="B1312" t="s">
        <v>31</v>
      </c>
      <c r="C1312" t="s">
        <v>35</v>
      </c>
      <c r="D1312">
        <v>27218</v>
      </c>
      <c r="E1312">
        <v>46216.46</v>
      </c>
      <c r="F1312">
        <v>40654.589999999997</v>
      </c>
    </row>
    <row r="1313" spans="1:6" hidden="1" x14ac:dyDescent="0.35">
      <c r="A1313" t="s">
        <v>118</v>
      </c>
      <c r="B1313" t="s">
        <v>18</v>
      </c>
      <c r="C1313" t="s">
        <v>25</v>
      </c>
      <c r="D1313">
        <v>438837.5</v>
      </c>
      <c r="E1313">
        <v>350271.6</v>
      </c>
      <c r="F1313">
        <v>376408.2</v>
      </c>
    </row>
    <row r="1314" spans="1:6" hidden="1" x14ac:dyDescent="0.35">
      <c r="A1314" t="s">
        <v>118</v>
      </c>
      <c r="B1314" t="s">
        <v>18</v>
      </c>
      <c r="C1314" t="s">
        <v>20</v>
      </c>
      <c r="D1314">
        <v>0</v>
      </c>
      <c r="E1314">
        <v>0</v>
      </c>
      <c r="F1314">
        <v>0</v>
      </c>
    </row>
    <row r="1315" spans="1:6" hidden="1" x14ac:dyDescent="0.35">
      <c r="A1315" t="s">
        <v>118</v>
      </c>
      <c r="B1315" t="s">
        <v>18</v>
      </c>
      <c r="C1315" t="s">
        <v>22</v>
      </c>
      <c r="D1315">
        <v>20480</v>
      </c>
      <c r="E1315">
        <v>0</v>
      </c>
      <c r="F1315">
        <v>27387.200000000001</v>
      </c>
    </row>
    <row r="1316" spans="1:6" hidden="1" x14ac:dyDescent="0.35">
      <c r="A1316" t="s">
        <v>118</v>
      </c>
      <c r="B1316" t="s">
        <v>18</v>
      </c>
      <c r="C1316" t="s">
        <v>26</v>
      </c>
      <c r="D1316">
        <v>0</v>
      </c>
      <c r="E1316">
        <v>0</v>
      </c>
      <c r="F1316">
        <v>0</v>
      </c>
    </row>
    <row r="1317" spans="1:6" hidden="1" x14ac:dyDescent="0.35">
      <c r="A1317" t="s">
        <v>118</v>
      </c>
      <c r="B1317" t="s">
        <v>18</v>
      </c>
      <c r="C1317" t="s">
        <v>21</v>
      </c>
      <c r="D1317">
        <v>0</v>
      </c>
      <c r="E1317">
        <v>0</v>
      </c>
      <c r="F1317">
        <v>0</v>
      </c>
    </row>
    <row r="1318" spans="1:6" hidden="1" x14ac:dyDescent="0.35">
      <c r="A1318" t="s">
        <v>118</v>
      </c>
      <c r="B1318" t="s">
        <v>18</v>
      </c>
      <c r="C1318" t="s">
        <v>30</v>
      </c>
      <c r="D1318">
        <v>0</v>
      </c>
      <c r="E1318">
        <v>0</v>
      </c>
      <c r="F1318">
        <v>29452.799999999999</v>
      </c>
    </row>
    <row r="1319" spans="1:6" x14ac:dyDescent="0.35">
      <c r="A1319" t="s">
        <v>118</v>
      </c>
      <c r="B1319" t="s">
        <v>18</v>
      </c>
      <c r="C1319" t="s">
        <v>29</v>
      </c>
      <c r="D1319">
        <v>0</v>
      </c>
      <c r="E1319">
        <v>0</v>
      </c>
      <c r="F1319">
        <v>0</v>
      </c>
    </row>
    <row r="1320" spans="1:6" hidden="1" x14ac:dyDescent="0.35">
      <c r="A1320" t="s">
        <v>118</v>
      </c>
      <c r="B1320" t="s">
        <v>18</v>
      </c>
      <c r="C1320" t="s">
        <v>23</v>
      </c>
      <c r="D1320">
        <v>0</v>
      </c>
      <c r="E1320">
        <v>0</v>
      </c>
      <c r="F1320">
        <v>0</v>
      </c>
    </row>
    <row r="1321" spans="1:6" hidden="1" x14ac:dyDescent="0.35">
      <c r="A1321" t="s">
        <v>118</v>
      </c>
      <c r="B1321" t="s">
        <v>18</v>
      </c>
      <c r="C1321" t="s">
        <v>19</v>
      </c>
      <c r="D1321">
        <v>0</v>
      </c>
      <c r="E1321">
        <v>0</v>
      </c>
      <c r="F1321">
        <v>701</v>
      </c>
    </row>
    <row r="1322" spans="1:6" hidden="1" x14ac:dyDescent="0.35">
      <c r="A1322" t="s">
        <v>118</v>
      </c>
      <c r="B1322" t="s">
        <v>36</v>
      </c>
      <c r="C1322" t="s">
        <v>41</v>
      </c>
      <c r="D1322">
        <v>722883.16</v>
      </c>
      <c r="E1322">
        <v>352234.04</v>
      </c>
      <c r="F1322">
        <v>326822.33999999997</v>
      </c>
    </row>
    <row r="1323" spans="1:6" hidden="1" x14ac:dyDescent="0.35">
      <c r="A1323" t="s">
        <v>118</v>
      </c>
      <c r="B1323" t="s">
        <v>36</v>
      </c>
      <c r="C1323" t="s">
        <v>38</v>
      </c>
      <c r="D1323">
        <v>71844.11</v>
      </c>
      <c r="E1323">
        <v>23844.14</v>
      </c>
      <c r="F1323">
        <v>119465.62</v>
      </c>
    </row>
    <row r="1324" spans="1:6" hidden="1" x14ac:dyDescent="0.35">
      <c r="A1324" t="s">
        <v>118</v>
      </c>
      <c r="B1324" t="s">
        <v>36</v>
      </c>
      <c r="C1324" t="s">
        <v>43</v>
      </c>
      <c r="D1324">
        <v>93383.5</v>
      </c>
      <c r="E1324">
        <v>32128.7</v>
      </c>
      <c r="F1324">
        <v>153286.35999999999</v>
      </c>
    </row>
    <row r="1325" spans="1:6" hidden="1" x14ac:dyDescent="0.35">
      <c r="A1325" t="s">
        <v>118</v>
      </c>
      <c r="B1325" t="s">
        <v>36</v>
      </c>
      <c r="C1325" t="s">
        <v>40</v>
      </c>
      <c r="D1325">
        <v>0</v>
      </c>
      <c r="E1325">
        <v>0</v>
      </c>
      <c r="F1325">
        <v>0</v>
      </c>
    </row>
    <row r="1326" spans="1:6" hidden="1" x14ac:dyDescent="0.35">
      <c r="A1326" t="s">
        <v>118</v>
      </c>
      <c r="B1326" t="s">
        <v>36</v>
      </c>
      <c r="C1326" t="s">
        <v>44</v>
      </c>
      <c r="D1326">
        <v>0</v>
      </c>
      <c r="E1326">
        <v>0</v>
      </c>
      <c r="F1326">
        <v>0</v>
      </c>
    </row>
    <row r="1327" spans="1:6" hidden="1" x14ac:dyDescent="0.35">
      <c r="A1327" t="s">
        <v>118</v>
      </c>
      <c r="B1327" t="s">
        <v>48</v>
      </c>
      <c r="C1327" t="s">
        <v>48</v>
      </c>
      <c r="D1327">
        <v>115464.58</v>
      </c>
      <c r="E1327">
        <v>114184.87</v>
      </c>
      <c r="F1327">
        <v>138611.82</v>
      </c>
    </row>
    <row r="1328" spans="1:6" hidden="1" x14ac:dyDescent="0.35">
      <c r="A1328" t="s">
        <v>118</v>
      </c>
      <c r="B1328" t="s">
        <v>57</v>
      </c>
      <c r="C1328" t="s">
        <v>58</v>
      </c>
      <c r="D1328">
        <v>275136.48000000004</v>
      </c>
      <c r="E1328">
        <v>61961.979999999996</v>
      </c>
      <c r="F1328">
        <v>108316.9</v>
      </c>
    </row>
    <row r="1329" spans="1:6" hidden="1" x14ac:dyDescent="0.35">
      <c r="A1329" t="s">
        <v>118</v>
      </c>
      <c r="B1329" t="s">
        <v>57</v>
      </c>
      <c r="C1329" t="s">
        <v>60</v>
      </c>
      <c r="D1329">
        <v>3000.9</v>
      </c>
      <c r="E1329">
        <v>3712.95</v>
      </c>
      <c r="F1329">
        <v>0</v>
      </c>
    </row>
    <row r="1330" spans="1:6" hidden="1" x14ac:dyDescent="0.35">
      <c r="A1330" t="s">
        <v>118</v>
      </c>
      <c r="B1330" t="s">
        <v>49</v>
      </c>
      <c r="C1330" t="s">
        <v>54</v>
      </c>
      <c r="D1330">
        <v>6479</v>
      </c>
      <c r="E1330">
        <v>15076.64</v>
      </c>
      <c r="F1330">
        <v>0</v>
      </c>
    </row>
    <row r="1331" spans="1:6" hidden="1" x14ac:dyDescent="0.35">
      <c r="A1331" t="s">
        <v>118</v>
      </c>
      <c r="B1331" t="s">
        <v>49</v>
      </c>
      <c r="C1331" t="s">
        <v>51</v>
      </c>
      <c r="D1331">
        <v>8114</v>
      </c>
      <c r="E1331">
        <v>28326.2</v>
      </c>
      <c r="F1331">
        <v>0</v>
      </c>
    </row>
    <row r="1332" spans="1:6" hidden="1" x14ac:dyDescent="0.35">
      <c r="A1332" t="s">
        <v>118</v>
      </c>
      <c r="B1332" t="s">
        <v>49</v>
      </c>
      <c r="C1332" t="s">
        <v>55</v>
      </c>
      <c r="D1332">
        <v>8107</v>
      </c>
      <c r="E1332">
        <v>0</v>
      </c>
      <c r="F1332">
        <v>0</v>
      </c>
    </row>
    <row r="1333" spans="1:6" hidden="1" x14ac:dyDescent="0.35">
      <c r="A1333" t="s">
        <v>118</v>
      </c>
      <c r="B1333" t="s">
        <v>49</v>
      </c>
      <c r="C1333" t="s">
        <v>53</v>
      </c>
      <c r="D1333">
        <v>0</v>
      </c>
      <c r="E1333">
        <v>161</v>
      </c>
      <c r="F1333">
        <v>0</v>
      </c>
    </row>
    <row r="1334" spans="1:6" hidden="1" x14ac:dyDescent="0.35">
      <c r="A1334" t="s">
        <v>118</v>
      </c>
      <c r="B1334" t="s">
        <v>62</v>
      </c>
      <c r="C1334" t="s">
        <v>63</v>
      </c>
      <c r="D1334">
        <v>1299</v>
      </c>
      <c r="E1334">
        <v>0</v>
      </c>
      <c r="F1334">
        <v>0</v>
      </c>
    </row>
    <row r="1335" spans="1:6" hidden="1" x14ac:dyDescent="0.35">
      <c r="A1335" t="s">
        <v>118</v>
      </c>
      <c r="B1335" t="s">
        <v>61</v>
      </c>
      <c r="C1335" t="s">
        <v>61</v>
      </c>
      <c r="D1335">
        <v>0</v>
      </c>
      <c r="E1335">
        <v>0</v>
      </c>
      <c r="F1335">
        <v>0</v>
      </c>
    </row>
    <row r="1336" spans="1:6" hidden="1" x14ac:dyDescent="0.35">
      <c r="A1336" t="s">
        <v>118</v>
      </c>
      <c r="B1336" t="s">
        <v>7</v>
      </c>
      <c r="C1336" t="s">
        <v>16</v>
      </c>
      <c r="D1336">
        <v>0</v>
      </c>
      <c r="E1336">
        <v>0</v>
      </c>
      <c r="F1336">
        <v>0</v>
      </c>
    </row>
    <row r="1337" spans="1:6" hidden="1" x14ac:dyDescent="0.35">
      <c r="A1337" t="s">
        <v>108</v>
      </c>
      <c r="B1337" t="s">
        <v>31</v>
      </c>
      <c r="C1337" t="s">
        <v>32</v>
      </c>
      <c r="D1337">
        <v>681554</v>
      </c>
      <c r="E1337">
        <v>938616</v>
      </c>
      <c r="F1337">
        <v>573913</v>
      </c>
    </row>
    <row r="1338" spans="1:6" hidden="1" x14ac:dyDescent="0.35">
      <c r="A1338" t="s">
        <v>108</v>
      </c>
      <c r="B1338" t="s">
        <v>31</v>
      </c>
      <c r="C1338" t="s">
        <v>33</v>
      </c>
      <c r="D1338">
        <v>1288792</v>
      </c>
      <c r="E1338">
        <v>2052494</v>
      </c>
      <c r="F1338">
        <v>310083</v>
      </c>
    </row>
    <row r="1339" spans="1:6" hidden="1" x14ac:dyDescent="0.35">
      <c r="A1339" t="s">
        <v>108</v>
      </c>
      <c r="B1339" t="s">
        <v>31</v>
      </c>
      <c r="C1339" t="s">
        <v>34</v>
      </c>
      <c r="D1339">
        <v>198281</v>
      </c>
      <c r="E1339">
        <v>0</v>
      </c>
      <c r="F1339">
        <v>172388</v>
      </c>
    </row>
    <row r="1340" spans="1:6" hidden="1" x14ac:dyDescent="0.35">
      <c r="A1340" t="s">
        <v>108</v>
      </c>
      <c r="B1340" t="s">
        <v>31</v>
      </c>
      <c r="C1340" t="s">
        <v>35</v>
      </c>
      <c r="D1340">
        <v>30.04</v>
      </c>
      <c r="E1340">
        <v>0</v>
      </c>
      <c r="F1340">
        <v>0</v>
      </c>
    </row>
    <row r="1341" spans="1:6" hidden="1" x14ac:dyDescent="0.35">
      <c r="A1341" t="s">
        <v>108</v>
      </c>
      <c r="B1341" t="s">
        <v>48</v>
      </c>
      <c r="C1341" t="s">
        <v>48</v>
      </c>
      <c r="D1341">
        <v>568628.89</v>
      </c>
      <c r="E1341">
        <v>1257201.6400000001</v>
      </c>
      <c r="F1341">
        <v>1374198</v>
      </c>
    </row>
    <row r="1342" spans="1:6" hidden="1" x14ac:dyDescent="0.35">
      <c r="A1342" t="s">
        <v>108</v>
      </c>
      <c r="B1342" t="s">
        <v>49</v>
      </c>
      <c r="C1342" t="s">
        <v>51</v>
      </c>
      <c r="D1342">
        <v>344136.11</v>
      </c>
      <c r="E1342">
        <v>274456.89</v>
      </c>
      <c r="F1342">
        <v>273976.94</v>
      </c>
    </row>
    <row r="1343" spans="1:6" hidden="1" x14ac:dyDescent="0.35">
      <c r="A1343" t="s">
        <v>108</v>
      </c>
      <c r="B1343" t="s">
        <v>49</v>
      </c>
      <c r="C1343" t="s">
        <v>54</v>
      </c>
      <c r="D1343">
        <v>15264.73</v>
      </c>
      <c r="E1343">
        <v>43402.62</v>
      </c>
      <c r="F1343">
        <v>75130.100000000006</v>
      </c>
    </row>
    <row r="1344" spans="1:6" hidden="1" x14ac:dyDescent="0.35">
      <c r="A1344" t="s">
        <v>108</v>
      </c>
      <c r="B1344" t="s">
        <v>49</v>
      </c>
      <c r="C1344" t="s">
        <v>53</v>
      </c>
      <c r="D1344">
        <v>25744.9</v>
      </c>
      <c r="E1344">
        <v>18939.47</v>
      </c>
      <c r="F1344">
        <v>0</v>
      </c>
    </row>
    <row r="1345" spans="1:6" hidden="1" x14ac:dyDescent="0.35">
      <c r="A1345" t="s">
        <v>108</v>
      </c>
      <c r="B1345" t="s">
        <v>49</v>
      </c>
      <c r="C1345" t="s">
        <v>55</v>
      </c>
      <c r="D1345">
        <v>8322.2999999999993</v>
      </c>
      <c r="E1345">
        <v>0</v>
      </c>
      <c r="F1345">
        <v>0</v>
      </c>
    </row>
    <row r="1346" spans="1:6" hidden="1" x14ac:dyDescent="0.35">
      <c r="A1346" t="s">
        <v>108</v>
      </c>
      <c r="B1346" t="s">
        <v>49</v>
      </c>
      <c r="C1346" t="s">
        <v>56</v>
      </c>
      <c r="D1346">
        <v>0</v>
      </c>
      <c r="E1346">
        <v>0</v>
      </c>
      <c r="F1346">
        <v>0</v>
      </c>
    </row>
    <row r="1347" spans="1:6" hidden="1" x14ac:dyDescent="0.35">
      <c r="A1347" t="s">
        <v>108</v>
      </c>
      <c r="B1347" t="s">
        <v>36</v>
      </c>
      <c r="C1347" t="s">
        <v>41</v>
      </c>
      <c r="D1347">
        <v>330507.62</v>
      </c>
      <c r="E1347">
        <v>443520.69</v>
      </c>
      <c r="F1347">
        <v>1188338.8600000001</v>
      </c>
    </row>
    <row r="1348" spans="1:6" hidden="1" x14ac:dyDescent="0.35">
      <c r="A1348" t="s">
        <v>108</v>
      </c>
      <c r="B1348" t="s">
        <v>36</v>
      </c>
      <c r="C1348" t="s">
        <v>45</v>
      </c>
      <c r="D1348">
        <v>0</v>
      </c>
      <c r="E1348">
        <v>0</v>
      </c>
      <c r="F1348">
        <v>0</v>
      </c>
    </row>
    <row r="1349" spans="1:6" hidden="1" x14ac:dyDescent="0.35">
      <c r="A1349" t="s">
        <v>108</v>
      </c>
      <c r="B1349" t="s">
        <v>36</v>
      </c>
      <c r="C1349" t="s">
        <v>47</v>
      </c>
      <c r="D1349">
        <v>0</v>
      </c>
      <c r="E1349">
        <v>0</v>
      </c>
      <c r="F1349">
        <v>0</v>
      </c>
    </row>
    <row r="1350" spans="1:6" hidden="1" x14ac:dyDescent="0.35">
      <c r="A1350" t="s">
        <v>108</v>
      </c>
      <c r="B1350" t="s">
        <v>18</v>
      </c>
      <c r="C1350" t="s">
        <v>20</v>
      </c>
      <c r="D1350">
        <v>44100</v>
      </c>
      <c r="E1350">
        <v>15546.64</v>
      </c>
      <c r="F1350">
        <v>0</v>
      </c>
    </row>
    <row r="1351" spans="1:6" hidden="1" x14ac:dyDescent="0.35">
      <c r="A1351" t="s">
        <v>108</v>
      </c>
      <c r="B1351" t="s">
        <v>18</v>
      </c>
      <c r="C1351" t="s">
        <v>21</v>
      </c>
      <c r="D1351">
        <v>37695</v>
      </c>
      <c r="E1351">
        <v>26801</v>
      </c>
      <c r="F1351">
        <v>0</v>
      </c>
    </row>
    <row r="1352" spans="1:6" hidden="1" x14ac:dyDescent="0.35">
      <c r="A1352" t="s">
        <v>108</v>
      </c>
      <c r="B1352" t="s">
        <v>18</v>
      </c>
      <c r="C1352" t="s">
        <v>26</v>
      </c>
      <c r="D1352">
        <v>0</v>
      </c>
      <c r="E1352">
        <v>0</v>
      </c>
      <c r="F1352">
        <v>0</v>
      </c>
    </row>
    <row r="1353" spans="1:6" hidden="1" x14ac:dyDescent="0.35">
      <c r="A1353" t="s">
        <v>108</v>
      </c>
      <c r="B1353" t="s">
        <v>18</v>
      </c>
      <c r="C1353" t="s">
        <v>22</v>
      </c>
      <c r="D1353">
        <v>0</v>
      </c>
      <c r="E1353">
        <v>0</v>
      </c>
      <c r="F1353">
        <v>0</v>
      </c>
    </row>
    <row r="1354" spans="1:6" hidden="1" x14ac:dyDescent="0.35">
      <c r="A1354" t="s">
        <v>108</v>
      </c>
      <c r="B1354" t="s">
        <v>18</v>
      </c>
      <c r="C1354" t="s">
        <v>23</v>
      </c>
      <c r="D1354">
        <v>0</v>
      </c>
      <c r="E1354">
        <v>0</v>
      </c>
      <c r="F1354">
        <v>13618.5</v>
      </c>
    </row>
    <row r="1355" spans="1:6" hidden="1" x14ac:dyDescent="0.35">
      <c r="A1355" t="s">
        <v>108</v>
      </c>
      <c r="B1355" t="s">
        <v>18</v>
      </c>
      <c r="C1355" t="s">
        <v>27</v>
      </c>
      <c r="D1355">
        <v>10650</v>
      </c>
      <c r="E1355">
        <v>22505</v>
      </c>
      <c r="F1355">
        <v>10195.200000000001</v>
      </c>
    </row>
    <row r="1356" spans="1:6" hidden="1" x14ac:dyDescent="0.35">
      <c r="A1356" t="s">
        <v>108</v>
      </c>
      <c r="B1356" t="s">
        <v>18</v>
      </c>
      <c r="C1356" t="s">
        <v>19</v>
      </c>
      <c r="D1356">
        <v>0</v>
      </c>
      <c r="E1356">
        <v>2834</v>
      </c>
      <c r="F1356">
        <v>6655</v>
      </c>
    </row>
    <row r="1357" spans="1:6" hidden="1" x14ac:dyDescent="0.35">
      <c r="A1357" t="s">
        <v>108</v>
      </c>
      <c r="B1357" t="s">
        <v>57</v>
      </c>
      <c r="C1357" t="s">
        <v>58</v>
      </c>
      <c r="D1357">
        <v>137851.6</v>
      </c>
      <c r="E1357">
        <v>232176.92000000004</v>
      </c>
      <c r="F1357">
        <v>34552.759999999995</v>
      </c>
    </row>
    <row r="1358" spans="1:6" hidden="1" x14ac:dyDescent="0.35">
      <c r="A1358" t="s">
        <v>108</v>
      </c>
      <c r="B1358" t="s">
        <v>57</v>
      </c>
      <c r="C1358" t="s">
        <v>60</v>
      </c>
      <c r="D1358">
        <v>420</v>
      </c>
      <c r="E1358">
        <v>0</v>
      </c>
      <c r="F1358">
        <v>0</v>
      </c>
    </row>
    <row r="1359" spans="1:6" hidden="1" x14ac:dyDescent="0.35">
      <c r="A1359" t="s">
        <v>108</v>
      </c>
      <c r="B1359" t="s">
        <v>62</v>
      </c>
      <c r="C1359" t="s">
        <v>64</v>
      </c>
      <c r="D1359">
        <v>0</v>
      </c>
      <c r="E1359">
        <v>0</v>
      </c>
      <c r="F1359">
        <v>0</v>
      </c>
    </row>
    <row r="1360" spans="1:6" hidden="1" x14ac:dyDescent="0.35">
      <c r="A1360" t="s">
        <v>108</v>
      </c>
      <c r="B1360" t="s">
        <v>62</v>
      </c>
      <c r="C1360" t="s">
        <v>63</v>
      </c>
      <c r="D1360">
        <v>0</v>
      </c>
      <c r="E1360">
        <v>0</v>
      </c>
      <c r="F1360">
        <v>0</v>
      </c>
    </row>
    <row r="1361" spans="1:6" hidden="1" x14ac:dyDescent="0.35">
      <c r="A1361" t="s">
        <v>108</v>
      </c>
      <c r="B1361" t="s">
        <v>61</v>
      </c>
      <c r="C1361" t="s">
        <v>61</v>
      </c>
      <c r="D1361">
        <v>0</v>
      </c>
      <c r="E1361">
        <v>0</v>
      </c>
      <c r="F1361">
        <v>0</v>
      </c>
    </row>
    <row r="1362" spans="1:6" hidden="1" x14ac:dyDescent="0.35">
      <c r="A1362" t="s">
        <v>108</v>
      </c>
      <c r="B1362" t="s">
        <v>7</v>
      </c>
      <c r="C1362" t="s">
        <v>8</v>
      </c>
      <c r="D1362">
        <v>0</v>
      </c>
      <c r="E1362">
        <v>21923570</v>
      </c>
      <c r="F1362">
        <v>10683060</v>
      </c>
    </row>
    <row r="1363" spans="1:6" hidden="1" x14ac:dyDescent="0.35">
      <c r="A1363" t="s">
        <v>108</v>
      </c>
      <c r="B1363" t="s">
        <v>7</v>
      </c>
      <c r="C1363" t="s">
        <v>9</v>
      </c>
      <c r="D1363">
        <v>0</v>
      </c>
      <c r="E1363">
        <v>0</v>
      </c>
      <c r="F1363">
        <v>0</v>
      </c>
    </row>
    <row r="1364" spans="1:6" hidden="1" x14ac:dyDescent="0.35">
      <c r="A1364" t="s">
        <v>108</v>
      </c>
      <c r="B1364" t="s">
        <v>7</v>
      </c>
      <c r="C1364" t="s">
        <v>17</v>
      </c>
      <c r="D1364">
        <v>0</v>
      </c>
      <c r="E1364">
        <v>0</v>
      </c>
      <c r="F1364">
        <v>0</v>
      </c>
    </row>
    <row r="1365" spans="1:6" hidden="1" x14ac:dyDescent="0.35">
      <c r="A1365" t="s">
        <v>122</v>
      </c>
      <c r="B1365" t="s">
        <v>49</v>
      </c>
      <c r="C1365" t="s">
        <v>53</v>
      </c>
      <c r="D1365">
        <v>1126600</v>
      </c>
      <c r="E1365">
        <v>0</v>
      </c>
      <c r="F1365">
        <v>535000</v>
      </c>
    </row>
    <row r="1366" spans="1:6" hidden="1" x14ac:dyDescent="0.35">
      <c r="A1366" t="s">
        <v>122</v>
      </c>
      <c r="B1366" t="s">
        <v>31</v>
      </c>
      <c r="C1366" t="s">
        <v>34</v>
      </c>
      <c r="D1366">
        <v>0</v>
      </c>
      <c r="E1366">
        <v>565086</v>
      </c>
      <c r="F1366">
        <v>569447</v>
      </c>
    </row>
    <row r="1367" spans="1:6" hidden="1" x14ac:dyDescent="0.35">
      <c r="A1367" t="s">
        <v>122</v>
      </c>
      <c r="B1367" t="s">
        <v>31</v>
      </c>
      <c r="C1367" t="s">
        <v>32</v>
      </c>
      <c r="D1367">
        <v>0</v>
      </c>
      <c r="E1367">
        <v>208038</v>
      </c>
      <c r="F1367">
        <v>208015</v>
      </c>
    </row>
    <row r="1368" spans="1:6" hidden="1" x14ac:dyDescent="0.35">
      <c r="A1368" t="s">
        <v>122</v>
      </c>
      <c r="B1368" t="s">
        <v>31</v>
      </c>
      <c r="C1368" t="s">
        <v>35</v>
      </c>
      <c r="D1368">
        <v>0</v>
      </c>
      <c r="E1368">
        <v>0</v>
      </c>
      <c r="F1368">
        <v>0</v>
      </c>
    </row>
    <row r="1369" spans="1:6" hidden="1" x14ac:dyDescent="0.35">
      <c r="A1369" t="s">
        <v>122</v>
      </c>
      <c r="B1369" t="s">
        <v>57</v>
      </c>
      <c r="C1369" t="s">
        <v>58</v>
      </c>
      <c r="D1369">
        <v>0</v>
      </c>
      <c r="E1369">
        <v>0</v>
      </c>
      <c r="F1369">
        <v>0</v>
      </c>
    </row>
    <row r="1370" spans="1:6" hidden="1" x14ac:dyDescent="0.35">
      <c r="A1370" t="s">
        <v>122</v>
      </c>
      <c r="B1370" t="s">
        <v>57</v>
      </c>
      <c r="C1370" t="s">
        <v>60</v>
      </c>
      <c r="D1370">
        <v>0</v>
      </c>
      <c r="E1370">
        <v>0</v>
      </c>
      <c r="F1370">
        <v>0</v>
      </c>
    </row>
    <row r="1371" spans="1:6" hidden="1" x14ac:dyDescent="0.35">
      <c r="A1371" t="s">
        <v>122</v>
      </c>
      <c r="B1371" t="s">
        <v>48</v>
      </c>
      <c r="C1371" t="s">
        <v>48</v>
      </c>
      <c r="D1371">
        <v>8</v>
      </c>
      <c r="E1371">
        <v>3.72</v>
      </c>
      <c r="F1371">
        <v>7684.3</v>
      </c>
    </row>
    <row r="1372" spans="1:6" hidden="1" x14ac:dyDescent="0.35">
      <c r="A1372" t="s">
        <v>122</v>
      </c>
      <c r="B1372" t="s">
        <v>18</v>
      </c>
      <c r="C1372" t="s">
        <v>25</v>
      </c>
      <c r="D1372">
        <v>0</v>
      </c>
      <c r="E1372">
        <v>0</v>
      </c>
      <c r="F1372">
        <v>0</v>
      </c>
    </row>
    <row r="1373" spans="1:6" hidden="1" x14ac:dyDescent="0.35">
      <c r="A1373" t="s">
        <v>104</v>
      </c>
      <c r="B1373" t="s">
        <v>57</v>
      </c>
      <c r="C1373" t="s">
        <v>58</v>
      </c>
      <c r="D1373">
        <v>829892.94000000006</v>
      </c>
      <c r="E1373">
        <v>649851.42999999993</v>
      </c>
      <c r="F1373">
        <v>921309.28000000014</v>
      </c>
    </row>
    <row r="1374" spans="1:6" hidden="1" x14ac:dyDescent="0.35">
      <c r="A1374" t="s">
        <v>104</v>
      </c>
      <c r="B1374" t="s">
        <v>57</v>
      </c>
      <c r="C1374" t="s">
        <v>59</v>
      </c>
      <c r="D1374">
        <v>600325.6</v>
      </c>
      <c r="E1374">
        <v>720065</v>
      </c>
      <c r="F1374">
        <v>288100</v>
      </c>
    </row>
    <row r="1375" spans="1:6" hidden="1" x14ac:dyDescent="0.35">
      <c r="A1375" t="s">
        <v>104</v>
      </c>
      <c r="B1375" t="s">
        <v>57</v>
      </c>
      <c r="C1375" t="s">
        <v>60</v>
      </c>
      <c r="D1375">
        <v>11193.6</v>
      </c>
      <c r="E1375">
        <v>9746.4</v>
      </c>
      <c r="F1375">
        <v>3392</v>
      </c>
    </row>
    <row r="1376" spans="1:6" hidden="1" x14ac:dyDescent="0.35">
      <c r="A1376" t="s">
        <v>104</v>
      </c>
      <c r="B1376" t="s">
        <v>31</v>
      </c>
      <c r="C1376" t="s">
        <v>33</v>
      </c>
      <c r="D1376">
        <v>2254033</v>
      </c>
      <c r="E1376">
        <v>1800919.9</v>
      </c>
      <c r="F1376">
        <v>1404885.66</v>
      </c>
    </row>
    <row r="1377" spans="1:6" hidden="1" x14ac:dyDescent="0.35">
      <c r="A1377" t="s">
        <v>104</v>
      </c>
      <c r="B1377" t="s">
        <v>31</v>
      </c>
      <c r="C1377" t="s">
        <v>35</v>
      </c>
      <c r="D1377">
        <v>274.98</v>
      </c>
      <c r="E1377">
        <v>59.400000000000006</v>
      </c>
      <c r="F1377">
        <v>237.6</v>
      </c>
    </row>
    <row r="1378" spans="1:6" hidden="1" x14ac:dyDescent="0.35">
      <c r="A1378" t="s">
        <v>104</v>
      </c>
      <c r="B1378" t="s">
        <v>48</v>
      </c>
      <c r="C1378" t="s">
        <v>48</v>
      </c>
      <c r="D1378">
        <v>345032.2</v>
      </c>
      <c r="E1378">
        <v>719485.76</v>
      </c>
      <c r="F1378">
        <v>578598.86</v>
      </c>
    </row>
    <row r="1379" spans="1:6" hidden="1" x14ac:dyDescent="0.35">
      <c r="A1379" t="s">
        <v>104</v>
      </c>
      <c r="B1379" t="s">
        <v>18</v>
      </c>
      <c r="C1379" t="s">
        <v>25</v>
      </c>
      <c r="D1379">
        <v>44800</v>
      </c>
      <c r="E1379">
        <v>0</v>
      </c>
      <c r="F1379">
        <v>0</v>
      </c>
    </row>
    <row r="1380" spans="1:6" hidden="1" x14ac:dyDescent="0.35">
      <c r="A1380" t="s">
        <v>104</v>
      </c>
      <c r="B1380" t="s">
        <v>18</v>
      </c>
      <c r="C1380" t="s">
        <v>20</v>
      </c>
      <c r="D1380">
        <v>191496</v>
      </c>
      <c r="E1380">
        <v>103389.6</v>
      </c>
      <c r="F1380">
        <v>128522</v>
      </c>
    </row>
    <row r="1381" spans="1:6" hidden="1" x14ac:dyDescent="0.35">
      <c r="A1381" t="s">
        <v>104</v>
      </c>
      <c r="B1381" t="s">
        <v>18</v>
      </c>
      <c r="C1381" t="s">
        <v>21</v>
      </c>
      <c r="D1381">
        <v>86095</v>
      </c>
      <c r="E1381">
        <v>258313.5</v>
      </c>
      <c r="F1381">
        <v>92721.32</v>
      </c>
    </row>
    <row r="1382" spans="1:6" x14ac:dyDescent="0.35">
      <c r="A1382" t="s">
        <v>104</v>
      </c>
      <c r="B1382" t="s">
        <v>18</v>
      </c>
      <c r="C1382" t="s">
        <v>28</v>
      </c>
      <c r="D1382">
        <v>0</v>
      </c>
      <c r="E1382">
        <v>0</v>
      </c>
      <c r="F1382">
        <v>0</v>
      </c>
    </row>
    <row r="1383" spans="1:6" hidden="1" x14ac:dyDescent="0.35">
      <c r="A1383" t="s">
        <v>104</v>
      </c>
      <c r="B1383" t="s">
        <v>18</v>
      </c>
      <c r="C1383" t="s">
        <v>22</v>
      </c>
      <c r="D1383">
        <v>0</v>
      </c>
      <c r="E1383">
        <v>0</v>
      </c>
      <c r="F1383">
        <v>0</v>
      </c>
    </row>
    <row r="1384" spans="1:6" hidden="1" x14ac:dyDescent="0.35">
      <c r="A1384" t="s">
        <v>104</v>
      </c>
      <c r="B1384" t="s">
        <v>18</v>
      </c>
      <c r="C1384" t="s">
        <v>23</v>
      </c>
      <c r="D1384">
        <v>25366.400000000001</v>
      </c>
      <c r="E1384">
        <v>10332</v>
      </c>
      <c r="F1384">
        <v>0</v>
      </c>
    </row>
    <row r="1385" spans="1:6" hidden="1" x14ac:dyDescent="0.35">
      <c r="A1385" t="s">
        <v>104</v>
      </c>
      <c r="B1385" t="s">
        <v>18</v>
      </c>
      <c r="C1385" t="s">
        <v>27</v>
      </c>
      <c r="D1385">
        <v>53707.8</v>
      </c>
      <c r="E1385">
        <v>0</v>
      </c>
      <c r="F1385">
        <v>45090</v>
      </c>
    </row>
    <row r="1386" spans="1:6" hidden="1" x14ac:dyDescent="0.35">
      <c r="A1386" t="s">
        <v>104</v>
      </c>
      <c r="B1386" t="s">
        <v>18</v>
      </c>
      <c r="C1386" t="s">
        <v>26</v>
      </c>
      <c r="D1386">
        <v>0</v>
      </c>
      <c r="E1386">
        <v>0</v>
      </c>
      <c r="F1386">
        <v>0</v>
      </c>
    </row>
    <row r="1387" spans="1:6" hidden="1" x14ac:dyDescent="0.35">
      <c r="A1387" t="s">
        <v>104</v>
      </c>
      <c r="B1387" t="s">
        <v>18</v>
      </c>
      <c r="C1387" t="s">
        <v>24</v>
      </c>
      <c r="D1387">
        <v>0</v>
      </c>
      <c r="E1387">
        <v>0</v>
      </c>
      <c r="F1387">
        <v>0</v>
      </c>
    </row>
    <row r="1388" spans="1:6" x14ac:dyDescent="0.35">
      <c r="A1388" t="s">
        <v>104</v>
      </c>
      <c r="B1388" t="s">
        <v>18</v>
      </c>
      <c r="C1388" t="s">
        <v>29</v>
      </c>
      <c r="D1388">
        <v>0</v>
      </c>
      <c r="E1388">
        <v>0</v>
      </c>
      <c r="F1388">
        <v>0</v>
      </c>
    </row>
    <row r="1389" spans="1:6" hidden="1" x14ac:dyDescent="0.35">
      <c r="A1389" t="s">
        <v>104</v>
      </c>
      <c r="B1389" t="s">
        <v>49</v>
      </c>
      <c r="C1389" t="s">
        <v>50</v>
      </c>
      <c r="D1389">
        <v>320570</v>
      </c>
      <c r="E1389">
        <v>0</v>
      </c>
      <c r="F1389">
        <v>170280</v>
      </c>
    </row>
    <row r="1390" spans="1:6" hidden="1" x14ac:dyDescent="0.35">
      <c r="A1390" t="s">
        <v>104</v>
      </c>
      <c r="B1390" t="s">
        <v>49</v>
      </c>
      <c r="C1390" t="s">
        <v>54</v>
      </c>
      <c r="D1390">
        <v>36000</v>
      </c>
      <c r="E1390">
        <v>77510</v>
      </c>
      <c r="F1390">
        <v>113597.72</v>
      </c>
    </row>
    <row r="1391" spans="1:6" hidden="1" x14ac:dyDescent="0.35">
      <c r="A1391" t="s">
        <v>104</v>
      </c>
      <c r="B1391" t="s">
        <v>49</v>
      </c>
      <c r="C1391" t="s">
        <v>52</v>
      </c>
      <c r="D1391">
        <v>75546</v>
      </c>
      <c r="E1391">
        <v>0</v>
      </c>
      <c r="F1391">
        <v>0</v>
      </c>
    </row>
    <row r="1392" spans="1:6" hidden="1" x14ac:dyDescent="0.35">
      <c r="A1392" t="s">
        <v>104</v>
      </c>
      <c r="B1392" t="s">
        <v>49</v>
      </c>
      <c r="C1392" t="s">
        <v>51</v>
      </c>
      <c r="D1392">
        <v>0</v>
      </c>
      <c r="E1392">
        <v>45587.119999999995</v>
      </c>
      <c r="F1392">
        <v>23197.94</v>
      </c>
    </row>
    <row r="1393" spans="1:6" hidden="1" x14ac:dyDescent="0.35">
      <c r="A1393" t="s">
        <v>104</v>
      </c>
      <c r="B1393" t="s">
        <v>49</v>
      </c>
      <c r="C1393" t="s">
        <v>53</v>
      </c>
      <c r="D1393">
        <v>0</v>
      </c>
      <c r="E1393">
        <v>0</v>
      </c>
      <c r="F1393">
        <v>24450</v>
      </c>
    </row>
    <row r="1394" spans="1:6" hidden="1" x14ac:dyDescent="0.35">
      <c r="A1394" t="s">
        <v>104</v>
      </c>
      <c r="B1394" t="s">
        <v>36</v>
      </c>
      <c r="C1394" t="s">
        <v>42</v>
      </c>
      <c r="D1394">
        <v>42069.05</v>
      </c>
      <c r="E1394">
        <v>0</v>
      </c>
      <c r="F1394">
        <v>39864.31</v>
      </c>
    </row>
    <row r="1395" spans="1:6" hidden="1" x14ac:dyDescent="0.35">
      <c r="A1395" t="s">
        <v>104</v>
      </c>
      <c r="B1395" t="s">
        <v>36</v>
      </c>
      <c r="C1395" t="s">
        <v>41</v>
      </c>
      <c r="D1395">
        <v>17648</v>
      </c>
      <c r="E1395">
        <v>0</v>
      </c>
      <c r="F1395">
        <v>0</v>
      </c>
    </row>
    <row r="1396" spans="1:6" hidden="1" x14ac:dyDescent="0.35">
      <c r="A1396" t="s">
        <v>104</v>
      </c>
      <c r="B1396" t="s">
        <v>36</v>
      </c>
      <c r="C1396" t="s">
        <v>45</v>
      </c>
      <c r="D1396">
        <v>0</v>
      </c>
      <c r="E1396">
        <v>0</v>
      </c>
      <c r="F1396">
        <v>0</v>
      </c>
    </row>
    <row r="1397" spans="1:6" hidden="1" x14ac:dyDescent="0.35">
      <c r="A1397" t="s">
        <v>104</v>
      </c>
      <c r="B1397" t="s">
        <v>62</v>
      </c>
      <c r="C1397" t="s">
        <v>64</v>
      </c>
      <c r="D1397">
        <v>239.34</v>
      </c>
      <c r="E1397">
        <v>0</v>
      </c>
      <c r="F1397">
        <v>0</v>
      </c>
    </row>
    <row r="1398" spans="1:6" hidden="1" x14ac:dyDescent="0.35">
      <c r="A1398" t="s">
        <v>104</v>
      </c>
      <c r="B1398" t="s">
        <v>61</v>
      </c>
      <c r="C1398" t="s">
        <v>61</v>
      </c>
      <c r="D1398">
        <v>0</v>
      </c>
      <c r="E1398">
        <v>0</v>
      </c>
      <c r="F1398">
        <v>0</v>
      </c>
    </row>
    <row r="1399" spans="1:6" hidden="1" x14ac:dyDescent="0.35">
      <c r="A1399" t="s">
        <v>104</v>
      </c>
      <c r="B1399" t="s">
        <v>7</v>
      </c>
      <c r="C1399" t="s">
        <v>13</v>
      </c>
      <c r="D1399">
        <v>0</v>
      </c>
      <c r="E1399">
        <v>0</v>
      </c>
      <c r="F1399">
        <v>0</v>
      </c>
    </row>
    <row r="1400" spans="1:6" hidden="1" x14ac:dyDescent="0.35">
      <c r="A1400" t="s">
        <v>111</v>
      </c>
      <c r="B1400" t="s">
        <v>7</v>
      </c>
      <c r="C1400" t="s">
        <v>8</v>
      </c>
      <c r="D1400">
        <v>0</v>
      </c>
      <c r="E1400">
        <v>0</v>
      </c>
      <c r="F1400">
        <v>0</v>
      </c>
    </row>
    <row r="1401" spans="1:6" hidden="1" x14ac:dyDescent="0.35">
      <c r="A1401" t="s">
        <v>111</v>
      </c>
      <c r="B1401" t="s">
        <v>18</v>
      </c>
      <c r="C1401" t="s">
        <v>27</v>
      </c>
      <c r="D1401">
        <v>2088.42</v>
      </c>
      <c r="E1401">
        <v>20128</v>
      </c>
      <c r="F1401">
        <v>0</v>
      </c>
    </row>
    <row r="1402" spans="1:6" hidden="1" x14ac:dyDescent="0.35">
      <c r="A1402" t="s">
        <v>111</v>
      </c>
      <c r="B1402" t="s">
        <v>49</v>
      </c>
      <c r="C1402" t="s">
        <v>51</v>
      </c>
      <c r="D1402">
        <v>16557</v>
      </c>
      <c r="E1402">
        <v>41464.92</v>
      </c>
      <c r="F1402">
        <v>15398.53</v>
      </c>
    </row>
    <row r="1403" spans="1:6" hidden="1" x14ac:dyDescent="0.35">
      <c r="A1403" t="s">
        <v>111</v>
      </c>
      <c r="B1403" t="s">
        <v>49</v>
      </c>
      <c r="C1403" t="s">
        <v>53</v>
      </c>
      <c r="D1403">
        <v>0</v>
      </c>
      <c r="E1403">
        <v>0</v>
      </c>
      <c r="F1403">
        <v>0</v>
      </c>
    </row>
    <row r="1404" spans="1:6" hidden="1" x14ac:dyDescent="0.35">
      <c r="A1404" t="s">
        <v>111</v>
      </c>
      <c r="B1404" t="s">
        <v>48</v>
      </c>
      <c r="C1404" t="s">
        <v>48</v>
      </c>
      <c r="D1404">
        <v>54720</v>
      </c>
      <c r="E1404">
        <v>52520</v>
      </c>
      <c r="F1404">
        <v>106980</v>
      </c>
    </row>
    <row r="1405" spans="1:6" hidden="1" x14ac:dyDescent="0.35">
      <c r="A1405" t="s">
        <v>111</v>
      </c>
      <c r="B1405" t="s">
        <v>31</v>
      </c>
      <c r="C1405" t="s">
        <v>34</v>
      </c>
      <c r="D1405">
        <v>0</v>
      </c>
      <c r="E1405">
        <v>0</v>
      </c>
      <c r="F1405">
        <v>24521</v>
      </c>
    </row>
    <row r="1406" spans="1:6" hidden="1" x14ac:dyDescent="0.35">
      <c r="A1406" t="s">
        <v>111</v>
      </c>
      <c r="B1406" t="s">
        <v>31</v>
      </c>
      <c r="C1406" t="s">
        <v>35</v>
      </c>
      <c r="D1406">
        <v>4910.5</v>
      </c>
      <c r="E1406">
        <v>0</v>
      </c>
      <c r="F1406">
        <v>0</v>
      </c>
    </row>
    <row r="1407" spans="1:6" hidden="1" x14ac:dyDescent="0.35">
      <c r="A1407" t="s">
        <v>111</v>
      </c>
      <c r="B1407" t="s">
        <v>61</v>
      </c>
      <c r="C1407" t="s">
        <v>61</v>
      </c>
      <c r="D1407">
        <v>0</v>
      </c>
      <c r="E1407">
        <v>0</v>
      </c>
      <c r="F1407">
        <v>0</v>
      </c>
    </row>
    <row r="1408" spans="1:6" hidden="1" x14ac:dyDescent="0.35">
      <c r="A1408" t="s">
        <v>121</v>
      </c>
      <c r="B1408" t="s">
        <v>31</v>
      </c>
      <c r="C1408" t="s">
        <v>32</v>
      </c>
      <c r="D1408">
        <v>1814984</v>
      </c>
      <c r="E1408">
        <v>503750</v>
      </c>
      <c r="F1408">
        <v>1816523</v>
      </c>
    </row>
    <row r="1409" spans="1:6" hidden="1" x14ac:dyDescent="0.35">
      <c r="A1409" t="s">
        <v>121</v>
      </c>
      <c r="B1409" t="s">
        <v>31</v>
      </c>
      <c r="C1409" t="s">
        <v>33</v>
      </c>
      <c r="D1409">
        <v>2518990</v>
      </c>
      <c r="E1409">
        <v>1462017</v>
      </c>
      <c r="F1409">
        <v>1928933</v>
      </c>
    </row>
    <row r="1410" spans="1:6" hidden="1" x14ac:dyDescent="0.35">
      <c r="A1410" t="s">
        <v>121</v>
      </c>
      <c r="B1410" t="s">
        <v>31</v>
      </c>
      <c r="C1410" t="s">
        <v>34</v>
      </c>
      <c r="D1410">
        <v>217820</v>
      </c>
      <c r="E1410">
        <v>86642</v>
      </c>
      <c r="F1410">
        <v>71870</v>
      </c>
    </row>
    <row r="1411" spans="1:6" hidden="1" x14ac:dyDescent="0.35">
      <c r="A1411" t="s">
        <v>121</v>
      </c>
      <c r="B1411" t="s">
        <v>31</v>
      </c>
      <c r="C1411" t="s">
        <v>35</v>
      </c>
      <c r="D1411">
        <v>0</v>
      </c>
      <c r="E1411">
        <v>537</v>
      </c>
      <c r="F1411">
        <v>0</v>
      </c>
    </row>
    <row r="1412" spans="1:6" hidden="1" x14ac:dyDescent="0.35">
      <c r="A1412" t="s">
        <v>121</v>
      </c>
      <c r="B1412" t="s">
        <v>18</v>
      </c>
      <c r="C1412" t="s">
        <v>22</v>
      </c>
      <c r="D1412">
        <v>156265.44</v>
      </c>
      <c r="E1412">
        <v>175896.88</v>
      </c>
      <c r="F1412">
        <v>175934.72999999998</v>
      </c>
    </row>
    <row r="1413" spans="1:6" hidden="1" x14ac:dyDescent="0.35">
      <c r="A1413" t="s">
        <v>121</v>
      </c>
      <c r="B1413" t="s">
        <v>18</v>
      </c>
      <c r="C1413" t="s">
        <v>23</v>
      </c>
      <c r="D1413">
        <v>160456.85999999999</v>
      </c>
      <c r="E1413">
        <v>198262.86</v>
      </c>
      <c r="F1413">
        <v>65184.69</v>
      </c>
    </row>
    <row r="1414" spans="1:6" hidden="1" x14ac:dyDescent="0.35">
      <c r="A1414" t="s">
        <v>121</v>
      </c>
      <c r="B1414" t="s">
        <v>18</v>
      </c>
      <c r="C1414" t="s">
        <v>20</v>
      </c>
      <c r="D1414">
        <v>0</v>
      </c>
      <c r="E1414">
        <v>2626</v>
      </c>
      <c r="F1414">
        <v>21945</v>
      </c>
    </row>
    <row r="1415" spans="1:6" hidden="1" x14ac:dyDescent="0.35">
      <c r="A1415" t="s">
        <v>121</v>
      </c>
      <c r="B1415" t="s">
        <v>18</v>
      </c>
      <c r="C1415" t="s">
        <v>21</v>
      </c>
      <c r="D1415">
        <v>0</v>
      </c>
      <c r="E1415">
        <v>42260</v>
      </c>
      <c r="F1415">
        <v>39100</v>
      </c>
    </row>
    <row r="1416" spans="1:6" hidden="1" x14ac:dyDescent="0.35">
      <c r="A1416" t="s">
        <v>121</v>
      </c>
      <c r="B1416" t="s">
        <v>18</v>
      </c>
      <c r="C1416" t="s">
        <v>27</v>
      </c>
      <c r="D1416">
        <v>0</v>
      </c>
      <c r="E1416">
        <v>12287</v>
      </c>
      <c r="F1416">
        <v>0</v>
      </c>
    </row>
    <row r="1417" spans="1:6" hidden="1" x14ac:dyDescent="0.35">
      <c r="A1417" t="s">
        <v>121</v>
      </c>
      <c r="B1417" t="s">
        <v>18</v>
      </c>
      <c r="C1417" t="s">
        <v>25</v>
      </c>
      <c r="D1417">
        <v>4313.6000000000004</v>
      </c>
      <c r="E1417">
        <v>0</v>
      </c>
      <c r="F1417">
        <v>0</v>
      </c>
    </row>
    <row r="1418" spans="1:6" hidden="1" x14ac:dyDescent="0.35">
      <c r="A1418" t="s">
        <v>121</v>
      </c>
      <c r="B1418" t="s">
        <v>18</v>
      </c>
      <c r="C1418" t="s">
        <v>26</v>
      </c>
      <c r="D1418">
        <v>0</v>
      </c>
      <c r="E1418">
        <v>1475</v>
      </c>
      <c r="F1418">
        <v>675</v>
      </c>
    </row>
    <row r="1419" spans="1:6" hidden="1" x14ac:dyDescent="0.35">
      <c r="A1419" t="s">
        <v>121</v>
      </c>
      <c r="B1419" t="s">
        <v>18</v>
      </c>
      <c r="C1419" t="s">
        <v>66</v>
      </c>
      <c r="D1419">
        <v>0</v>
      </c>
      <c r="E1419">
        <v>0</v>
      </c>
      <c r="F1419">
        <v>0</v>
      </c>
    </row>
    <row r="1420" spans="1:6" hidden="1" x14ac:dyDescent="0.35">
      <c r="A1420" t="s">
        <v>121</v>
      </c>
      <c r="B1420" t="s">
        <v>48</v>
      </c>
      <c r="C1420" t="s">
        <v>48</v>
      </c>
      <c r="D1420">
        <v>161013.27000000002</v>
      </c>
      <c r="E1420">
        <v>277851.56</v>
      </c>
      <c r="F1420">
        <v>412743.29000000004</v>
      </c>
    </row>
    <row r="1421" spans="1:6" hidden="1" x14ac:dyDescent="0.35">
      <c r="A1421" t="s">
        <v>121</v>
      </c>
      <c r="B1421" t="s">
        <v>36</v>
      </c>
      <c r="C1421" t="s">
        <v>41</v>
      </c>
      <c r="D1421">
        <v>104955.35</v>
      </c>
      <c r="E1421">
        <v>83065.31</v>
      </c>
      <c r="F1421">
        <v>94097.85</v>
      </c>
    </row>
    <row r="1422" spans="1:6" hidden="1" x14ac:dyDescent="0.35">
      <c r="A1422" t="s">
        <v>121</v>
      </c>
      <c r="B1422" t="s">
        <v>36</v>
      </c>
      <c r="C1422" t="s">
        <v>39</v>
      </c>
      <c r="D1422">
        <v>0</v>
      </c>
      <c r="E1422">
        <v>0</v>
      </c>
      <c r="F1422">
        <v>0</v>
      </c>
    </row>
    <row r="1423" spans="1:6" hidden="1" x14ac:dyDescent="0.35">
      <c r="A1423" t="s">
        <v>121</v>
      </c>
      <c r="B1423" t="s">
        <v>36</v>
      </c>
      <c r="C1423" t="s">
        <v>42</v>
      </c>
      <c r="D1423">
        <v>0</v>
      </c>
      <c r="E1423">
        <v>0</v>
      </c>
      <c r="F1423">
        <v>0</v>
      </c>
    </row>
    <row r="1424" spans="1:6" hidden="1" x14ac:dyDescent="0.35">
      <c r="A1424" t="s">
        <v>121</v>
      </c>
      <c r="B1424" t="s">
        <v>36</v>
      </c>
      <c r="C1424" t="s">
        <v>45</v>
      </c>
      <c r="D1424">
        <v>0</v>
      </c>
      <c r="E1424">
        <v>0</v>
      </c>
      <c r="F1424">
        <v>0</v>
      </c>
    </row>
    <row r="1425" spans="1:6" hidden="1" x14ac:dyDescent="0.35">
      <c r="A1425" t="s">
        <v>121</v>
      </c>
      <c r="B1425" t="s">
        <v>57</v>
      </c>
      <c r="C1425" t="s">
        <v>59</v>
      </c>
      <c r="D1425">
        <v>0</v>
      </c>
      <c r="E1425">
        <v>0</v>
      </c>
      <c r="F1425">
        <v>120000</v>
      </c>
    </row>
    <row r="1426" spans="1:6" hidden="1" x14ac:dyDescent="0.35">
      <c r="A1426" t="s">
        <v>121</v>
      </c>
      <c r="B1426" t="s">
        <v>57</v>
      </c>
      <c r="C1426" t="s">
        <v>58</v>
      </c>
      <c r="D1426">
        <v>4854.3999999999996</v>
      </c>
      <c r="E1426">
        <v>64792.800000000003</v>
      </c>
      <c r="F1426">
        <v>20719.559999999998</v>
      </c>
    </row>
    <row r="1427" spans="1:6" hidden="1" x14ac:dyDescent="0.35">
      <c r="A1427" t="s">
        <v>121</v>
      </c>
      <c r="B1427" t="s">
        <v>57</v>
      </c>
      <c r="C1427" t="s">
        <v>60</v>
      </c>
      <c r="D1427">
        <v>0</v>
      </c>
      <c r="E1427">
        <v>18.8</v>
      </c>
      <c r="F1427">
        <v>857.1</v>
      </c>
    </row>
    <row r="1428" spans="1:6" hidden="1" x14ac:dyDescent="0.35">
      <c r="A1428" t="s">
        <v>121</v>
      </c>
      <c r="B1428" t="s">
        <v>49</v>
      </c>
      <c r="C1428" t="s">
        <v>53</v>
      </c>
      <c r="D1428">
        <v>0</v>
      </c>
      <c r="E1428">
        <v>233560</v>
      </c>
      <c r="F1428">
        <v>0</v>
      </c>
    </row>
    <row r="1429" spans="1:6" hidden="1" x14ac:dyDescent="0.35">
      <c r="A1429" t="s">
        <v>121</v>
      </c>
      <c r="B1429" t="s">
        <v>49</v>
      </c>
      <c r="C1429" t="s">
        <v>55</v>
      </c>
      <c r="D1429">
        <v>25888.799999999999</v>
      </c>
      <c r="E1429">
        <v>0</v>
      </c>
      <c r="F1429">
        <v>0</v>
      </c>
    </row>
    <row r="1430" spans="1:6" hidden="1" x14ac:dyDescent="0.35">
      <c r="A1430" t="s">
        <v>121</v>
      </c>
      <c r="B1430" t="s">
        <v>49</v>
      </c>
      <c r="C1430" t="s">
        <v>54</v>
      </c>
      <c r="D1430">
        <v>0</v>
      </c>
      <c r="E1430">
        <v>0</v>
      </c>
      <c r="F1430">
        <v>0</v>
      </c>
    </row>
    <row r="1431" spans="1:6" hidden="1" x14ac:dyDescent="0.35">
      <c r="A1431" t="s">
        <v>121</v>
      </c>
      <c r="B1431" t="s">
        <v>62</v>
      </c>
      <c r="C1431" t="s">
        <v>64</v>
      </c>
      <c r="D1431">
        <v>753.6</v>
      </c>
      <c r="E1431">
        <v>10.8</v>
      </c>
      <c r="F1431">
        <v>1354.48</v>
      </c>
    </row>
    <row r="1432" spans="1:6" hidden="1" x14ac:dyDescent="0.35">
      <c r="A1432" t="s">
        <v>121</v>
      </c>
      <c r="B1432" t="s">
        <v>61</v>
      </c>
      <c r="C1432" t="s">
        <v>61</v>
      </c>
      <c r="D1432">
        <v>0</v>
      </c>
      <c r="E1432">
        <v>0</v>
      </c>
      <c r="F1432">
        <v>0</v>
      </c>
    </row>
    <row r="1433" spans="1:6" hidden="1" x14ac:dyDescent="0.35">
      <c r="A1433" t="s">
        <v>121</v>
      </c>
      <c r="B1433" t="s">
        <v>7</v>
      </c>
      <c r="C1433" t="s">
        <v>11</v>
      </c>
      <c r="D1433">
        <v>0</v>
      </c>
      <c r="E1433">
        <v>0</v>
      </c>
      <c r="F1433">
        <v>8759</v>
      </c>
    </row>
    <row r="1434" spans="1:6" hidden="1" x14ac:dyDescent="0.35">
      <c r="A1434" t="s">
        <v>110</v>
      </c>
      <c r="B1434" t="s">
        <v>31</v>
      </c>
      <c r="C1434" t="s">
        <v>32</v>
      </c>
      <c r="D1434">
        <v>4982376</v>
      </c>
      <c r="E1434">
        <v>0</v>
      </c>
      <c r="F1434">
        <v>4536857</v>
      </c>
    </row>
    <row r="1435" spans="1:6" hidden="1" x14ac:dyDescent="0.35">
      <c r="A1435" t="s">
        <v>110</v>
      </c>
      <c r="B1435" t="s">
        <v>31</v>
      </c>
      <c r="C1435" t="s">
        <v>34</v>
      </c>
      <c r="D1435">
        <v>0</v>
      </c>
      <c r="E1435">
        <v>0</v>
      </c>
      <c r="F1435">
        <v>48679</v>
      </c>
    </row>
    <row r="1436" spans="1:6" hidden="1" x14ac:dyDescent="0.35">
      <c r="A1436" t="s">
        <v>110</v>
      </c>
      <c r="B1436" t="s">
        <v>31</v>
      </c>
      <c r="C1436" t="s">
        <v>33</v>
      </c>
      <c r="D1436">
        <v>23</v>
      </c>
      <c r="E1436">
        <v>0</v>
      </c>
      <c r="F1436">
        <v>0</v>
      </c>
    </row>
    <row r="1437" spans="1:6" hidden="1" x14ac:dyDescent="0.35">
      <c r="A1437" t="s">
        <v>110</v>
      </c>
      <c r="B1437" t="s">
        <v>31</v>
      </c>
      <c r="C1437" t="s">
        <v>35</v>
      </c>
      <c r="D1437">
        <v>3</v>
      </c>
      <c r="E1437">
        <v>0</v>
      </c>
      <c r="F1437">
        <v>0</v>
      </c>
    </row>
    <row r="1438" spans="1:6" hidden="1" x14ac:dyDescent="0.35">
      <c r="A1438" t="s">
        <v>110</v>
      </c>
      <c r="B1438" t="s">
        <v>49</v>
      </c>
      <c r="C1438" t="s">
        <v>51</v>
      </c>
      <c r="D1438">
        <v>688184.76</v>
      </c>
      <c r="E1438">
        <v>813933.11</v>
      </c>
      <c r="F1438">
        <v>804970.62</v>
      </c>
    </row>
    <row r="1439" spans="1:6" hidden="1" x14ac:dyDescent="0.35">
      <c r="A1439" t="s">
        <v>110</v>
      </c>
      <c r="B1439" t="s">
        <v>49</v>
      </c>
      <c r="C1439" t="s">
        <v>54</v>
      </c>
      <c r="D1439">
        <v>0</v>
      </c>
      <c r="E1439">
        <v>0</v>
      </c>
      <c r="F1439">
        <v>0</v>
      </c>
    </row>
    <row r="1440" spans="1:6" hidden="1" x14ac:dyDescent="0.35">
      <c r="A1440" t="s">
        <v>110</v>
      </c>
      <c r="B1440" t="s">
        <v>48</v>
      </c>
      <c r="C1440" t="s">
        <v>48</v>
      </c>
      <c r="D1440">
        <v>100403.5</v>
      </c>
      <c r="E1440">
        <v>51283.15</v>
      </c>
      <c r="F1440">
        <v>36760.699999999997</v>
      </c>
    </row>
    <row r="1441" spans="1:6" hidden="1" x14ac:dyDescent="0.35">
      <c r="A1441" t="s">
        <v>110</v>
      </c>
      <c r="B1441" t="s">
        <v>36</v>
      </c>
      <c r="C1441" t="s">
        <v>44</v>
      </c>
      <c r="D1441">
        <v>78144</v>
      </c>
      <c r="E1441">
        <v>140659.20000000001</v>
      </c>
      <c r="F1441">
        <v>15591.8</v>
      </c>
    </row>
    <row r="1442" spans="1:6" hidden="1" x14ac:dyDescent="0.35">
      <c r="A1442" t="s">
        <v>110</v>
      </c>
      <c r="B1442" t="s">
        <v>36</v>
      </c>
      <c r="C1442" t="s">
        <v>42</v>
      </c>
      <c r="D1442">
        <v>0</v>
      </c>
      <c r="E1442">
        <v>0</v>
      </c>
      <c r="F1442">
        <v>0</v>
      </c>
    </row>
    <row r="1443" spans="1:6" hidden="1" x14ac:dyDescent="0.35">
      <c r="A1443" t="s">
        <v>110</v>
      </c>
      <c r="B1443" t="s">
        <v>36</v>
      </c>
      <c r="C1443" t="s">
        <v>41</v>
      </c>
      <c r="D1443">
        <v>0</v>
      </c>
      <c r="E1443">
        <v>2598</v>
      </c>
      <c r="F1443">
        <v>25840</v>
      </c>
    </row>
    <row r="1444" spans="1:6" hidden="1" x14ac:dyDescent="0.35">
      <c r="A1444" t="s">
        <v>110</v>
      </c>
      <c r="B1444" t="s">
        <v>36</v>
      </c>
      <c r="C1444" t="s">
        <v>46</v>
      </c>
      <c r="D1444">
        <v>0</v>
      </c>
      <c r="E1444">
        <v>0</v>
      </c>
      <c r="F1444">
        <v>0</v>
      </c>
    </row>
    <row r="1445" spans="1:6" hidden="1" x14ac:dyDescent="0.35">
      <c r="A1445" t="s">
        <v>110</v>
      </c>
      <c r="B1445" t="s">
        <v>18</v>
      </c>
      <c r="C1445" t="s">
        <v>27</v>
      </c>
      <c r="D1445">
        <v>128161.5</v>
      </c>
      <c r="E1445">
        <v>52969</v>
      </c>
      <c r="F1445">
        <v>0</v>
      </c>
    </row>
    <row r="1446" spans="1:6" hidden="1" x14ac:dyDescent="0.35">
      <c r="A1446" t="s">
        <v>110</v>
      </c>
      <c r="B1446" t="s">
        <v>18</v>
      </c>
      <c r="C1446" t="s">
        <v>23</v>
      </c>
      <c r="D1446">
        <v>4764</v>
      </c>
      <c r="E1446">
        <v>38157</v>
      </c>
      <c r="F1446">
        <v>47613</v>
      </c>
    </row>
    <row r="1447" spans="1:6" hidden="1" x14ac:dyDescent="0.35">
      <c r="A1447" t="s">
        <v>110</v>
      </c>
      <c r="B1447" t="s">
        <v>18</v>
      </c>
      <c r="C1447" t="s">
        <v>20</v>
      </c>
      <c r="D1447">
        <v>0</v>
      </c>
      <c r="E1447">
        <v>22050</v>
      </c>
      <c r="F1447">
        <v>0</v>
      </c>
    </row>
    <row r="1448" spans="1:6" hidden="1" x14ac:dyDescent="0.35">
      <c r="A1448" t="s">
        <v>110</v>
      </c>
      <c r="B1448" t="s">
        <v>18</v>
      </c>
      <c r="C1448" t="s">
        <v>21</v>
      </c>
      <c r="D1448">
        <v>0</v>
      </c>
      <c r="E1448">
        <v>11506</v>
      </c>
      <c r="F1448">
        <v>0</v>
      </c>
    </row>
    <row r="1449" spans="1:6" hidden="1" x14ac:dyDescent="0.35">
      <c r="A1449" t="s">
        <v>110</v>
      </c>
      <c r="B1449" t="s">
        <v>57</v>
      </c>
      <c r="C1449" t="s">
        <v>58</v>
      </c>
      <c r="D1449">
        <v>131114.97</v>
      </c>
      <c r="E1449">
        <v>94290.400000000009</v>
      </c>
      <c r="F1449">
        <v>157.4</v>
      </c>
    </row>
    <row r="1450" spans="1:6" hidden="1" x14ac:dyDescent="0.35">
      <c r="A1450" t="s">
        <v>110</v>
      </c>
      <c r="B1450" t="s">
        <v>57</v>
      </c>
      <c r="C1450" t="s">
        <v>60</v>
      </c>
      <c r="D1450">
        <v>3950.4</v>
      </c>
      <c r="E1450">
        <v>0</v>
      </c>
      <c r="F1450">
        <v>0</v>
      </c>
    </row>
    <row r="1451" spans="1:6" hidden="1" x14ac:dyDescent="0.35">
      <c r="A1451" t="s">
        <v>110</v>
      </c>
      <c r="B1451" t="s">
        <v>62</v>
      </c>
      <c r="C1451" t="s">
        <v>64</v>
      </c>
      <c r="D1451">
        <v>0</v>
      </c>
      <c r="E1451">
        <v>0</v>
      </c>
      <c r="F1451">
        <v>0</v>
      </c>
    </row>
    <row r="1452" spans="1:6" hidden="1" x14ac:dyDescent="0.35">
      <c r="A1452" t="s">
        <v>110</v>
      </c>
      <c r="B1452" t="s">
        <v>61</v>
      </c>
      <c r="C1452" t="s">
        <v>61</v>
      </c>
      <c r="D1452">
        <v>0</v>
      </c>
      <c r="E1452">
        <v>0</v>
      </c>
      <c r="F1452">
        <v>0</v>
      </c>
    </row>
    <row r="1453" spans="1:6" hidden="1" x14ac:dyDescent="0.35">
      <c r="A1453" t="s">
        <v>110</v>
      </c>
      <c r="B1453" t="s">
        <v>7</v>
      </c>
      <c r="C1453" t="s">
        <v>17</v>
      </c>
      <c r="D1453">
        <v>0</v>
      </c>
      <c r="E1453">
        <v>0</v>
      </c>
      <c r="F1453">
        <v>0</v>
      </c>
    </row>
    <row r="1454" spans="1:6" hidden="1" x14ac:dyDescent="0.35">
      <c r="A1454" t="s">
        <v>114</v>
      </c>
      <c r="B1454" t="s">
        <v>48</v>
      </c>
      <c r="C1454" t="s">
        <v>48</v>
      </c>
      <c r="D1454">
        <v>6412632.5899999999</v>
      </c>
      <c r="E1454">
        <v>512954.58999999997</v>
      </c>
      <c r="F1454">
        <v>313682.41000000003</v>
      </c>
    </row>
    <row r="1455" spans="1:6" hidden="1" x14ac:dyDescent="0.35">
      <c r="A1455" t="s">
        <v>114</v>
      </c>
      <c r="B1455" t="s">
        <v>57</v>
      </c>
      <c r="C1455" t="s">
        <v>58</v>
      </c>
      <c r="D1455">
        <v>95371.37</v>
      </c>
      <c r="E1455">
        <v>228396.12</v>
      </c>
      <c r="F1455">
        <v>207765.01999999996</v>
      </c>
    </row>
    <row r="1456" spans="1:6" hidden="1" x14ac:dyDescent="0.35">
      <c r="A1456" t="s">
        <v>114</v>
      </c>
      <c r="B1456" t="s">
        <v>57</v>
      </c>
      <c r="C1456" t="s">
        <v>59</v>
      </c>
      <c r="D1456">
        <v>0</v>
      </c>
      <c r="E1456">
        <v>0</v>
      </c>
      <c r="F1456">
        <v>0</v>
      </c>
    </row>
    <row r="1457" spans="1:6" hidden="1" x14ac:dyDescent="0.35">
      <c r="A1457" t="s">
        <v>114</v>
      </c>
      <c r="B1457" t="s">
        <v>57</v>
      </c>
      <c r="C1457" t="s">
        <v>60</v>
      </c>
      <c r="D1457">
        <v>0</v>
      </c>
      <c r="E1457">
        <v>54</v>
      </c>
      <c r="F1457">
        <v>0</v>
      </c>
    </row>
    <row r="1458" spans="1:6" hidden="1" x14ac:dyDescent="0.35">
      <c r="A1458" t="s">
        <v>114</v>
      </c>
      <c r="B1458" t="s">
        <v>18</v>
      </c>
      <c r="C1458" t="s">
        <v>19</v>
      </c>
      <c r="D1458">
        <v>0</v>
      </c>
      <c r="E1458">
        <v>20093</v>
      </c>
      <c r="F1458">
        <v>207836.4</v>
      </c>
    </row>
    <row r="1459" spans="1:6" hidden="1" x14ac:dyDescent="0.35">
      <c r="A1459" t="s">
        <v>114</v>
      </c>
      <c r="B1459" t="s">
        <v>18</v>
      </c>
      <c r="C1459" t="s">
        <v>24</v>
      </c>
      <c r="D1459">
        <v>96201.600000000006</v>
      </c>
      <c r="E1459">
        <v>69696</v>
      </c>
      <c r="F1459">
        <v>71464</v>
      </c>
    </row>
    <row r="1460" spans="1:6" hidden="1" x14ac:dyDescent="0.35">
      <c r="A1460" t="s">
        <v>114</v>
      </c>
      <c r="B1460" t="s">
        <v>18</v>
      </c>
      <c r="C1460" t="s">
        <v>23</v>
      </c>
      <c r="D1460">
        <v>0</v>
      </c>
      <c r="E1460">
        <v>0</v>
      </c>
      <c r="F1460">
        <v>53169.09</v>
      </c>
    </row>
    <row r="1461" spans="1:6" hidden="1" x14ac:dyDescent="0.35">
      <c r="A1461" t="s">
        <v>114</v>
      </c>
      <c r="B1461" t="s">
        <v>18</v>
      </c>
      <c r="C1461" t="s">
        <v>25</v>
      </c>
      <c r="D1461">
        <v>78008</v>
      </c>
      <c r="E1461">
        <v>0</v>
      </c>
      <c r="F1461">
        <v>0</v>
      </c>
    </row>
    <row r="1462" spans="1:6" hidden="1" x14ac:dyDescent="0.35">
      <c r="A1462" t="s">
        <v>114</v>
      </c>
      <c r="B1462" t="s">
        <v>18</v>
      </c>
      <c r="C1462" t="s">
        <v>20</v>
      </c>
      <c r="D1462">
        <v>0</v>
      </c>
      <c r="E1462">
        <v>0</v>
      </c>
      <c r="F1462">
        <v>0</v>
      </c>
    </row>
    <row r="1463" spans="1:6" hidden="1" x14ac:dyDescent="0.35">
      <c r="A1463" t="s">
        <v>114</v>
      </c>
      <c r="B1463" t="s">
        <v>18</v>
      </c>
      <c r="C1463" t="s">
        <v>22</v>
      </c>
      <c r="D1463">
        <v>0</v>
      </c>
      <c r="E1463">
        <v>0</v>
      </c>
      <c r="F1463">
        <v>16137.28</v>
      </c>
    </row>
    <row r="1464" spans="1:6" hidden="1" x14ac:dyDescent="0.35">
      <c r="A1464" t="s">
        <v>114</v>
      </c>
      <c r="B1464" t="s">
        <v>18</v>
      </c>
      <c r="C1464" t="s">
        <v>21</v>
      </c>
      <c r="D1464">
        <v>21010.5</v>
      </c>
      <c r="E1464">
        <v>0</v>
      </c>
      <c r="F1464">
        <v>0</v>
      </c>
    </row>
    <row r="1465" spans="1:6" hidden="1" x14ac:dyDescent="0.35">
      <c r="A1465" t="s">
        <v>114</v>
      </c>
      <c r="B1465" t="s">
        <v>18</v>
      </c>
      <c r="C1465" t="s">
        <v>26</v>
      </c>
      <c r="D1465">
        <v>0</v>
      </c>
      <c r="E1465">
        <v>0</v>
      </c>
      <c r="F1465">
        <v>0</v>
      </c>
    </row>
    <row r="1466" spans="1:6" hidden="1" x14ac:dyDescent="0.35">
      <c r="A1466" t="s">
        <v>114</v>
      </c>
      <c r="B1466" t="s">
        <v>18</v>
      </c>
      <c r="C1466" t="s">
        <v>27</v>
      </c>
      <c r="D1466">
        <v>0</v>
      </c>
      <c r="E1466">
        <v>0</v>
      </c>
      <c r="F1466">
        <v>3210</v>
      </c>
    </row>
    <row r="1467" spans="1:6" hidden="1" x14ac:dyDescent="0.35">
      <c r="A1467" t="s">
        <v>114</v>
      </c>
      <c r="B1467" t="s">
        <v>49</v>
      </c>
      <c r="C1467" t="s">
        <v>51</v>
      </c>
      <c r="D1467">
        <v>168767.81</v>
      </c>
      <c r="E1467">
        <v>62065.039999999994</v>
      </c>
      <c r="F1467">
        <v>108510.34</v>
      </c>
    </row>
    <row r="1468" spans="1:6" hidden="1" x14ac:dyDescent="0.35">
      <c r="A1468" t="s">
        <v>114</v>
      </c>
      <c r="B1468" t="s">
        <v>49</v>
      </c>
      <c r="C1468" t="s">
        <v>54</v>
      </c>
      <c r="D1468">
        <v>10239</v>
      </c>
      <c r="E1468">
        <v>60248.799999999996</v>
      </c>
      <c r="F1468">
        <v>51453.83</v>
      </c>
    </row>
    <row r="1469" spans="1:6" hidden="1" x14ac:dyDescent="0.35">
      <c r="A1469" t="s">
        <v>114</v>
      </c>
      <c r="B1469" t="s">
        <v>49</v>
      </c>
      <c r="C1469" t="s">
        <v>53</v>
      </c>
      <c r="D1469">
        <v>0</v>
      </c>
      <c r="E1469">
        <v>1340</v>
      </c>
      <c r="F1469">
        <v>16505.28</v>
      </c>
    </row>
    <row r="1470" spans="1:6" hidden="1" x14ac:dyDescent="0.35">
      <c r="A1470" t="s">
        <v>114</v>
      </c>
      <c r="B1470" t="s">
        <v>49</v>
      </c>
      <c r="C1470" t="s">
        <v>52</v>
      </c>
      <c r="D1470">
        <v>0</v>
      </c>
      <c r="E1470">
        <v>0</v>
      </c>
      <c r="F1470">
        <v>0</v>
      </c>
    </row>
    <row r="1471" spans="1:6" hidden="1" x14ac:dyDescent="0.35">
      <c r="A1471" t="s">
        <v>114</v>
      </c>
      <c r="B1471" t="s">
        <v>36</v>
      </c>
      <c r="C1471" t="s">
        <v>40</v>
      </c>
      <c r="D1471">
        <v>76587</v>
      </c>
      <c r="E1471">
        <v>102171.20000000001</v>
      </c>
      <c r="F1471">
        <v>153283.20000000001</v>
      </c>
    </row>
    <row r="1472" spans="1:6" hidden="1" x14ac:dyDescent="0.35">
      <c r="A1472" t="s">
        <v>114</v>
      </c>
      <c r="B1472" t="s">
        <v>36</v>
      </c>
      <c r="C1472" t="s">
        <v>39</v>
      </c>
      <c r="D1472">
        <v>28017.32</v>
      </c>
      <c r="E1472">
        <v>3448.04</v>
      </c>
      <c r="F1472">
        <v>10018.060000000001</v>
      </c>
    </row>
    <row r="1473" spans="1:6" hidden="1" x14ac:dyDescent="0.35">
      <c r="A1473" t="s">
        <v>114</v>
      </c>
      <c r="B1473" t="s">
        <v>36</v>
      </c>
      <c r="C1473" t="s">
        <v>38</v>
      </c>
      <c r="D1473">
        <v>0</v>
      </c>
      <c r="E1473">
        <v>0</v>
      </c>
      <c r="F1473">
        <v>0</v>
      </c>
    </row>
    <row r="1474" spans="1:6" hidden="1" x14ac:dyDescent="0.35">
      <c r="A1474" t="s">
        <v>114</v>
      </c>
      <c r="B1474" t="s">
        <v>36</v>
      </c>
      <c r="C1474" t="s">
        <v>37</v>
      </c>
      <c r="D1474">
        <v>25515.200000000001</v>
      </c>
      <c r="E1474">
        <v>0</v>
      </c>
      <c r="F1474">
        <v>0</v>
      </c>
    </row>
    <row r="1475" spans="1:6" hidden="1" x14ac:dyDescent="0.35">
      <c r="A1475" t="s">
        <v>114</v>
      </c>
      <c r="B1475" t="s">
        <v>36</v>
      </c>
      <c r="C1475" t="s">
        <v>42</v>
      </c>
      <c r="D1475">
        <v>16937.41</v>
      </c>
      <c r="E1475">
        <v>0</v>
      </c>
      <c r="F1475">
        <v>0</v>
      </c>
    </row>
    <row r="1476" spans="1:6" hidden="1" x14ac:dyDescent="0.35">
      <c r="A1476" t="s">
        <v>114</v>
      </c>
      <c r="B1476" t="s">
        <v>36</v>
      </c>
      <c r="C1476" t="s">
        <v>41</v>
      </c>
      <c r="D1476">
        <v>0</v>
      </c>
      <c r="E1476">
        <v>0</v>
      </c>
      <c r="F1476">
        <v>0</v>
      </c>
    </row>
    <row r="1477" spans="1:6" hidden="1" x14ac:dyDescent="0.35">
      <c r="A1477" t="s">
        <v>114</v>
      </c>
      <c r="B1477" t="s">
        <v>36</v>
      </c>
      <c r="C1477" t="s">
        <v>46</v>
      </c>
      <c r="D1477">
        <v>414</v>
      </c>
      <c r="E1477">
        <v>924</v>
      </c>
      <c r="F1477">
        <v>0</v>
      </c>
    </row>
    <row r="1478" spans="1:6" hidden="1" x14ac:dyDescent="0.35">
      <c r="A1478" t="s">
        <v>114</v>
      </c>
      <c r="B1478" t="s">
        <v>36</v>
      </c>
      <c r="C1478" t="s">
        <v>45</v>
      </c>
      <c r="D1478">
        <v>0</v>
      </c>
      <c r="E1478">
        <v>0</v>
      </c>
      <c r="F1478">
        <v>0</v>
      </c>
    </row>
    <row r="1479" spans="1:6" hidden="1" x14ac:dyDescent="0.35">
      <c r="A1479" t="s">
        <v>114</v>
      </c>
      <c r="B1479" t="s">
        <v>36</v>
      </c>
      <c r="C1479" t="s">
        <v>47</v>
      </c>
      <c r="D1479">
        <v>0</v>
      </c>
      <c r="E1479">
        <v>0</v>
      </c>
      <c r="F1479">
        <v>0</v>
      </c>
    </row>
    <row r="1480" spans="1:6" hidden="1" x14ac:dyDescent="0.35">
      <c r="A1480" t="s">
        <v>114</v>
      </c>
      <c r="B1480" t="s">
        <v>31</v>
      </c>
      <c r="C1480" t="s">
        <v>34</v>
      </c>
      <c r="D1480">
        <v>0</v>
      </c>
      <c r="E1480">
        <v>0</v>
      </c>
      <c r="F1480">
        <v>0</v>
      </c>
    </row>
    <row r="1481" spans="1:6" hidden="1" x14ac:dyDescent="0.35">
      <c r="A1481" t="s">
        <v>114</v>
      </c>
      <c r="B1481" t="s">
        <v>31</v>
      </c>
      <c r="C1481" t="s">
        <v>33</v>
      </c>
      <c r="D1481">
        <v>595.06999999999994</v>
      </c>
      <c r="E1481">
        <v>252</v>
      </c>
      <c r="F1481">
        <v>0</v>
      </c>
    </row>
    <row r="1482" spans="1:6" hidden="1" x14ac:dyDescent="0.35">
      <c r="A1482" t="s">
        <v>114</v>
      </c>
      <c r="B1482" t="s">
        <v>31</v>
      </c>
      <c r="C1482" t="s">
        <v>35</v>
      </c>
      <c r="D1482">
        <v>0</v>
      </c>
      <c r="E1482">
        <v>2</v>
      </c>
      <c r="F1482">
        <v>0</v>
      </c>
    </row>
    <row r="1483" spans="1:6" hidden="1" x14ac:dyDescent="0.35">
      <c r="A1483" t="s">
        <v>114</v>
      </c>
      <c r="B1483" t="s">
        <v>62</v>
      </c>
      <c r="C1483" t="s">
        <v>64</v>
      </c>
      <c r="D1483">
        <v>0</v>
      </c>
      <c r="E1483">
        <v>0</v>
      </c>
      <c r="F1483">
        <v>0</v>
      </c>
    </row>
    <row r="1484" spans="1:6" hidden="1" x14ac:dyDescent="0.35">
      <c r="A1484" t="s">
        <v>114</v>
      </c>
      <c r="B1484" t="s">
        <v>61</v>
      </c>
      <c r="C1484" t="s">
        <v>61</v>
      </c>
      <c r="D1484">
        <v>0</v>
      </c>
      <c r="E1484">
        <v>0</v>
      </c>
      <c r="F1484">
        <v>0</v>
      </c>
    </row>
    <row r="1485" spans="1:6" hidden="1" x14ac:dyDescent="0.35">
      <c r="A1485" t="s">
        <v>114</v>
      </c>
      <c r="B1485" t="s">
        <v>7</v>
      </c>
      <c r="C1485" t="s">
        <v>9</v>
      </c>
      <c r="D1485">
        <v>0</v>
      </c>
      <c r="E1485">
        <v>100163.2</v>
      </c>
      <c r="F1485">
        <v>0</v>
      </c>
    </row>
    <row r="1486" spans="1:6" hidden="1" x14ac:dyDescent="0.35">
      <c r="A1486" t="s">
        <v>98</v>
      </c>
      <c r="B1486" t="s">
        <v>48</v>
      </c>
      <c r="C1486" t="s">
        <v>48</v>
      </c>
      <c r="D1486">
        <v>3046159.9599999995</v>
      </c>
      <c r="E1486">
        <v>3018222.73</v>
      </c>
      <c r="F1486">
        <v>3685957.9699999997</v>
      </c>
    </row>
    <row r="1487" spans="1:6" hidden="1" x14ac:dyDescent="0.35">
      <c r="A1487" t="s">
        <v>98</v>
      </c>
      <c r="B1487" t="s">
        <v>36</v>
      </c>
      <c r="C1487" t="s">
        <v>41</v>
      </c>
      <c r="D1487">
        <v>584818.94999999995</v>
      </c>
      <c r="E1487">
        <v>721005.63</v>
      </c>
      <c r="F1487">
        <v>497742.31</v>
      </c>
    </row>
    <row r="1488" spans="1:6" hidden="1" x14ac:dyDescent="0.35">
      <c r="A1488" t="s">
        <v>98</v>
      </c>
      <c r="B1488" t="s">
        <v>36</v>
      </c>
      <c r="C1488" t="s">
        <v>44</v>
      </c>
      <c r="D1488">
        <v>49221.899999999994</v>
      </c>
      <c r="E1488">
        <v>21191.74</v>
      </c>
      <c r="F1488">
        <v>56841.27</v>
      </c>
    </row>
    <row r="1489" spans="1:6" hidden="1" x14ac:dyDescent="0.35">
      <c r="A1489" t="s">
        <v>98</v>
      </c>
      <c r="B1489" t="s">
        <v>36</v>
      </c>
      <c r="C1489" t="s">
        <v>46</v>
      </c>
      <c r="D1489">
        <v>21350</v>
      </c>
      <c r="E1489">
        <v>20467.519999999997</v>
      </c>
      <c r="F1489">
        <v>49110.47</v>
      </c>
    </row>
    <row r="1490" spans="1:6" hidden="1" x14ac:dyDescent="0.35">
      <c r="A1490" t="s">
        <v>98</v>
      </c>
      <c r="B1490" t="s">
        <v>36</v>
      </c>
      <c r="C1490" t="s">
        <v>43</v>
      </c>
      <c r="D1490">
        <v>27799.97</v>
      </c>
      <c r="E1490">
        <v>0</v>
      </c>
      <c r="F1490">
        <v>33539.26</v>
      </c>
    </row>
    <row r="1491" spans="1:6" hidden="1" x14ac:dyDescent="0.35">
      <c r="A1491" t="s">
        <v>98</v>
      </c>
      <c r="B1491" t="s">
        <v>36</v>
      </c>
      <c r="C1491" t="s">
        <v>45</v>
      </c>
      <c r="D1491">
        <v>43318.1</v>
      </c>
      <c r="E1491">
        <v>27316.3</v>
      </c>
      <c r="F1491">
        <v>0</v>
      </c>
    </row>
    <row r="1492" spans="1:6" hidden="1" x14ac:dyDescent="0.35">
      <c r="A1492" t="s">
        <v>98</v>
      </c>
      <c r="B1492" t="s">
        <v>36</v>
      </c>
      <c r="C1492" t="s">
        <v>39</v>
      </c>
      <c r="D1492">
        <v>0</v>
      </c>
      <c r="E1492">
        <v>0</v>
      </c>
      <c r="F1492">
        <v>25930.09</v>
      </c>
    </row>
    <row r="1493" spans="1:6" hidden="1" x14ac:dyDescent="0.35">
      <c r="A1493" t="s">
        <v>98</v>
      </c>
      <c r="B1493" t="s">
        <v>57</v>
      </c>
      <c r="C1493" t="s">
        <v>58</v>
      </c>
      <c r="D1493">
        <v>895630.53999999992</v>
      </c>
      <c r="E1493">
        <v>807560.52</v>
      </c>
      <c r="F1493">
        <v>380585.26</v>
      </c>
    </row>
    <row r="1494" spans="1:6" hidden="1" x14ac:dyDescent="0.35">
      <c r="A1494" t="s">
        <v>98</v>
      </c>
      <c r="B1494" t="s">
        <v>57</v>
      </c>
      <c r="C1494" t="s">
        <v>60</v>
      </c>
      <c r="D1494">
        <v>163.58000000000001</v>
      </c>
      <c r="E1494">
        <v>0</v>
      </c>
      <c r="F1494">
        <v>8851.2899999999991</v>
      </c>
    </row>
    <row r="1495" spans="1:6" hidden="1" x14ac:dyDescent="0.35">
      <c r="A1495" t="s">
        <v>98</v>
      </c>
      <c r="B1495" t="s">
        <v>31</v>
      </c>
      <c r="C1495" t="s">
        <v>34</v>
      </c>
      <c r="D1495">
        <v>94930.38</v>
      </c>
      <c r="E1495">
        <v>336524.51</v>
      </c>
      <c r="F1495">
        <v>110953.04</v>
      </c>
    </row>
    <row r="1496" spans="1:6" hidden="1" x14ac:dyDescent="0.35">
      <c r="A1496" t="s">
        <v>98</v>
      </c>
      <c r="B1496" t="s">
        <v>31</v>
      </c>
      <c r="C1496" t="s">
        <v>35</v>
      </c>
      <c r="D1496">
        <v>81164.89</v>
      </c>
      <c r="E1496">
        <v>21513.37</v>
      </c>
      <c r="F1496">
        <v>100581.81</v>
      </c>
    </row>
    <row r="1497" spans="1:6" hidden="1" x14ac:dyDescent="0.35">
      <c r="A1497" t="s">
        <v>98</v>
      </c>
      <c r="B1497" t="s">
        <v>31</v>
      </c>
      <c r="C1497" t="s">
        <v>33</v>
      </c>
      <c r="D1497">
        <v>5303</v>
      </c>
      <c r="E1497">
        <v>4076</v>
      </c>
      <c r="F1497">
        <v>1950</v>
      </c>
    </row>
    <row r="1498" spans="1:6" hidden="1" x14ac:dyDescent="0.35">
      <c r="A1498" t="s">
        <v>98</v>
      </c>
      <c r="B1498" t="s">
        <v>49</v>
      </c>
      <c r="C1498" t="s">
        <v>51</v>
      </c>
      <c r="D1498">
        <v>39525.22</v>
      </c>
      <c r="E1498">
        <v>39873.64</v>
      </c>
      <c r="F1498">
        <v>38964.559999999998</v>
      </c>
    </row>
    <row r="1499" spans="1:6" hidden="1" x14ac:dyDescent="0.35">
      <c r="A1499" t="s">
        <v>98</v>
      </c>
      <c r="B1499" t="s">
        <v>49</v>
      </c>
      <c r="C1499" t="s">
        <v>50</v>
      </c>
      <c r="D1499">
        <v>0</v>
      </c>
      <c r="E1499">
        <v>28375</v>
      </c>
      <c r="F1499">
        <v>28380</v>
      </c>
    </row>
    <row r="1500" spans="1:6" hidden="1" x14ac:dyDescent="0.35">
      <c r="A1500" t="s">
        <v>98</v>
      </c>
      <c r="B1500" t="s">
        <v>49</v>
      </c>
      <c r="C1500" t="s">
        <v>54</v>
      </c>
      <c r="D1500">
        <v>0</v>
      </c>
      <c r="E1500">
        <v>5062.09</v>
      </c>
      <c r="F1500">
        <v>1042</v>
      </c>
    </row>
    <row r="1501" spans="1:6" hidden="1" x14ac:dyDescent="0.35">
      <c r="A1501" t="s">
        <v>98</v>
      </c>
      <c r="B1501" t="s">
        <v>49</v>
      </c>
      <c r="C1501" t="s">
        <v>55</v>
      </c>
      <c r="D1501">
        <v>0</v>
      </c>
      <c r="E1501">
        <v>486.81</v>
      </c>
      <c r="F1501">
        <v>1545</v>
      </c>
    </row>
    <row r="1502" spans="1:6" hidden="1" x14ac:dyDescent="0.35">
      <c r="A1502" t="s">
        <v>98</v>
      </c>
      <c r="B1502" t="s">
        <v>49</v>
      </c>
      <c r="C1502" t="s">
        <v>53</v>
      </c>
      <c r="D1502">
        <v>2200</v>
      </c>
      <c r="E1502">
        <v>0</v>
      </c>
      <c r="F1502">
        <v>0</v>
      </c>
    </row>
    <row r="1503" spans="1:6" hidden="1" x14ac:dyDescent="0.35">
      <c r="A1503" t="s">
        <v>98</v>
      </c>
      <c r="B1503" t="s">
        <v>49</v>
      </c>
      <c r="C1503" t="s">
        <v>52</v>
      </c>
      <c r="D1503">
        <v>0</v>
      </c>
      <c r="E1503">
        <v>0</v>
      </c>
      <c r="F1503">
        <v>191.15</v>
      </c>
    </row>
    <row r="1504" spans="1:6" hidden="1" x14ac:dyDescent="0.35">
      <c r="A1504" t="s">
        <v>98</v>
      </c>
      <c r="B1504" t="s">
        <v>18</v>
      </c>
      <c r="C1504" t="s">
        <v>22</v>
      </c>
      <c r="D1504">
        <v>3272.7</v>
      </c>
      <c r="E1504">
        <v>25701.760000000002</v>
      </c>
      <c r="F1504">
        <v>25106.190000000002</v>
      </c>
    </row>
    <row r="1505" spans="1:6" hidden="1" x14ac:dyDescent="0.35">
      <c r="A1505" t="s">
        <v>98</v>
      </c>
      <c r="B1505" t="s">
        <v>18</v>
      </c>
      <c r="C1505" t="s">
        <v>21</v>
      </c>
      <c r="D1505">
        <v>0</v>
      </c>
      <c r="E1505">
        <v>5470</v>
      </c>
      <c r="F1505">
        <v>6200.9</v>
      </c>
    </row>
    <row r="1506" spans="1:6" hidden="1" x14ac:dyDescent="0.35">
      <c r="A1506" t="s">
        <v>98</v>
      </c>
      <c r="B1506" t="s">
        <v>18</v>
      </c>
      <c r="C1506" t="s">
        <v>27</v>
      </c>
      <c r="D1506">
        <v>1066.8</v>
      </c>
      <c r="E1506">
        <v>9205.48</v>
      </c>
      <c r="F1506">
        <v>2280.6</v>
      </c>
    </row>
    <row r="1507" spans="1:6" hidden="1" x14ac:dyDescent="0.35">
      <c r="A1507" t="s">
        <v>98</v>
      </c>
      <c r="B1507" t="s">
        <v>18</v>
      </c>
      <c r="C1507" t="s">
        <v>20</v>
      </c>
      <c r="D1507">
        <v>0</v>
      </c>
      <c r="E1507">
        <v>413.6</v>
      </c>
      <c r="F1507">
        <v>2142.5</v>
      </c>
    </row>
    <row r="1508" spans="1:6" hidden="1" x14ac:dyDescent="0.35">
      <c r="A1508" t="s">
        <v>98</v>
      </c>
      <c r="B1508" t="s">
        <v>18</v>
      </c>
      <c r="C1508" t="s">
        <v>23</v>
      </c>
      <c r="D1508">
        <v>0</v>
      </c>
      <c r="E1508">
        <v>0</v>
      </c>
      <c r="F1508">
        <v>9001</v>
      </c>
    </row>
    <row r="1509" spans="1:6" hidden="1" x14ac:dyDescent="0.35">
      <c r="A1509" t="s">
        <v>98</v>
      </c>
      <c r="B1509" t="s">
        <v>18</v>
      </c>
      <c r="C1509" t="s">
        <v>25</v>
      </c>
      <c r="D1509">
        <v>0</v>
      </c>
      <c r="E1509">
        <v>0</v>
      </c>
      <c r="F1509">
        <v>0</v>
      </c>
    </row>
    <row r="1510" spans="1:6" hidden="1" x14ac:dyDescent="0.35">
      <c r="A1510" t="s">
        <v>98</v>
      </c>
      <c r="B1510" t="s">
        <v>62</v>
      </c>
      <c r="C1510" t="s">
        <v>63</v>
      </c>
      <c r="D1510">
        <v>0</v>
      </c>
      <c r="E1510">
        <v>52088</v>
      </c>
      <c r="F1510">
        <v>15048</v>
      </c>
    </row>
    <row r="1511" spans="1:6" hidden="1" x14ac:dyDescent="0.35">
      <c r="A1511" t="s">
        <v>98</v>
      </c>
      <c r="B1511" t="s">
        <v>62</v>
      </c>
      <c r="C1511" t="s">
        <v>64</v>
      </c>
      <c r="D1511">
        <v>8176</v>
      </c>
      <c r="E1511">
        <v>0</v>
      </c>
      <c r="F1511">
        <v>12584.29</v>
      </c>
    </row>
    <row r="1512" spans="1:6" hidden="1" x14ac:dyDescent="0.35">
      <c r="A1512" t="s">
        <v>98</v>
      </c>
      <c r="B1512" t="s">
        <v>61</v>
      </c>
      <c r="C1512" t="s">
        <v>61</v>
      </c>
      <c r="D1512">
        <v>0</v>
      </c>
      <c r="E1512">
        <v>0</v>
      </c>
      <c r="F1512">
        <v>0</v>
      </c>
    </row>
    <row r="1513" spans="1:6" hidden="1" x14ac:dyDescent="0.35">
      <c r="A1513" t="s">
        <v>98</v>
      </c>
      <c r="B1513" t="s">
        <v>7</v>
      </c>
      <c r="C1513" t="s">
        <v>16</v>
      </c>
      <c r="D1513">
        <v>0</v>
      </c>
      <c r="E1513">
        <v>0</v>
      </c>
      <c r="F1513">
        <v>0</v>
      </c>
    </row>
    <row r="1514" spans="1:6" hidden="1" x14ac:dyDescent="0.35">
      <c r="A1514" t="s">
        <v>98</v>
      </c>
      <c r="B1514" t="s">
        <v>7</v>
      </c>
      <c r="C1514" t="s">
        <v>17</v>
      </c>
      <c r="D1514">
        <v>35575</v>
      </c>
      <c r="E1514">
        <v>0</v>
      </c>
      <c r="F1514">
        <v>0</v>
      </c>
    </row>
    <row r="1515" spans="1:6" hidden="1" x14ac:dyDescent="0.35">
      <c r="A1515" t="s">
        <v>98</v>
      </c>
      <c r="B1515" t="s">
        <v>7</v>
      </c>
      <c r="C1515" t="s">
        <v>11</v>
      </c>
      <c r="D1515">
        <v>0</v>
      </c>
      <c r="E1515">
        <v>0</v>
      </c>
      <c r="F1515">
        <v>0</v>
      </c>
    </row>
    <row r="1516" spans="1:6" hidden="1" x14ac:dyDescent="0.35">
      <c r="A1516" t="s">
        <v>98</v>
      </c>
      <c r="B1516" t="s">
        <v>7</v>
      </c>
      <c r="C1516" t="s">
        <v>14</v>
      </c>
      <c r="D1516">
        <v>0</v>
      </c>
      <c r="E1516">
        <v>0</v>
      </c>
      <c r="F1516">
        <v>0</v>
      </c>
    </row>
    <row r="1517" spans="1:6" hidden="1" x14ac:dyDescent="0.35">
      <c r="A1517" t="s">
        <v>120</v>
      </c>
      <c r="B1517" t="s">
        <v>36</v>
      </c>
      <c r="C1517" t="s">
        <v>41</v>
      </c>
      <c r="D1517">
        <v>2522048.5499999998</v>
      </c>
      <c r="E1517">
        <v>1339862.7399999998</v>
      </c>
      <c r="F1517">
        <v>1289814.83</v>
      </c>
    </row>
    <row r="1518" spans="1:6" hidden="1" x14ac:dyDescent="0.35">
      <c r="A1518" t="s">
        <v>120</v>
      </c>
      <c r="B1518" t="s">
        <v>36</v>
      </c>
      <c r="C1518" t="s">
        <v>43</v>
      </c>
      <c r="D1518">
        <v>22750</v>
      </c>
      <c r="E1518">
        <v>48600</v>
      </c>
      <c r="F1518">
        <v>56305</v>
      </c>
    </row>
    <row r="1519" spans="1:6" hidden="1" x14ac:dyDescent="0.35">
      <c r="A1519" t="s">
        <v>120</v>
      </c>
      <c r="B1519" t="s">
        <v>36</v>
      </c>
      <c r="C1519" t="s">
        <v>44</v>
      </c>
      <c r="D1519">
        <v>1381.87</v>
      </c>
      <c r="E1519">
        <v>0</v>
      </c>
      <c r="F1519">
        <v>1808.25</v>
      </c>
    </row>
    <row r="1520" spans="1:6" hidden="1" x14ac:dyDescent="0.35">
      <c r="A1520" t="s">
        <v>120</v>
      </c>
      <c r="B1520" t="s">
        <v>36</v>
      </c>
      <c r="C1520" t="s">
        <v>37</v>
      </c>
      <c r="D1520">
        <v>0</v>
      </c>
      <c r="E1520">
        <v>0</v>
      </c>
      <c r="F1520">
        <v>24974.66</v>
      </c>
    </row>
    <row r="1521" spans="1:6" hidden="1" x14ac:dyDescent="0.35">
      <c r="A1521" t="s">
        <v>120</v>
      </c>
      <c r="B1521" t="s">
        <v>36</v>
      </c>
      <c r="C1521" t="s">
        <v>46</v>
      </c>
      <c r="D1521">
        <v>1092</v>
      </c>
      <c r="E1521">
        <v>0</v>
      </c>
      <c r="F1521">
        <v>527</v>
      </c>
    </row>
    <row r="1522" spans="1:6" hidden="1" x14ac:dyDescent="0.35">
      <c r="A1522" t="s">
        <v>120</v>
      </c>
      <c r="B1522" t="s">
        <v>31</v>
      </c>
      <c r="C1522" t="s">
        <v>33</v>
      </c>
      <c r="D1522">
        <v>49080</v>
      </c>
      <c r="E1522">
        <v>791260</v>
      </c>
      <c r="F1522">
        <v>2031018</v>
      </c>
    </row>
    <row r="1523" spans="1:6" hidden="1" x14ac:dyDescent="0.35">
      <c r="A1523" t="s">
        <v>120</v>
      </c>
      <c r="B1523" t="s">
        <v>31</v>
      </c>
      <c r="C1523" t="s">
        <v>32</v>
      </c>
      <c r="D1523">
        <v>975686</v>
      </c>
      <c r="E1523">
        <v>0</v>
      </c>
      <c r="F1523">
        <v>896904</v>
      </c>
    </row>
    <row r="1524" spans="1:6" hidden="1" x14ac:dyDescent="0.35">
      <c r="A1524" t="s">
        <v>120</v>
      </c>
      <c r="B1524" t="s">
        <v>31</v>
      </c>
      <c r="C1524" t="s">
        <v>34</v>
      </c>
      <c r="D1524">
        <v>147073</v>
      </c>
      <c r="E1524">
        <v>108119</v>
      </c>
      <c r="F1524">
        <v>142950</v>
      </c>
    </row>
    <row r="1525" spans="1:6" hidden="1" x14ac:dyDescent="0.35">
      <c r="A1525" t="s">
        <v>120</v>
      </c>
      <c r="B1525" t="s">
        <v>31</v>
      </c>
      <c r="C1525" t="s">
        <v>35</v>
      </c>
      <c r="D1525">
        <v>143158.20000000001</v>
      </c>
      <c r="E1525">
        <v>142658.20000000001</v>
      </c>
      <c r="F1525">
        <v>18771</v>
      </c>
    </row>
    <row r="1526" spans="1:6" hidden="1" x14ac:dyDescent="0.35">
      <c r="A1526" t="s">
        <v>120</v>
      </c>
      <c r="B1526" t="s">
        <v>48</v>
      </c>
      <c r="C1526" t="s">
        <v>48</v>
      </c>
      <c r="D1526">
        <v>1027698.28</v>
      </c>
      <c r="E1526">
        <v>414662.18</v>
      </c>
      <c r="F1526">
        <v>824085.62</v>
      </c>
    </row>
    <row r="1527" spans="1:6" hidden="1" x14ac:dyDescent="0.35">
      <c r="A1527" t="s">
        <v>120</v>
      </c>
      <c r="B1527" t="s">
        <v>18</v>
      </c>
      <c r="C1527" t="s">
        <v>20</v>
      </c>
      <c r="D1527">
        <v>14260</v>
      </c>
      <c r="E1527">
        <v>8748.25</v>
      </c>
      <c r="F1527">
        <v>38052.199999999997</v>
      </c>
    </row>
    <row r="1528" spans="1:6" hidden="1" x14ac:dyDescent="0.35">
      <c r="A1528" t="s">
        <v>120</v>
      </c>
      <c r="B1528" t="s">
        <v>18</v>
      </c>
      <c r="C1528" t="s">
        <v>22</v>
      </c>
      <c r="D1528">
        <v>239547</v>
      </c>
      <c r="E1528">
        <v>110930.4</v>
      </c>
      <c r="F1528">
        <v>2021.25</v>
      </c>
    </row>
    <row r="1529" spans="1:6" hidden="1" x14ac:dyDescent="0.35">
      <c r="A1529" t="s">
        <v>120</v>
      </c>
      <c r="B1529" t="s">
        <v>18</v>
      </c>
      <c r="C1529" t="s">
        <v>21</v>
      </c>
      <c r="D1529">
        <v>49520</v>
      </c>
      <c r="E1529">
        <v>13500</v>
      </c>
      <c r="F1529">
        <v>38785</v>
      </c>
    </row>
    <row r="1530" spans="1:6" x14ac:dyDescent="0.35">
      <c r="A1530" t="s">
        <v>120</v>
      </c>
      <c r="B1530" t="s">
        <v>18</v>
      </c>
      <c r="C1530" t="s">
        <v>29</v>
      </c>
      <c r="D1530">
        <v>116394.8</v>
      </c>
      <c r="E1530">
        <v>59300</v>
      </c>
      <c r="F1530">
        <v>0</v>
      </c>
    </row>
    <row r="1531" spans="1:6" hidden="1" x14ac:dyDescent="0.35">
      <c r="A1531" t="s">
        <v>120</v>
      </c>
      <c r="B1531" t="s">
        <v>18</v>
      </c>
      <c r="C1531" t="s">
        <v>26</v>
      </c>
      <c r="D1531">
        <v>15840</v>
      </c>
      <c r="E1531">
        <v>0</v>
      </c>
      <c r="F1531">
        <v>0</v>
      </c>
    </row>
    <row r="1532" spans="1:6" hidden="1" x14ac:dyDescent="0.35">
      <c r="A1532" t="s">
        <v>120</v>
      </c>
      <c r="B1532" t="s">
        <v>18</v>
      </c>
      <c r="C1532" t="s">
        <v>25</v>
      </c>
      <c r="D1532">
        <v>0</v>
      </c>
      <c r="E1532">
        <v>0</v>
      </c>
      <c r="F1532">
        <v>82863.899999999994</v>
      </c>
    </row>
    <row r="1533" spans="1:6" hidden="1" x14ac:dyDescent="0.35">
      <c r="A1533" t="s">
        <v>120</v>
      </c>
      <c r="B1533" t="s">
        <v>18</v>
      </c>
      <c r="C1533" t="s">
        <v>30</v>
      </c>
      <c r="D1533">
        <v>0</v>
      </c>
      <c r="E1533">
        <v>0</v>
      </c>
      <c r="F1533">
        <v>2400</v>
      </c>
    </row>
    <row r="1534" spans="1:6" x14ac:dyDescent="0.35">
      <c r="A1534" t="s">
        <v>120</v>
      </c>
      <c r="B1534" t="s">
        <v>18</v>
      </c>
      <c r="C1534" t="s">
        <v>28</v>
      </c>
      <c r="D1534">
        <v>1260</v>
      </c>
      <c r="E1534">
        <v>0</v>
      </c>
      <c r="F1534">
        <v>0</v>
      </c>
    </row>
    <row r="1535" spans="1:6" hidden="1" x14ac:dyDescent="0.35">
      <c r="A1535" t="s">
        <v>120</v>
      </c>
      <c r="B1535" t="s">
        <v>18</v>
      </c>
      <c r="C1535" t="s">
        <v>19</v>
      </c>
      <c r="D1535">
        <v>0</v>
      </c>
      <c r="E1535">
        <v>0</v>
      </c>
      <c r="F1535">
        <v>4929.6000000000004</v>
      </c>
    </row>
    <row r="1536" spans="1:6" hidden="1" x14ac:dyDescent="0.35">
      <c r="A1536" t="s">
        <v>120</v>
      </c>
      <c r="B1536" t="s">
        <v>18</v>
      </c>
      <c r="C1536" t="s">
        <v>23</v>
      </c>
      <c r="D1536">
        <v>0</v>
      </c>
      <c r="E1536">
        <v>0</v>
      </c>
      <c r="F1536">
        <v>1375.26</v>
      </c>
    </row>
    <row r="1537" spans="1:6" hidden="1" x14ac:dyDescent="0.35">
      <c r="A1537" t="s">
        <v>120</v>
      </c>
      <c r="B1537" t="s">
        <v>18</v>
      </c>
      <c r="C1537" t="s">
        <v>27</v>
      </c>
      <c r="D1537">
        <v>0</v>
      </c>
      <c r="E1537">
        <v>300</v>
      </c>
      <c r="F1537">
        <v>0</v>
      </c>
    </row>
    <row r="1538" spans="1:6" hidden="1" x14ac:dyDescent="0.35">
      <c r="A1538" t="s">
        <v>120</v>
      </c>
      <c r="B1538" t="s">
        <v>57</v>
      </c>
      <c r="C1538" t="s">
        <v>58</v>
      </c>
      <c r="D1538">
        <v>83153.2</v>
      </c>
      <c r="E1538">
        <v>431656.41000000003</v>
      </c>
      <c r="F1538">
        <v>218262.94</v>
      </c>
    </row>
    <row r="1539" spans="1:6" hidden="1" x14ac:dyDescent="0.35">
      <c r="A1539" t="s">
        <v>120</v>
      </c>
      <c r="B1539" t="s">
        <v>49</v>
      </c>
      <c r="C1539" t="s">
        <v>51</v>
      </c>
      <c r="D1539">
        <v>23674</v>
      </c>
      <c r="E1539">
        <v>72858.16</v>
      </c>
      <c r="F1539">
        <v>55112.5</v>
      </c>
    </row>
    <row r="1540" spans="1:6" hidden="1" x14ac:dyDescent="0.35">
      <c r="A1540" t="s">
        <v>120</v>
      </c>
      <c r="B1540" t="s">
        <v>49</v>
      </c>
      <c r="C1540" t="s">
        <v>53</v>
      </c>
      <c r="D1540">
        <v>3618.7</v>
      </c>
      <c r="E1540">
        <v>22246</v>
      </c>
      <c r="F1540">
        <v>0</v>
      </c>
    </row>
    <row r="1541" spans="1:6" hidden="1" x14ac:dyDescent="0.35">
      <c r="A1541" t="s">
        <v>120</v>
      </c>
      <c r="B1541" t="s">
        <v>49</v>
      </c>
      <c r="C1541" t="s">
        <v>55</v>
      </c>
      <c r="D1541">
        <v>0</v>
      </c>
      <c r="E1541">
        <v>0</v>
      </c>
      <c r="F1541">
        <v>0</v>
      </c>
    </row>
    <row r="1542" spans="1:6" hidden="1" x14ac:dyDescent="0.35">
      <c r="A1542" t="s">
        <v>120</v>
      </c>
      <c r="B1542" t="s">
        <v>49</v>
      </c>
      <c r="C1542" t="s">
        <v>54</v>
      </c>
      <c r="D1542">
        <v>0</v>
      </c>
      <c r="E1542">
        <v>1482.4</v>
      </c>
      <c r="F1542">
        <v>0</v>
      </c>
    </row>
    <row r="1543" spans="1:6" hidden="1" x14ac:dyDescent="0.35">
      <c r="A1543" t="s">
        <v>120</v>
      </c>
      <c r="B1543" t="s">
        <v>62</v>
      </c>
      <c r="C1543" t="s">
        <v>63</v>
      </c>
      <c r="D1543">
        <v>0</v>
      </c>
      <c r="E1543">
        <v>2</v>
      </c>
      <c r="F1543">
        <v>270890</v>
      </c>
    </row>
    <row r="1544" spans="1:6" hidden="1" x14ac:dyDescent="0.35">
      <c r="A1544" t="s">
        <v>120</v>
      </c>
      <c r="B1544" t="s">
        <v>62</v>
      </c>
      <c r="C1544" t="s">
        <v>64</v>
      </c>
      <c r="D1544">
        <v>0</v>
      </c>
      <c r="E1544">
        <v>1472</v>
      </c>
      <c r="F1544">
        <v>0</v>
      </c>
    </row>
    <row r="1545" spans="1:6" hidden="1" x14ac:dyDescent="0.35">
      <c r="A1545" t="s">
        <v>120</v>
      </c>
      <c r="B1545" t="s">
        <v>61</v>
      </c>
      <c r="C1545" t="s">
        <v>61</v>
      </c>
      <c r="D1545">
        <v>0</v>
      </c>
      <c r="E1545">
        <v>0</v>
      </c>
      <c r="F1545">
        <v>0</v>
      </c>
    </row>
    <row r="1546" spans="1:6" hidden="1" x14ac:dyDescent="0.35">
      <c r="A1546" t="s">
        <v>120</v>
      </c>
      <c r="B1546" t="s">
        <v>7</v>
      </c>
      <c r="C1546" t="s">
        <v>17</v>
      </c>
      <c r="D1546">
        <v>0</v>
      </c>
      <c r="E1546">
        <v>0</v>
      </c>
      <c r="F1546">
        <v>0</v>
      </c>
    </row>
    <row r="1547" spans="1:6" hidden="1" x14ac:dyDescent="0.35">
      <c r="A1547" t="s">
        <v>145</v>
      </c>
      <c r="B1547" t="s">
        <v>7</v>
      </c>
      <c r="C1547" t="s">
        <v>17</v>
      </c>
      <c r="D1547">
        <v>0</v>
      </c>
      <c r="E1547">
        <v>0</v>
      </c>
      <c r="F1547">
        <v>51737386</v>
      </c>
    </row>
    <row r="1548" spans="1:6" hidden="1" x14ac:dyDescent="0.35">
      <c r="A1548" t="s">
        <v>145</v>
      </c>
      <c r="B1548" t="s">
        <v>57</v>
      </c>
      <c r="C1548" t="s">
        <v>58</v>
      </c>
      <c r="D1548">
        <v>0</v>
      </c>
      <c r="E1548">
        <v>56921.599999999999</v>
      </c>
      <c r="F1548">
        <v>0</v>
      </c>
    </row>
    <row r="1549" spans="1:6" hidden="1" x14ac:dyDescent="0.35">
      <c r="A1549" t="s">
        <v>145</v>
      </c>
      <c r="B1549" t="s">
        <v>57</v>
      </c>
      <c r="C1549" t="s">
        <v>60</v>
      </c>
      <c r="D1549">
        <v>0</v>
      </c>
      <c r="E1549">
        <v>0</v>
      </c>
      <c r="F1549">
        <v>0</v>
      </c>
    </row>
    <row r="1550" spans="1:6" hidden="1" x14ac:dyDescent="0.35">
      <c r="A1550" t="s">
        <v>145</v>
      </c>
      <c r="B1550" t="s">
        <v>49</v>
      </c>
      <c r="C1550" t="s">
        <v>54</v>
      </c>
      <c r="D1550">
        <v>0</v>
      </c>
      <c r="E1550">
        <v>0</v>
      </c>
      <c r="F1550">
        <v>0</v>
      </c>
    </row>
    <row r="1551" spans="1:6" hidden="1" x14ac:dyDescent="0.35">
      <c r="A1551" t="s">
        <v>145</v>
      </c>
      <c r="B1551" t="s">
        <v>31</v>
      </c>
      <c r="C1551" t="s">
        <v>33</v>
      </c>
      <c r="D1551">
        <v>0</v>
      </c>
      <c r="E1551">
        <v>0</v>
      </c>
      <c r="F1551">
        <v>8110</v>
      </c>
    </row>
    <row r="1552" spans="1:6" hidden="1" x14ac:dyDescent="0.35">
      <c r="A1552" t="s">
        <v>145</v>
      </c>
      <c r="B1552" t="s">
        <v>36</v>
      </c>
      <c r="C1552" t="s">
        <v>47</v>
      </c>
      <c r="D1552">
        <v>0</v>
      </c>
      <c r="E1552">
        <v>0</v>
      </c>
      <c r="F1552">
        <v>437.34</v>
      </c>
    </row>
    <row r="1553" spans="1:6" hidden="1" x14ac:dyDescent="0.35">
      <c r="A1553" t="s">
        <v>145</v>
      </c>
      <c r="B1553" t="s">
        <v>48</v>
      </c>
      <c r="C1553" t="s">
        <v>48</v>
      </c>
      <c r="D1553">
        <v>0</v>
      </c>
      <c r="E1553">
        <v>0</v>
      </c>
      <c r="F1553">
        <v>0</v>
      </c>
    </row>
    <row r="1554" spans="1:6" hidden="1" x14ac:dyDescent="0.35">
      <c r="A1554" t="s">
        <v>145</v>
      </c>
      <c r="B1554" t="s">
        <v>61</v>
      </c>
      <c r="C1554" t="s">
        <v>61</v>
      </c>
      <c r="D1554">
        <v>0</v>
      </c>
      <c r="E1554">
        <v>0</v>
      </c>
      <c r="F1554">
        <v>0</v>
      </c>
    </row>
    <row r="1555" spans="1:6" hidden="1" x14ac:dyDescent="0.35">
      <c r="A1555" t="s">
        <v>127</v>
      </c>
      <c r="B1555" t="s">
        <v>49</v>
      </c>
      <c r="C1555" t="s">
        <v>53</v>
      </c>
      <c r="D1555">
        <v>735800</v>
      </c>
      <c r="E1555">
        <v>0</v>
      </c>
      <c r="F1555">
        <v>0</v>
      </c>
    </row>
    <row r="1556" spans="1:6" hidden="1" x14ac:dyDescent="0.35">
      <c r="A1556" t="s">
        <v>127</v>
      </c>
      <c r="B1556" t="s">
        <v>49</v>
      </c>
      <c r="C1556" t="s">
        <v>54</v>
      </c>
      <c r="D1556">
        <v>185268</v>
      </c>
      <c r="E1556">
        <v>22140</v>
      </c>
      <c r="F1556">
        <v>0</v>
      </c>
    </row>
    <row r="1557" spans="1:6" hidden="1" x14ac:dyDescent="0.35">
      <c r="A1557" t="s">
        <v>127</v>
      </c>
      <c r="B1557" t="s">
        <v>31</v>
      </c>
      <c r="C1557" t="s">
        <v>33</v>
      </c>
      <c r="D1557">
        <v>0</v>
      </c>
      <c r="E1557">
        <v>0</v>
      </c>
      <c r="F1557">
        <v>1378584</v>
      </c>
    </row>
    <row r="1558" spans="1:6" hidden="1" x14ac:dyDescent="0.35">
      <c r="A1558" t="s">
        <v>127</v>
      </c>
      <c r="B1558" t="s">
        <v>36</v>
      </c>
      <c r="C1558" t="s">
        <v>38</v>
      </c>
      <c r="D1558">
        <v>0</v>
      </c>
      <c r="E1558">
        <v>0</v>
      </c>
      <c r="F1558">
        <v>0</v>
      </c>
    </row>
    <row r="1559" spans="1:6" hidden="1" x14ac:dyDescent="0.35">
      <c r="A1559" t="s">
        <v>127</v>
      </c>
      <c r="B1559" t="s">
        <v>48</v>
      </c>
      <c r="C1559" t="s">
        <v>48</v>
      </c>
      <c r="D1559">
        <v>61789</v>
      </c>
      <c r="E1559">
        <v>74743.7</v>
      </c>
      <c r="F1559">
        <v>25683.14</v>
      </c>
    </row>
    <row r="1560" spans="1:6" hidden="1" x14ac:dyDescent="0.35">
      <c r="A1560" t="s">
        <v>127</v>
      </c>
      <c r="B1560" t="s">
        <v>57</v>
      </c>
      <c r="C1560" t="s">
        <v>58</v>
      </c>
      <c r="D1560">
        <v>0</v>
      </c>
      <c r="E1560">
        <v>13920</v>
      </c>
      <c r="F1560">
        <v>0</v>
      </c>
    </row>
    <row r="1561" spans="1:6" hidden="1" x14ac:dyDescent="0.35">
      <c r="A1561" t="s">
        <v>127</v>
      </c>
      <c r="B1561" t="s">
        <v>61</v>
      </c>
      <c r="C1561" t="s">
        <v>61</v>
      </c>
      <c r="D1561">
        <v>0</v>
      </c>
      <c r="E1561">
        <v>0</v>
      </c>
      <c r="F1561">
        <v>0</v>
      </c>
    </row>
    <row r="1562" spans="1:6" hidden="1" x14ac:dyDescent="0.35">
      <c r="A1562" t="s">
        <v>112</v>
      </c>
      <c r="B1562" t="s">
        <v>57</v>
      </c>
      <c r="C1562" t="s">
        <v>58</v>
      </c>
      <c r="D1562">
        <v>726107.83</v>
      </c>
      <c r="E1562">
        <v>480106.68</v>
      </c>
      <c r="F1562">
        <v>746525.68</v>
      </c>
    </row>
    <row r="1563" spans="1:6" hidden="1" x14ac:dyDescent="0.35">
      <c r="A1563" t="s">
        <v>112</v>
      </c>
      <c r="B1563" t="s">
        <v>57</v>
      </c>
      <c r="C1563" t="s">
        <v>59</v>
      </c>
      <c r="D1563">
        <v>120050</v>
      </c>
      <c r="E1563">
        <v>120050</v>
      </c>
      <c r="F1563">
        <v>72330</v>
      </c>
    </row>
    <row r="1564" spans="1:6" hidden="1" x14ac:dyDescent="0.35">
      <c r="A1564" t="s">
        <v>112</v>
      </c>
      <c r="B1564" t="s">
        <v>57</v>
      </c>
      <c r="C1564" t="s">
        <v>60</v>
      </c>
      <c r="D1564">
        <v>1272</v>
      </c>
      <c r="E1564">
        <v>0</v>
      </c>
      <c r="F1564">
        <v>0</v>
      </c>
    </row>
    <row r="1565" spans="1:6" hidden="1" x14ac:dyDescent="0.35">
      <c r="A1565" t="s">
        <v>112</v>
      </c>
      <c r="B1565" t="s">
        <v>18</v>
      </c>
      <c r="C1565" t="s">
        <v>25</v>
      </c>
      <c r="D1565">
        <v>0</v>
      </c>
      <c r="E1565">
        <v>0</v>
      </c>
      <c r="F1565">
        <v>0</v>
      </c>
    </row>
    <row r="1566" spans="1:6" hidden="1" x14ac:dyDescent="0.35">
      <c r="A1566" t="s">
        <v>112</v>
      </c>
      <c r="B1566" t="s">
        <v>18</v>
      </c>
      <c r="C1566" t="s">
        <v>21</v>
      </c>
      <c r="D1566">
        <v>110490.9</v>
      </c>
      <c r="E1566">
        <v>80833.399999999994</v>
      </c>
      <c r="F1566">
        <v>121261.79</v>
      </c>
    </row>
    <row r="1567" spans="1:6" hidden="1" x14ac:dyDescent="0.35">
      <c r="A1567" t="s">
        <v>112</v>
      </c>
      <c r="B1567" t="s">
        <v>18</v>
      </c>
      <c r="C1567" t="s">
        <v>26</v>
      </c>
      <c r="D1567">
        <v>0</v>
      </c>
      <c r="E1567">
        <v>23200.1</v>
      </c>
      <c r="F1567">
        <v>0</v>
      </c>
    </row>
    <row r="1568" spans="1:6" hidden="1" x14ac:dyDescent="0.35">
      <c r="A1568" t="s">
        <v>112</v>
      </c>
      <c r="B1568" t="s">
        <v>18</v>
      </c>
      <c r="C1568" t="s">
        <v>27</v>
      </c>
      <c r="D1568">
        <v>71648.649999999994</v>
      </c>
      <c r="E1568">
        <v>9467.5</v>
      </c>
      <c r="F1568">
        <v>12387</v>
      </c>
    </row>
    <row r="1569" spans="1:6" hidden="1" x14ac:dyDescent="0.35">
      <c r="A1569" t="s">
        <v>112</v>
      </c>
      <c r="B1569" t="s">
        <v>18</v>
      </c>
      <c r="C1569" t="s">
        <v>20</v>
      </c>
      <c r="D1569">
        <v>17871.5</v>
      </c>
      <c r="E1569">
        <v>32860</v>
      </c>
      <c r="F1569">
        <v>16954.400000000001</v>
      </c>
    </row>
    <row r="1570" spans="1:6" hidden="1" x14ac:dyDescent="0.35">
      <c r="A1570" t="s">
        <v>112</v>
      </c>
      <c r="B1570" t="s">
        <v>18</v>
      </c>
      <c r="C1570" t="s">
        <v>23</v>
      </c>
      <c r="D1570">
        <v>0</v>
      </c>
      <c r="E1570">
        <v>0</v>
      </c>
      <c r="F1570">
        <v>0</v>
      </c>
    </row>
    <row r="1571" spans="1:6" hidden="1" x14ac:dyDescent="0.35">
      <c r="A1571" t="s">
        <v>112</v>
      </c>
      <c r="B1571" t="s">
        <v>18</v>
      </c>
      <c r="C1571" t="s">
        <v>24</v>
      </c>
      <c r="D1571">
        <v>44827.9</v>
      </c>
      <c r="E1571">
        <v>24265.5</v>
      </c>
      <c r="F1571">
        <v>0</v>
      </c>
    </row>
    <row r="1572" spans="1:6" hidden="1" x14ac:dyDescent="0.35">
      <c r="A1572" t="s">
        <v>112</v>
      </c>
      <c r="B1572" t="s">
        <v>18</v>
      </c>
      <c r="C1572" t="s">
        <v>22</v>
      </c>
      <c r="D1572">
        <v>0</v>
      </c>
      <c r="E1572">
        <v>0</v>
      </c>
      <c r="F1572">
        <v>0</v>
      </c>
    </row>
    <row r="1573" spans="1:6" hidden="1" x14ac:dyDescent="0.35">
      <c r="A1573" t="s">
        <v>112</v>
      </c>
      <c r="B1573" t="s">
        <v>48</v>
      </c>
      <c r="C1573" t="s">
        <v>48</v>
      </c>
      <c r="D1573">
        <v>25967</v>
      </c>
      <c r="E1573">
        <v>57846.85</v>
      </c>
      <c r="F1573">
        <v>152906.54999999999</v>
      </c>
    </row>
    <row r="1574" spans="1:6" hidden="1" x14ac:dyDescent="0.35">
      <c r="A1574" t="s">
        <v>112</v>
      </c>
      <c r="B1574" t="s">
        <v>31</v>
      </c>
      <c r="C1574" t="s">
        <v>33</v>
      </c>
      <c r="D1574">
        <v>99573.5</v>
      </c>
      <c r="E1574">
        <v>25280.75</v>
      </c>
      <c r="F1574">
        <v>51425.75</v>
      </c>
    </row>
    <row r="1575" spans="1:6" hidden="1" x14ac:dyDescent="0.35">
      <c r="A1575" t="s">
        <v>112</v>
      </c>
      <c r="B1575" t="s">
        <v>31</v>
      </c>
      <c r="C1575" t="s">
        <v>35</v>
      </c>
      <c r="D1575">
        <v>11.07</v>
      </c>
      <c r="E1575">
        <v>0</v>
      </c>
      <c r="F1575">
        <v>0</v>
      </c>
    </row>
    <row r="1576" spans="1:6" hidden="1" x14ac:dyDescent="0.35">
      <c r="A1576" t="s">
        <v>112</v>
      </c>
      <c r="B1576" t="s">
        <v>31</v>
      </c>
      <c r="C1576" t="s">
        <v>34</v>
      </c>
      <c r="D1576">
        <v>0</v>
      </c>
      <c r="E1576">
        <v>0.64</v>
      </c>
      <c r="F1576">
        <v>0</v>
      </c>
    </row>
    <row r="1577" spans="1:6" hidden="1" x14ac:dyDescent="0.35">
      <c r="A1577" t="s">
        <v>112</v>
      </c>
      <c r="B1577" t="s">
        <v>36</v>
      </c>
      <c r="C1577" t="s">
        <v>46</v>
      </c>
      <c r="D1577">
        <v>0</v>
      </c>
      <c r="E1577">
        <v>17881.5</v>
      </c>
      <c r="F1577">
        <v>35082.5</v>
      </c>
    </row>
    <row r="1578" spans="1:6" hidden="1" x14ac:dyDescent="0.35">
      <c r="A1578" t="s">
        <v>112</v>
      </c>
      <c r="B1578" t="s">
        <v>36</v>
      </c>
      <c r="C1578" t="s">
        <v>37</v>
      </c>
      <c r="D1578">
        <v>0</v>
      </c>
      <c r="E1578">
        <v>0</v>
      </c>
      <c r="F1578">
        <v>0</v>
      </c>
    </row>
    <row r="1579" spans="1:6" hidden="1" x14ac:dyDescent="0.35">
      <c r="A1579" t="s">
        <v>112</v>
      </c>
      <c r="B1579" t="s">
        <v>36</v>
      </c>
      <c r="C1579" t="s">
        <v>42</v>
      </c>
      <c r="D1579">
        <v>24383.13</v>
      </c>
      <c r="E1579">
        <v>0</v>
      </c>
      <c r="F1579">
        <v>0</v>
      </c>
    </row>
    <row r="1580" spans="1:6" hidden="1" x14ac:dyDescent="0.35">
      <c r="A1580" t="s">
        <v>112</v>
      </c>
      <c r="B1580" t="s">
        <v>36</v>
      </c>
      <c r="C1580" t="s">
        <v>41</v>
      </c>
      <c r="D1580">
        <v>0</v>
      </c>
      <c r="E1580">
        <v>395</v>
      </c>
      <c r="F1580">
        <v>0</v>
      </c>
    </row>
    <row r="1581" spans="1:6" hidden="1" x14ac:dyDescent="0.35">
      <c r="A1581" t="s">
        <v>112</v>
      </c>
      <c r="B1581" t="s">
        <v>49</v>
      </c>
      <c r="C1581" t="s">
        <v>54</v>
      </c>
      <c r="D1581">
        <v>0</v>
      </c>
      <c r="E1581">
        <v>0</v>
      </c>
      <c r="F1581">
        <v>0</v>
      </c>
    </row>
    <row r="1582" spans="1:6" hidden="1" x14ac:dyDescent="0.35">
      <c r="A1582" t="s">
        <v>112</v>
      </c>
      <c r="B1582" t="s">
        <v>49</v>
      </c>
      <c r="C1582" t="s">
        <v>53</v>
      </c>
      <c r="D1582">
        <v>0</v>
      </c>
      <c r="E1582">
        <v>0</v>
      </c>
      <c r="F1582">
        <v>643.79999999999995</v>
      </c>
    </row>
    <row r="1583" spans="1:6" hidden="1" x14ac:dyDescent="0.35">
      <c r="A1583" t="s">
        <v>112</v>
      </c>
      <c r="B1583" t="s">
        <v>62</v>
      </c>
      <c r="C1583" t="s">
        <v>64</v>
      </c>
      <c r="D1583">
        <v>1320</v>
      </c>
      <c r="E1583">
        <v>0</v>
      </c>
      <c r="F1583">
        <v>0</v>
      </c>
    </row>
    <row r="1584" spans="1:6" hidden="1" x14ac:dyDescent="0.35">
      <c r="A1584" t="s">
        <v>112</v>
      </c>
      <c r="B1584" t="s">
        <v>61</v>
      </c>
      <c r="C1584" t="s">
        <v>61</v>
      </c>
      <c r="D1584">
        <v>0</v>
      </c>
      <c r="E1584">
        <v>0</v>
      </c>
      <c r="F1584">
        <v>0</v>
      </c>
    </row>
    <row r="1585" spans="1:6" hidden="1" x14ac:dyDescent="0.35">
      <c r="A1585" t="s">
        <v>112</v>
      </c>
      <c r="B1585" t="s">
        <v>7</v>
      </c>
      <c r="C1585" t="s">
        <v>8</v>
      </c>
      <c r="D1585">
        <v>0</v>
      </c>
      <c r="E1585">
        <v>0</v>
      </c>
      <c r="F1585">
        <v>0</v>
      </c>
    </row>
    <row r="1586" spans="1:6" hidden="1" x14ac:dyDescent="0.35">
      <c r="A1586" t="s">
        <v>112</v>
      </c>
      <c r="B1586" t="s">
        <v>7</v>
      </c>
      <c r="C1586" t="s">
        <v>17</v>
      </c>
      <c r="D1586">
        <v>0</v>
      </c>
      <c r="E1586">
        <v>0</v>
      </c>
      <c r="F1586">
        <v>0</v>
      </c>
    </row>
    <row r="1587" spans="1:6" hidden="1" x14ac:dyDescent="0.35">
      <c r="A1587" t="s">
        <v>125</v>
      </c>
      <c r="B1587" t="s">
        <v>36</v>
      </c>
      <c r="C1587" t="s">
        <v>41</v>
      </c>
      <c r="D1587">
        <v>1809936.24</v>
      </c>
      <c r="E1587">
        <v>1057810.26</v>
      </c>
      <c r="F1587">
        <v>2475284</v>
      </c>
    </row>
    <row r="1588" spans="1:6" hidden="1" x14ac:dyDescent="0.35">
      <c r="A1588" t="s">
        <v>125</v>
      </c>
      <c r="B1588" t="s">
        <v>36</v>
      </c>
      <c r="C1588" t="s">
        <v>44</v>
      </c>
      <c r="D1588">
        <v>29767.1</v>
      </c>
      <c r="E1588">
        <v>64802.960000000006</v>
      </c>
      <c r="F1588">
        <v>43885.77</v>
      </c>
    </row>
    <row r="1589" spans="1:6" hidden="1" x14ac:dyDescent="0.35">
      <c r="A1589" t="s">
        <v>125</v>
      </c>
      <c r="B1589" t="s">
        <v>36</v>
      </c>
      <c r="C1589" t="s">
        <v>43</v>
      </c>
      <c r="D1589">
        <v>1298.3699999999999</v>
      </c>
      <c r="E1589">
        <v>47.45</v>
      </c>
      <c r="F1589">
        <v>958.56</v>
      </c>
    </row>
    <row r="1590" spans="1:6" hidden="1" x14ac:dyDescent="0.35">
      <c r="A1590" t="s">
        <v>125</v>
      </c>
      <c r="B1590" t="s">
        <v>36</v>
      </c>
      <c r="C1590" t="s">
        <v>46</v>
      </c>
      <c r="D1590">
        <v>11038.76</v>
      </c>
      <c r="E1590">
        <v>1490.6</v>
      </c>
      <c r="F1590">
        <v>12224.48</v>
      </c>
    </row>
    <row r="1591" spans="1:6" hidden="1" x14ac:dyDescent="0.35">
      <c r="A1591" t="s">
        <v>125</v>
      </c>
      <c r="B1591" t="s">
        <v>36</v>
      </c>
      <c r="C1591" t="s">
        <v>45</v>
      </c>
      <c r="D1591">
        <v>0</v>
      </c>
      <c r="E1591">
        <v>0</v>
      </c>
      <c r="F1591">
        <v>0</v>
      </c>
    </row>
    <row r="1592" spans="1:6" hidden="1" x14ac:dyDescent="0.35">
      <c r="A1592" t="s">
        <v>125</v>
      </c>
      <c r="B1592" t="s">
        <v>31</v>
      </c>
      <c r="C1592" t="s">
        <v>32</v>
      </c>
      <c r="D1592">
        <v>1487644</v>
      </c>
      <c r="E1592">
        <v>305662</v>
      </c>
      <c r="F1592">
        <v>355237</v>
      </c>
    </row>
    <row r="1593" spans="1:6" hidden="1" x14ac:dyDescent="0.35">
      <c r="A1593" t="s">
        <v>125</v>
      </c>
      <c r="B1593" t="s">
        <v>31</v>
      </c>
      <c r="C1593" t="s">
        <v>34</v>
      </c>
      <c r="D1593">
        <v>41587.17</v>
      </c>
      <c r="E1593">
        <v>233132</v>
      </c>
      <c r="F1593">
        <v>1080</v>
      </c>
    </row>
    <row r="1594" spans="1:6" hidden="1" x14ac:dyDescent="0.35">
      <c r="A1594" t="s">
        <v>125</v>
      </c>
      <c r="B1594" t="s">
        <v>31</v>
      </c>
      <c r="C1594" t="s">
        <v>33</v>
      </c>
      <c r="D1594">
        <v>12010</v>
      </c>
      <c r="E1594">
        <v>0</v>
      </c>
      <c r="F1594">
        <v>0</v>
      </c>
    </row>
    <row r="1595" spans="1:6" hidden="1" x14ac:dyDescent="0.35">
      <c r="A1595" t="s">
        <v>125</v>
      </c>
      <c r="B1595" t="s">
        <v>31</v>
      </c>
      <c r="C1595" t="s">
        <v>35</v>
      </c>
      <c r="D1595">
        <v>0</v>
      </c>
      <c r="E1595">
        <v>0</v>
      </c>
      <c r="F1595">
        <v>12077</v>
      </c>
    </row>
    <row r="1596" spans="1:6" hidden="1" x14ac:dyDescent="0.35">
      <c r="A1596" t="s">
        <v>125</v>
      </c>
      <c r="B1596" t="s">
        <v>18</v>
      </c>
      <c r="C1596" t="s">
        <v>20</v>
      </c>
      <c r="D1596">
        <v>363950</v>
      </c>
      <c r="E1596">
        <v>136580</v>
      </c>
      <c r="F1596">
        <v>54541</v>
      </c>
    </row>
    <row r="1597" spans="1:6" hidden="1" x14ac:dyDescent="0.35">
      <c r="A1597" t="s">
        <v>125</v>
      </c>
      <c r="B1597" t="s">
        <v>18</v>
      </c>
      <c r="C1597" t="s">
        <v>25</v>
      </c>
      <c r="D1597">
        <v>332563.7</v>
      </c>
      <c r="E1597">
        <v>172254.6</v>
      </c>
      <c r="F1597">
        <v>0</v>
      </c>
    </row>
    <row r="1598" spans="1:6" hidden="1" x14ac:dyDescent="0.35">
      <c r="A1598" t="s">
        <v>125</v>
      </c>
      <c r="B1598" t="s">
        <v>18</v>
      </c>
      <c r="C1598" t="s">
        <v>22</v>
      </c>
      <c r="D1598">
        <v>82614.559999999998</v>
      </c>
      <c r="E1598">
        <v>11316.96</v>
      </c>
      <c r="F1598">
        <v>19997</v>
      </c>
    </row>
    <row r="1599" spans="1:6" hidden="1" x14ac:dyDescent="0.35">
      <c r="A1599" t="s">
        <v>125</v>
      </c>
      <c r="B1599" t="s">
        <v>18</v>
      </c>
      <c r="C1599" t="s">
        <v>21</v>
      </c>
      <c r="D1599">
        <v>45887.81</v>
      </c>
      <c r="E1599">
        <v>33664.94</v>
      </c>
      <c r="F1599">
        <v>0</v>
      </c>
    </row>
    <row r="1600" spans="1:6" hidden="1" x14ac:dyDescent="0.35">
      <c r="A1600" t="s">
        <v>125</v>
      </c>
      <c r="B1600" t="s">
        <v>18</v>
      </c>
      <c r="C1600" t="s">
        <v>27</v>
      </c>
      <c r="D1600">
        <v>37002.6</v>
      </c>
      <c r="E1600">
        <v>3557.1</v>
      </c>
      <c r="F1600">
        <v>2646</v>
      </c>
    </row>
    <row r="1601" spans="1:6" hidden="1" x14ac:dyDescent="0.35">
      <c r="A1601" t="s">
        <v>125</v>
      </c>
      <c r="B1601" t="s">
        <v>18</v>
      </c>
      <c r="C1601" t="s">
        <v>26</v>
      </c>
      <c r="D1601">
        <v>0</v>
      </c>
      <c r="E1601">
        <v>0</v>
      </c>
      <c r="F1601">
        <v>0</v>
      </c>
    </row>
    <row r="1602" spans="1:6" hidden="1" x14ac:dyDescent="0.35">
      <c r="A1602" t="s">
        <v>125</v>
      </c>
      <c r="B1602" t="s">
        <v>18</v>
      </c>
      <c r="C1602" t="s">
        <v>19</v>
      </c>
      <c r="D1602">
        <v>0</v>
      </c>
      <c r="E1602">
        <v>0</v>
      </c>
      <c r="F1602">
        <v>13552</v>
      </c>
    </row>
    <row r="1603" spans="1:6" hidden="1" x14ac:dyDescent="0.35">
      <c r="A1603" t="s">
        <v>125</v>
      </c>
      <c r="B1603" t="s">
        <v>48</v>
      </c>
      <c r="C1603" t="s">
        <v>48</v>
      </c>
      <c r="D1603">
        <v>470762.22</v>
      </c>
      <c r="E1603">
        <v>497652.5</v>
      </c>
      <c r="F1603">
        <v>427383.47</v>
      </c>
    </row>
    <row r="1604" spans="1:6" hidden="1" x14ac:dyDescent="0.35">
      <c r="A1604" t="s">
        <v>125</v>
      </c>
      <c r="B1604" t="s">
        <v>57</v>
      </c>
      <c r="C1604" t="s">
        <v>58</v>
      </c>
      <c r="D1604">
        <v>81861.19</v>
      </c>
      <c r="E1604">
        <v>225543.96999999997</v>
      </c>
      <c r="F1604">
        <v>100903.33</v>
      </c>
    </row>
    <row r="1605" spans="1:6" hidden="1" x14ac:dyDescent="0.35">
      <c r="A1605" t="s">
        <v>125</v>
      </c>
      <c r="B1605" t="s">
        <v>57</v>
      </c>
      <c r="C1605" t="s">
        <v>60</v>
      </c>
      <c r="D1605">
        <v>0</v>
      </c>
      <c r="E1605">
        <v>0</v>
      </c>
      <c r="F1605">
        <v>39920</v>
      </c>
    </row>
    <row r="1606" spans="1:6" hidden="1" x14ac:dyDescent="0.35">
      <c r="A1606" t="s">
        <v>125</v>
      </c>
      <c r="B1606" t="s">
        <v>57</v>
      </c>
      <c r="C1606" t="s">
        <v>59</v>
      </c>
      <c r="D1606">
        <v>0</v>
      </c>
      <c r="E1606">
        <v>0</v>
      </c>
      <c r="F1606">
        <v>0</v>
      </c>
    </row>
    <row r="1607" spans="1:6" hidden="1" x14ac:dyDescent="0.35">
      <c r="A1607" t="s">
        <v>125</v>
      </c>
      <c r="B1607" t="s">
        <v>49</v>
      </c>
      <c r="C1607" t="s">
        <v>51</v>
      </c>
      <c r="D1607">
        <v>38204.57</v>
      </c>
      <c r="E1607">
        <v>41477.26</v>
      </c>
      <c r="F1607">
        <v>36815</v>
      </c>
    </row>
    <row r="1608" spans="1:6" hidden="1" x14ac:dyDescent="0.35">
      <c r="A1608" t="s">
        <v>125</v>
      </c>
      <c r="B1608" t="s">
        <v>49</v>
      </c>
      <c r="C1608" t="s">
        <v>50</v>
      </c>
      <c r="D1608">
        <v>0</v>
      </c>
      <c r="E1608">
        <v>100000</v>
      </c>
      <c r="F1608">
        <v>0</v>
      </c>
    </row>
    <row r="1609" spans="1:6" hidden="1" x14ac:dyDescent="0.35">
      <c r="A1609" t="s">
        <v>125</v>
      </c>
      <c r="B1609" t="s">
        <v>49</v>
      </c>
      <c r="C1609" t="s">
        <v>54</v>
      </c>
      <c r="D1609">
        <v>0</v>
      </c>
      <c r="E1609">
        <v>0</v>
      </c>
      <c r="F1609">
        <v>0</v>
      </c>
    </row>
    <row r="1610" spans="1:6" hidden="1" x14ac:dyDescent="0.35">
      <c r="A1610" t="s">
        <v>125</v>
      </c>
      <c r="B1610" t="s">
        <v>62</v>
      </c>
      <c r="C1610" t="s">
        <v>63</v>
      </c>
      <c r="D1610">
        <v>0</v>
      </c>
      <c r="E1610">
        <v>0</v>
      </c>
      <c r="F1610">
        <v>0</v>
      </c>
    </row>
    <row r="1611" spans="1:6" hidden="1" x14ac:dyDescent="0.35">
      <c r="A1611" t="s">
        <v>125</v>
      </c>
      <c r="B1611" t="s">
        <v>62</v>
      </c>
      <c r="C1611" t="s">
        <v>64</v>
      </c>
      <c r="D1611">
        <v>23</v>
      </c>
      <c r="E1611">
        <v>0</v>
      </c>
      <c r="F1611">
        <v>0</v>
      </c>
    </row>
    <row r="1612" spans="1:6" hidden="1" x14ac:dyDescent="0.35">
      <c r="A1612" t="s">
        <v>125</v>
      </c>
      <c r="B1612" t="s">
        <v>61</v>
      </c>
      <c r="C1612" t="s">
        <v>61</v>
      </c>
      <c r="D1612">
        <v>0</v>
      </c>
      <c r="E1612">
        <v>0</v>
      </c>
      <c r="F1612">
        <v>0</v>
      </c>
    </row>
    <row r="1613" spans="1:6" hidden="1" x14ac:dyDescent="0.35">
      <c r="A1613" t="s">
        <v>115</v>
      </c>
      <c r="B1613" t="s">
        <v>36</v>
      </c>
      <c r="C1613" t="s">
        <v>38</v>
      </c>
      <c r="D1613">
        <v>934983.79</v>
      </c>
      <c r="E1613">
        <v>684436</v>
      </c>
      <c r="F1613">
        <v>806750.5</v>
      </c>
    </row>
    <row r="1614" spans="1:6" hidden="1" x14ac:dyDescent="0.35">
      <c r="A1614" t="s">
        <v>115</v>
      </c>
      <c r="B1614" t="s">
        <v>36</v>
      </c>
      <c r="C1614" t="s">
        <v>41</v>
      </c>
      <c r="D1614">
        <v>326915.5</v>
      </c>
      <c r="E1614">
        <v>81092.23</v>
      </c>
      <c r="F1614">
        <v>196885.25</v>
      </c>
    </row>
    <row r="1615" spans="1:6" hidden="1" x14ac:dyDescent="0.35">
      <c r="A1615" t="s">
        <v>115</v>
      </c>
      <c r="B1615" t="s">
        <v>36</v>
      </c>
      <c r="C1615" t="s">
        <v>46</v>
      </c>
      <c r="D1615">
        <v>0</v>
      </c>
      <c r="E1615">
        <v>0</v>
      </c>
      <c r="F1615">
        <v>0</v>
      </c>
    </row>
    <row r="1616" spans="1:6" hidden="1" x14ac:dyDescent="0.35">
      <c r="A1616" t="s">
        <v>115</v>
      </c>
      <c r="B1616" t="s">
        <v>36</v>
      </c>
      <c r="C1616" t="s">
        <v>40</v>
      </c>
      <c r="D1616">
        <v>62084.41</v>
      </c>
      <c r="E1616">
        <v>20280</v>
      </c>
      <c r="F1616">
        <v>0</v>
      </c>
    </row>
    <row r="1617" spans="1:6" hidden="1" x14ac:dyDescent="0.35">
      <c r="A1617" t="s">
        <v>115</v>
      </c>
      <c r="B1617" t="s">
        <v>36</v>
      </c>
      <c r="C1617" t="s">
        <v>37</v>
      </c>
      <c r="D1617">
        <v>0</v>
      </c>
      <c r="E1617">
        <v>24864.720000000001</v>
      </c>
      <c r="F1617">
        <v>12158.44</v>
      </c>
    </row>
    <row r="1618" spans="1:6" hidden="1" x14ac:dyDescent="0.35">
      <c r="A1618" t="s">
        <v>115</v>
      </c>
      <c r="B1618" t="s">
        <v>36</v>
      </c>
      <c r="C1618" t="s">
        <v>44</v>
      </c>
      <c r="D1618">
        <v>0</v>
      </c>
      <c r="E1618">
        <v>0</v>
      </c>
      <c r="F1618">
        <v>0</v>
      </c>
    </row>
    <row r="1619" spans="1:6" hidden="1" x14ac:dyDescent="0.35">
      <c r="A1619" t="s">
        <v>115</v>
      </c>
      <c r="B1619" t="s">
        <v>18</v>
      </c>
      <c r="C1619" t="s">
        <v>22</v>
      </c>
      <c r="D1619">
        <v>84739.08</v>
      </c>
      <c r="E1619">
        <v>80438.899999999994</v>
      </c>
      <c r="F1619">
        <v>87589.68</v>
      </c>
    </row>
    <row r="1620" spans="1:6" hidden="1" x14ac:dyDescent="0.35">
      <c r="A1620" t="s">
        <v>115</v>
      </c>
      <c r="B1620" t="s">
        <v>18</v>
      </c>
      <c r="C1620" t="s">
        <v>25</v>
      </c>
      <c r="D1620">
        <v>20697.599999999999</v>
      </c>
      <c r="E1620">
        <v>0</v>
      </c>
      <c r="F1620">
        <v>0</v>
      </c>
    </row>
    <row r="1621" spans="1:6" hidden="1" x14ac:dyDescent="0.35">
      <c r="A1621" t="s">
        <v>115</v>
      </c>
      <c r="B1621" t="s">
        <v>18</v>
      </c>
      <c r="C1621" t="s">
        <v>20</v>
      </c>
      <c r="D1621">
        <v>0</v>
      </c>
      <c r="E1621">
        <v>0</v>
      </c>
      <c r="F1621">
        <v>0</v>
      </c>
    </row>
    <row r="1622" spans="1:6" x14ac:dyDescent="0.35">
      <c r="A1622" t="s">
        <v>115</v>
      </c>
      <c r="B1622" t="s">
        <v>18</v>
      </c>
      <c r="C1622" t="s">
        <v>29</v>
      </c>
      <c r="D1622">
        <v>118458</v>
      </c>
      <c r="E1622">
        <v>0</v>
      </c>
      <c r="F1622">
        <v>0</v>
      </c>
    </row>
    <row r="1623" spans="1:6" hidden="1" x14ac:dyDescent="0.35">
      <c r="A1623" t="s">
        <v>115</v>
      </c>
      <c r="B1623" t="s">
        <v>18</v>
      </c>
      <c r="C1623" t="s">
        <v>21</v>
      </c>
      <c r="D1623">
        <v>0</v>
      </c>
      <c r="E1623">
        <v>0</v>
      </c>
      <c r="F1623">
        <v>4800</v>
      </c>
    </row>
    <row r="1624" spans="1:6" hidden="1" x14ac:dyDescent="0.35">
      <c r="A1624" t="s">
        <v>115</v>
      </c>
      <c r="B1624" t="s">
        <v>18</v>
      </c>
      <c r="C1624" t="s">
        <v>23</v>
      </c>
      <c r="D1624">
        <v>0</v>
      </c>
      <c r="E1624">
        <v>7785.05</v>
      </c>
      <c r="F1624">
        <v>0</v>
      </c>
    </row>
    <row r="1625" spans="1:6" hidden="1" x14ac:dyDescent="0.35">
      <c r="A1625" t="s">
        <v>115</v>
      </c>
      <c r="B1625" t="s">
        <v>18</v>
      </c>
      <c r="C1625" t="s">
        <v>30</v>
      </c>
      <c r="D1625">
        <v>0</v>
      </c>
      <c r="E1625">
        <v>0</v>
      </c>
      <c r="F1625">
        <v>9600</v>
      </c>
    </row>
    <row r="1626" spans="1:6" hidden="1" x14ac:dyDescent="0.35">
      <c r="A1626" t="s">
        <v>115</v>
      </c>
      <c r="B1626" t="s">
        <v>18</v>
      </c>
      <c r="C1626" t="s">
        <v>26</v>
      </c>
      <c r="D1626">
        <v>0</v>
      </c>
      <c r="E1626">
        <v>0</v>
      </c>
      <c r="F1626">
        <v>0</v>
      </c>
    </row>
    <row r="1627" spans="1:6" hidden="1" x14ac:dyDescent="0.35">
      <c r="A1627" t="s">
        <v>115</v>
      </c>
      <c r="B1627" t="s">
        <v>18</v>
      </c>
      <c r="C1627" t="s">
        <v>19</v>
      </c>
      <c r="D1627">
        <v>0</v>
      </c>
      <c r="E1627">
        <v>1422</v>
      </c>
      <c r="F1627">
        <v>36181.4</v>
      </c>
    </row>
    <row r="1628" spans="1:6" hidden="1" x14ac:dyDescent="0.35">
      <c r="A1628" t="s">
        <v>115</v>
      </c>
      <c r="B1628" t="s">
        <v>18</v>
      </c>
      <c r="C1628" t="s">
        <v>27</v>
      </c>
      <c r="D1628">
        <v>9942.5</v>
      </c>
      <c r="E1628">
        <v>0</v>
      </c>
      <c r="F1628">
        <v>0</v>
      </c>
    </row>
    <row r="1629" spans="1:6" hidden="1" x14ac:dyDescent="0.35">
      <c r="A1629" t="s">
        <v>115</v>
      </c>
      <c r="B1629" t="s">
        <v>31</v>
      </c>
      <c r="C1629" t="s">
        <v>33</v>
      </c>
      <c r="D1629">
        <v>508771</v>
      </c>
      <c r="E1629">
        <v>922635</v>
      </c>
      <c r="F1629">
        <v>564952.74</v>
      </c>
    </row>
    <row r="1630" spans="1:6" hidden="1" x14ac:dyDescent="0.35">
      <c r="A1630" t="s">
        <v>115</v>
      </c>
      <c r="B1630" t="s">
        <v>31</v>
      </c>
      <c r="C1630" t="s">
        <v>35</v>
      </c>
      <c r="D1630">
        <v>41071.78</v>
      </c>
      <c r="E1630">
        <v>0</v>
      </c>
      <c r="F1630">
        <v>50342.39</v>
      </c>
    </row>
    <row r="1631" spans="1:6" hidden="1" x14ac:dyDescent="0.35">
      <c r="A1631" t="s">
        <v>115</v>
      </c>
      <c r="B1631" t="s">
        <v>31</v>
      </c>
      <c r="C1631" t="s">
        <v>34</v>
      </c>
      <c r="D1631">
        <v>0</v>
      </c>
      <c r="E1631">
        <v>0</v>
      </c>
      <c r="F1631">
        <v>95.64</v>
      </c>
    </row>
    <row r="1632" spans="1:6" hidden="1" x14ac:dyDescent="0.35">
      <c r="A1632" t="s">
        <v>115</v>
      </c>
      <c r="B1632" t="s">
        <v>57</v>
      </c>
      <c r="C1632" t="s">
        <v>58</v>
      </c>
      <c r="D1632">
        <v>129358.56</v>
      </c>
      <c r="E1632">
        <v>345026.81999999995</v>
      </c>
      <c r="F1632">
        <v>0</v>
      </c>
    </row>
    <row r="1633" spans="1:6" hidden="1" x14ac:dyDescent="0.35">
      <c r="A1633" t="s">
        <v>115</v>
      </c>
      <c r="B1633" t="s">
        <v>57</v>
      </c>
      <c r="C1633" t="s">
        <v>60</v>
      </c>
      <c r="D1633">
        <v>3960</v>
      </c>
      <c r="E1633">
        <v>2353.7600000000002</v>
      </c>
      <c r="F1633">
        <v>0</v>
      </c>
    </row>
    <row r="1634" spans="1:6" hidden="1" x14ac:dyDescent="0.35">
      <c r="A1634" t="s">
        <v>115</v>
      </c>
      <c r="B1634" t="s">
        <v>48</v>
      </c>
      <c r="C1634" t="s">
        <v>48</v>
      </c>
      <c r="D1634">
        <v>196023.35</v>
      </c>
      <c r="E1634">
        <v>207918</v>
      </c>
      <c r="F1634">
        <v>32175.11</v>
      </c>
    </row>
    <row r="1635" spans="1:6" hidden="1" x14ac:dyDescent="0.35">
      <c r="A1635" t="s">
        <v>115</v>
      </c>
      <c r="B1635" t="s">
        <v>62</v>
      </c>
      <c r="C1635" t="s">
        <v>63</v>
      </c>
      <c r="D1635">
        <v>140447</v>
      </c>
      <c r="E1635">
        <v>75600</v>
      </c>
      <c r="F1635">
        <v>183205</v>
      </c>
    </row>
    <row r="1636" spans="1:6" hidden="1" x14ac:dyDescent="0.35">
      <c r="A1636" t="s">
        <v>115</v>
      </c>
      <c r="B1636" t="s">
        <v>49</v>
      </c>
      <c r="C1636" t="s">
        <v>51</v>
      </c>
      <c r="D1636">
        <v>49966.84</v>
      </c>
      <c r="E1636">
        <v>70710.570000000007</v>
      </c>
      <c r="F1636">
        <v>66830.850000000006</v>
      </c>
    </row>
    <row r="1637" spans="1:6" hidden="1" x14ac:dyDescent="0.35">
      <c r="A1637" t="s">
        <v>115</v>
      </c>
      <c r="B1637" t="s">
        <v>49</v>
      </c>
      <c r="C1637" t="s">
        <v>53</v>
      </c>
      <c r="D1637">
        <v>0</v>
      </c>
      <c r="E1637">
        <v>0</v>
      </c>
      <c r="F1637">
        <v>0</v>
      </c>
    </row>
    <row r="1638" spans="1:6" hidden="1" x14ac:dyDescent="0.35">
      <c r="A1638" t="s">
        <v>115</v>
      </c>
      <c r="B1638" t="s">
        <v>49</v>
      </c>
      <c r="C1638" t="s">
        <v>54</v>
      </c>
      <c r="D1638">
        <v>0</v>
      </c>
      <c r="E1638">
        <v>0</v>
      </c>
      <c r="F1638">
        <v>0</v>
      </c>
    </row>
    <row r="1639" spans="1:6" hidden="1" x14ac:dyDescent="0.35">
      <c r="A1639" t="s">
        <v>115</v>
      </c>
      <c r="B1639" t="s">
        <v>61</v>
      </c>
      <c r="C1639" t="s">
        <v>61</v>
      </c>
      <c r="D1639">
        <v>0</v>
      </c>
      <c r="E1639">
        <v>0</v>
      </c>
      <c r="F1639">
        <v>0</v>
      </c>
    </row>
    <row r="1640" spans="1:6" hidden="1" x14ac:dyDescent="0.35">
      <c r="A1640" t="s">
        <v>117</v>
      </c>
      <c r="B1640" t="s">
        <v>18</v>
      </c>
      <c r="C1640" t="s">
        <v>21</v>
      </c>
      <c r="D1640">
        <v>1235975.17</v>
      </c>
      <c r="E1640">
        <v>625218.84</v>
      </c>
      <c r="F1640">
        <v>350967.33999999997</v>
      </c>
    </row>
    <row r="1641" spans="1:6" hidden="1" x14ac:dyDescent="0.35">
      <c r="A1641" t="s">
        <v>117</v>
      </c>
      <c r="B1641" t="s">
        <v>18</v>
      </c>
      <c r="C1641" t="s">
        <v>20</v>
      </c>
      <c r="D1641">
        <v>346147</v>
      </c>
      <c r="E1641">
        <v>252703</v>
      </c>
      <c r="F1641">
        <v>125550</v>
      </c>
    </row>
    <row r="1642" spans="1:6" hidden="1" x14ac:dyDescent="0.35">
      <c r="A1642" t="s">
        <v>117</v>
      </c>
      <c r="B1642" t="s">
        <v>18</v>
      </c>
      <c r="C1642" t="s">
        <v>23</v>
      </c>
      <c r="D1642">
        <v>0</v>
      </c>
      <c r="E1642">
        <v>0</v>
      </c>
      <c r="F1642">
        <v>25186.55</v>
      </c>
    </row>
    <row r="1643" spans="1:6" hidden="1" x14ac:dyDescent="0.35">
      <c r="A1643" t="s">
        <v>117</v>
      </c>
      <c r="B1643" t="s">
        <v>18</v>
      </c>
      <c r="C1643" t="s">
        <v>26</v>
      </c>
      <c r="D1643">
        <v>23850</v>
      </c>
      <c r="E1643">
        <v>23850</v>
      </c>
      <c r="F1643">
        <v>0</v>
      </c>
    </row>
    <row r="1644" spans="1:6" x14ac:dyDescent="0.35">
      <c r="A1644" t="s">
        <v>117</v>
      </c>
      <c r="B1644" t="s">
        <v>18</v>
      </c>
      <c r="C1644" t="s">
        <v>28</v>
      </c>
      <c r="D1644">
        <v>0</v>
      </c>
      <c r="E1644">
        <v>0</v>
      </c>
      <c r="F1644">
        <v>0</v>
      </c>
    </row>
    <row r="1645" spans="1:6" hidden="1" x14ac:dyDescent="0.35">
      <c r="A1645" t="s">
        <v>117</v>
      </c>
      <c r="B1645" t="s">
        <v>18</v>
      </c>
      <c r="C1645" t="s">
        <v>27</v>
      </c>
      <c r="D1645">
        <v>121787</v>
      </c>
      <c r="E1645">
        <v>13850</v>
      </c>
      <c r="F1645">
        <v>33389.1</v>
      </c>
    </row>
    <row r="1646" spans="1:6" hidden="1" x14ac:dyDescent="0.35">
      <c r="A1646" t="s">
        <v>117</v>
      </c>
      <c r="B1646" t="s">
        <v>18</v>
      </c>
      <c r="C1646" t="s">
        <v>22</v>
      </c>
      <c r="D1646">
        <v>0</v>
      </c>
      <c r="E1646">
        <v>0</v>
      </c>
      <c r="F1646">
        <v>0</v>
      </c>
    </row>
    <row r="1647" spans="1:6" hidden="1" x14ac:dyDescent="0.35">
      <c r="A1647" t="s">
        <v>117</v>
      </c>
      <c r="B1647" t="s">
        <v>18</v>
      </c>
      <c r="C1647" t="s">
        <v>25</v>
      </c>
      <c r="D1647">
        <v>0</v>
      </c>
      <c r="E1647">
        <v>0</v>
      </c>
      <c r="F1647">
        <v>0</v>
      </c>
    </row>
    <row r="1648" spans="1:6" hidden="1" x14ac:dyDescent="0.35">
      <c r="A1648" t="s">
        <v>117</v>
      </c>
      <c r="B1648" t="s">
        <v>57</v>
      </c>
      <c r="C1648" t="s">
        <v>58</v>
      </c>
      <c r="D1648">
        <v>587153.02999999991</v>
      </c>
      <c r="E1648">
        <v>1350233.47</v>
      </c>
      <c r="F1648">
        <v>791093.47</v>
      </c>
    </row>
    <row r="1649" spans="1:6" hidden="1" x14ac:dyDescent="0.35">
      <c r="A1649" t="s">
        <v>117</v>
      </c>
      <c r="B1649" t="s">
        <v>57</v>
      </c>
      <c r="C1649" t="s">
        <v>59</v>
      </c>
      <c r="D1649">
        <v>87555.12</v>
      </c>
      <c r="E1649">
        <v>96004.800000000003</v>
      </c>
      <c r="F1649">
        <v>23942.400000000001</v>
      </c>
    </row>
    <row r="1650" spans="1:6" hidden="1" x14ac:dyDescent="0.35">
      <c r="A1650" t="s">
        <v>117</v>
      </c>
      <c r="B1650" t="s">
        <v>57</v>
      </c>
      <c r="C1650" t="s">
        <v>60</v>
      </c>
      <c r="D1650">
        <v>1394.14</v>
      </c>
      <c r="E1650">
        <v>0</v>
      </c>
      <c r="F1650">
        <v>0</v>
      </c>
    </row>
    <row r="1651" spans="1:6" hidden="1" x14ac:dyDescent="0.35">
      <c r="A1651" t="s">
        <v>117</v>
      </c>
      <c r="B1651" t="s">
        <v>49</v>
      </c>
      <c r="C1651" t="s">
        <v>53</v>
      </c>
      <c r="D1651">
        <v>363156</v>
      </c>
      <c r="E1651">
        <v>181861</v>
      </c>
      <c r="F1651">
        <v>164604</v>
      </c>
    </row>
    <row r="1652" spans="1:6" hidden="1" x14ac:dyDescent="0.35">
      <c r="A1652" t="s">
        <v>117</v>
      </c>
      <c r="B1652" t="s">
        <v>49</v>
      </c>
      <c r="C1652" t="s">
        <v>51</v>
      </c>
      <c r="D1652">
        <v>107479.78</v>
      </c>
      <c r="E1652">
        <v>64605.09</v>
      </c>
      <c r="F1652">
        <v>0</v>
      </c>
    </row>
    <row r="1653" spans="1:6" hidden="1" x14ac:dyDescent="0.35">
      <c r="A1653" t="s">
        <v>117</v>
      </c>
      <c r="B1653" t="s">
        <v>49</v>
      </c>
      <c r="C1653" t="s">
        <v>54</v>
      </c>
      <c r="D1653">
        <v>39570.85</v>
      </c>
      <c r="E1653">
        <v>0</v>
      </c>
      <c r="F1653">
        <v>20938.5</v>
      </c>
    </row>
    <row r="1654" spans="1:6" hidden="1" x14ac:dyDescent="0.35">
      <c r="A1654" t="s">
        <v>117</v>
      </c>
      <c r="B1654" t="s">
        <v>36</v>
      </c>
      <c r="C1654" t="s">
        <v>41</v>
      </c>
      <c r="D1654">
        <v>161768.88</v>
      </c>
      <c r="E1654">
        <v>56180.619999999995</v>
      </c>
      <c r="F1654">
        <v>424396.44</v>
      </c>
    </row>
    <row r="1655" spans="1:6" hidden="1" x14ac:dyDescent="0.35">
      <c r="A1655" t="s">
        <v>117</v>
      </c>
      <c r="B1655" t="s">
        <v>36</v>
      </c>
      <c r="C1655" t="s">
        <v>46</v>
      </c>
      <c r="D1655">
        <v>16000</v>
      </c>
      <c r="E1655">
        <v>0</v>
      </c>
      <c r="F1655">
        <v>0</v>
      </c>
    </row>
    <row r="1656" spans="1:6" hidden="1" x14ac:dyDescent="0.35">
      <c r="A1656" t="s">
        <v>117</v>
      </c>
      <c r="B1656" t="s">
        <v>36</v>
      </c>
      <c r="C1656" t="s">
        <v>38</v>
      </c>
      <c r="D1656">
        <v>0</v>
      </c>
      <c r="E1656">
        <v>0</v>
      </c>
      <c r="F1656">
        <v>22781.52</v>
      </c>
    </row>
    <row r="1657" spans="1:6" hidden="1" x14ac:dyDescent="0.35">
      <c r="A1657" t="s">
        <v>117</v>
      </c>
      <c r="B1657" t="s">
        <v>31</v>
      </c>
      <c r="C1657" t="s">
        <v>34</v>
      </c>
      <c r="D1657">
        <v>277674</v>
      </c>
      <c r="E1657">
        <v>54478</v>
      </c>
      <c r="F1657">
        <v>387550</v>
      </c>
    </row>
    <row r="1658" spans="1:6" hidden="1" x14ac:dyDescent="0.35">
      <c r="A1658" t="s">
        <v>117</v>
      </c>
      <c r="B1658" t="s">
        <v>31</v>
      </c>
      <c r="C1658" t="s">
        <v>33</v>
      </c>
      <c r="D1658">
        <v>0</v>
      </c>
      <c r="E1658">
        <v>20316</v>
      </c>
      <c r="F1658">
        <v>198</v>
      </c>
    </row>
    <row r="1659" spans="1:6" hidden="1" x14ac:dyDescent="0.35">
      <c r="A1659" t="s">
        <v>117</v>
      </c>
      <c r="B1659" t="s">
        <v>48</v>
      </c>
      <c r="C1659" t="s">
        <v>48</v>
      </c>
      <c r="D1659">
        <v>20553.5</v>
      </c>
      <c r="E1659">
        <v>21651.4</v>
      </c>
      <c r="F1659">
        <v>471574.8</v>
      </c>
    </row>
    <row r="1660" spans="1:6" hidden="1" x14ac:dyDescent="0.35">
      <c r="A1660" t="s">
        <v>117</v>
      </c>
      <c r="B1660" t="s">
        <v>62</v>
      </c>
      <c r="C1660" t="s">
        <v>64</v>
      </c>
      <c r="D1660">
        <v>1274.6600000000001</v>
      </c>
      <c r="E1660">
        <v>0</v>
      </c>
      <c r="F1660">
        <v>0</v>
      </c>
    </row>
    <row r="1661" spans="1:6" hidden="1" x14ac:dyDescent="0.35">
      <c r="A1661" t="s">
        <v>117</v>
      </c>
      <c r="B1661" t="s">
        <v>62</v>
      </c>
      <c r="C1661" t="s">
        <v>63</v>
      </c>
      <c r="D1661">
        <v>0</v>
      </c>
      <c r="E1661">
        <v>0</v>
      </c>
      <c r="F1661">
        <v>0</v>
      </c>
    </row>
    <row r="1662" spans="1:6" hidden="1" x14ac:dyDescent="0.35">
      <c r="A1662" t="s">
        <v>117</v>
      </c>
      <c r="B1662" t="s">
        <v>61</v>
      </c>
      <c r="C1662" t="s">
        <v>61</v>
      </c>
      <c r="D1662">
        <v>0</v>
      </c>
      <c r="E1662">
        <v>0</v>
      </c>
      <c r="F1662">
        <v>0</v>
      </c>
    </row>
    <row r="1663" spans="1:6" hidden="1" x14ac:dyDescent="0.35">
      <c r="A1663" t="s">
        <v>117</v>
      </c>
      <c r="B1663" t="s">
        <v>7</v>
      </c>
      <c r="C1663" t="s">
        <v>9</v>
      </c>
      <c r="D1663">
        <v>20430</v>
      </c>
      <c r="E1663">
        <v>0</v>
      </c>
      <c r="F1663">
        <v>19820</v>
      </c>
    </row>
    <row r="1664" spans="1:6" hidden="1" x14ac:dyDescent="0.35">
      <c r="A1664" t="s">
        <v>135</v>
      </c>
      <c r="B1664" t="s">
        <v>31</v>
      </c>
      <c r="C1664" t="s">
        <v>32</v>
      </c>
      <c r="D1664">
        <v>2028831</v>
      </c>
      <c r="E1664">
        <v>0</v>
      </c>
      <c r="F1664">
        <v>1080072</v>
      </c>
    </row>
    <row r="1665" spans="1:6" hidden="1" x14ac:dyDescent="0.35">
      <c r="A1665" t="s">
        <v>135</v>
      </c>
      <c r="B1665" t="s">
        <v>31</v>
      </c>
      <c r="C1665" t="s">
        <v>33</v>
      </c>
      <c r="D1665">
        <v>47142</v>
      </c>
      <c r="E1665">
        <v>421669</v>
      </c>
      <c r="F1665">
        <v>186510</v>
      </c>
    </row>
    <row r="1666" spans="1:6" hidden="1" x14ac:dyDescent="0.35">
      <c r="A1666" t="s">
        <v>135</v>
      </c>
      <c r="B1666" t="s">
        <v>31</v>
      </c>
      <c r="C1666" t="s">
        <v>35</v>
      </c>
      <c r="D1666">
        <v>35294.300000000003</v>
      </c>
      <c r="E1666">
        <v>10299</v>
      </c>
      <c r="F1666">
        <v>0</v>
      </c>
    </row>
    <row r="1667" spans="1:6" hidden="1" x14ac:dyDescent="0.35">
      <c r="A1667" t="s">
        <v>135</v>
      </c>
      <c r="B1667" t="s">
        <v>31</v>
      </c>
      <c r="C1667" t="s">
        <v>34</v>
      </c>
      <c r="D1667">
        <v>25398</v>
      </c>
      <c r="E1667">
        <v>0</v>
      </c>
      <c r="F1667">
        <v>20100</v>
      </c>
    </row>
    <row r="1668" spans="1:6" hidden="1" x14ac:dyDescent="0.35">
      <c r="A1668" t="s">
        <v>135</v>
      </c>
      <c r="B1668" t="s">
        <v>36</v>
      </c>
      <c r="C1668" t="s">
        <v>41</v>
      </c>
      <c r="D1668">
        <v>117615.52</v>
      </c>
      <c r="E1668">
        <v>82729.62</v>
      </c>
      <c r="F1668">
        <v>197887.71</v>
      </c>
    </row>
    <row r="1669" spans="1:6" hidden="1" x14ac:dyDescent="0.35">
      <c r="A1669" t="s">
        <v>135</v>
      </c>
      <c r="B1669" t="s">
        <v>48</v>
      </c>
      <c r="C1669" t="s">
        <v>48</v>
      </c>
      <c r="D1669">
        <v>39713.699999999997</v>
      </c>
      <c r="E1669">
        <v>18804.8</v>
      </c>
      <c r="F1669">
        <v>41030.53</v>
      </c>
    </row>
    <row r="1670" spans="1:6" hidden="1" x14ac:dyDescent="0.35">
      <c r="A1670" t="s">
        <v>135</v>
      </c>
      <c r="B1670" t="s">
        <v>18</v>
      </c>
      <c r="C1670" t="s">
        <v>20</v>
      </c>
      <c r="D1670">
        <v>42785</v>
      </c>
      <c r="E1670">
        <v>20840</v>
      </c>
      <c r="F1670">
        <v>41680</v>
      </c>
    </row>
    <row r="1671" spans="1:6" hidden="1" x14ac:dyDescent="0.35">
      <c r="A1671" t="s">
        <v>135</v>
      </c>
      <c r="B1671" t="s">
        <v>18</v>
      </c>
      <c r="C1671" t="s">
        <v>21</v>
      </c>
      <c r="D1671">
        <v>0</v>
      </c>
      <c r="E1671">
        <v>16506</v>
      </c>
      <c r="F1671">
        <v>0</v>
      </c>
    </row>
    <row r="1672" spans="1:6" hidden="1" x14ac:dyDescent="0.35">
      <c r="A1672" t="s">
        <v>135</v>
      </c>
      <c r="B1672" t="s">
        <v>57</v>
      </c>
      <c r="C1672" t="s">
        <v>58</v>
      </c>
      <c r="D1672">
        <v>6611.4400000000005</v>
      </c>
      <c r="E1672">
        <v>13372.669999999998</v>
      </c>
      <c r="F1672">
        <v>15862.5</v>
      </c>
    </row>
    <row r="1673" spans="1:6" hidden="1" x14ac:dyDescent="0.35">
      <c r="A1673" t="s">
        <v>135</v>
      </c>
      <c r="B1673" t="s">
        <v>57</v>
      </c>
      <c r="C1673" t="s">
        <v>60</v>
      </c>
      <c r="D1673">
        <v>1170</v>
      </c>
      <c r="E1673">
        <v>856.82</v>
      </c>
      <c r="F1673">
        <v>0</v>
      </c>
    </row>
    <row r="1674" spans="1:6" hidden="1" x14ac:dyDescent="0.35">
      <c r="A1674" t="s">
        <v>135</v>
      </c>
      <c r="B1674" t="s">
        <v>62</v>
      </c>
      <c r="C1674" t="s">
        <v>63</v>
      </c>
      <c r="D1674">
        <v>0</v>
      </c>
      <c r="E1674">
        <v>0</v>
      </c>
      <c r="F1674">
        <v>83.5</v>
      </c>
    </row>
    <row r="1675" spans="1:6" hidden="1" x14ac:dyDescent="0.35">
      <c r="A1675" t="s">
        <v>135</v>
      </c>
      <c r="B1675" t="s">
        <v>61</v>
      </c>
      <c r="C1675" t="s">
        <v>61</v>
      </c>
      <c r="D1675">
        <v>0</v>
      </c>
      <c r="E1675">
        <v>0</v>
      </c>
      <c r="F1675">
        <v>0</v>
      </c>
    </row>
    <row r="1676" spans="1:6" hidden="1" x14ac:dyDescent="0.35">
      <c r="A1676" t="s">
        <v>135</v>
      </c>
      <c r="B1676" t="s">
        <v>7</v>
      </c>
      <c r="C1676" t="s">
        <v>16</v>
      </c>
      <c r="D1676">
        <v>0</v>
      </c>
      <c r="E1676">
        <v>0</v>
      </c>
      <c r="F1676">
        <v>0</v>
      </c>
    </row>
    <row r="1677" spans="1:6" hidden="1" x14ac:dyDescent="0.35">
      <c r="A1677" t="s">
        <v>138</v>
      </c>
      <c r="B1677" t="s">
        <v>31</v>
      </c>
      <c r="C1677" t="s">
        <v>32</v>
      </c>
      <c r="D1677">
        <v>4668265</v>
      </c>
      <c r="E1677">
        <v>3693945</v>
      </c>
      <c r="F1677">
        <v>3687721</v>
      </c>
    </row>
    <row r="1678" spans="1:6" hidden="1" x14ac:dyDescent="0.35">
      <c r="A1678" t="s">
        <v>138</v>
      </c>
      <c r="B1678" t="s">
        <v>31</v>
      </c>
      <c r="C1678" t="s">
        <v>34</v>
      </c>
      <c r="D1678">
        <v>0</v>
      </c>
      <c r="E1678">
        <v>0</v>
      </c>
      <c r="F1678">
        <v>289475</v>
      </c>
    </row>
    <row r="1679" spans="1:6" hidden="1" x14ac:dyDescent="0.35">
      <c r="A1679" t="s">
        <v>138</v>
      </c>
      <c r="B1679" t="s">
        <v>48</v>
      </c>
      <c r="C1679" t="s">
        <v>48</v>
      </c>
      <c r="D1679">
        <v>4.3600000000000003</v>
      </c>
      <c r="E1679">
        <v>165.1</v>
      </c>
      <c r="F1679">
        <v>286990.24</v>
      </c>
    </row>
    <row r="1680" spans="1:6" hidden="1" x14ac:dyDescent="0.35">
      <c r="A1680" t="s">
        <v>138</v>
      </c>
      <c r="B1680" t="s">
        <v>36</v>
      </c>
      <c r="C1680" t="s">
        <v>41</v>
      </c>
      <c r="D1680">
        <v>0</v>
      </c>
      <c r="E1680">
        <v>0</v>
      </c>
      <c r="F1680">
        <v>0</v>
      </c>
    </row>
    <row r="1681" spans="1:6" hidden="1" x14ac:dyDescent="0.35">
      <c r="A1681" t="s">
        <v>138</v>
      </c>
      <c r="B1681" t="s">
        <v>61</v>
      </c>
      <c r="C1681" t="s">
        <v>61</v>
      </c>
      <c r="D1681">
        <v>0</v>
      </c>
      <c r="E1681">
        <v>0</v>
      </c>
      <c r="F1681">
        <v>0</v>
      </c>
    </row>
    <row r="1682" spans="1:6" hidden="1" x14ac:dyDescent="0.35">
      <c r="A1682" t="s">
        <v>133</v>
      </c>
      <c r="B1682" t="s">
        <v>49</v>
      </c>
      <c r="C1682" t="s">
        <v>53</v>
      </c>
      <c r="D1682">
        <v>505490</v>
      </c>
      <c r="E1682">
        <v>56330</v>
      </c>
      <c r="F1682">
        <v>28165</v>
      </c>
    </row>
    <row r="1683" spans="1:6" hidden="1" x14ac:dyDescent="0.35">
      <c r="A1683" t="s">
        <v>133</v>
      </c>
      <c r="B1683" t="s">
        <v>49</v>
      </c>
      <c r="C1683" t="s">
        <v>54</v>
      </c>
      <c r="D1683">
        <v>0</v>
      </c>
      <c r="E1683">
        <v>0</v>
      </c>
      <c r="F1683">
        <v>0</v>
      </c>
    </row>
    <row r="1684" spans="1:6" hidden="1" x14ac:dyDescent="0.35">
      <c r="A1684" t="s">
        <v>133</v>
      </c>
      <c r="B1684" t="s">
        <v>18</v>
      </c>
      <c r="C1684" t="s">
        <v>20</v>
      </c>
      <c r="D1684">
        <v>0</v>
      </c>
      <c r="E1684">
        <v>0</v>
      </c>
      <c r="F1684">
        <v>0</v>
      </c>
    </row>
    <row r="1685" spans="1:6" hidden="1" x14ac:dyDescent="0.35">
      <c r="A1685" t="s">
        <v>133</v>
      </c>
      <c r="B1685" t="s">
        <v>36</v>
      </c>
      <c r="C1685" t="s">
        <v>37</v>
      </c>
      <c r="D1685">
        <v>0</v>
      </c>
      <c r="E1685">
        <v>0</v>
      </c>
      <c r="F1685">
        <v>0</v>
      </c>
    </row>
    <row r="1686" spans="1:6" hidden="1" x14ac:dyDescent="0.35">
      <c r="A1686" t="s">
        <v>133</v>
      </c>
      <c r="B1686" t="s">
        <v>48</v>
      </c>
      <c r="C1686" t="s">
        <v>48</v>
      </c>
      <c r="D1686">
        <v>344</v>
      </c>
      <c r="E1686">
        <v>252</v>
      </c>
      <c r="F1686">
        <v>87</v>
      </c>
    </row>
    <row r="1687" spans="1:6" hidden="1" x14ac:dyDescent="0.35">
      <c r="A1687" t="s">
        <v>133</v>
      </c>
      <c r="B1687" t="s">
        <v>57</v>
      </c>
      <c r="C1687" t="s">
        <v>58</v>
      </c>
      <c r="D1687">
        <v>0</v>
      </c>
      <c r="E1687">
        <v>0</v>
      </c>
      <c r="F1687">
        <v>0</v>
      </c>
    </row>
    <row r="1688" spans="1:6" hidden="1" x14ac:dyDescent="0.35">
      <c r="A1688" t="s">
        <v>133</v>
      </c>
      <c r="B1688" t="s">
        <v>31</v>
      </c>
      <c r="C1688" t="s">
        <v>35</v>
      </c>
      <c r="D1688">
        <v>0</v>
      </c>
      <c r="E1688">
        <v>0</v>
      </c>
      <c r="F1688">
        <v>0</v>
      </c>
    </row>
    <row r="1689" spans="1:6" hidden="1" x14ac:dyDescent="0.35">
      <c r="A1689" t="s">
        <v>133</v>
      </c>
      <c r="B1689" t="s">
        <v>61</v>
      </c>
      <c r="C1689" t="s">
        <v>61</v>
      </c>
      <c r="D1689">
        <v>0</v>
      </c>
      <c r="E1689">
        <v>0</v>
      </c>
      <c r="F1689">
        <v>0</v>
      </c>
    </row>
    <row r="1690" spans="1:6" hidden="1" x14ac:dyDescent="0.35">
      <c r="A1690" t="s">
        <v>119</v>
      </c>
      <c r="B1690" t="s">
        <v>57</v>
      </c>
      <c r="C1690" t="s">
        <v>58</v>
      </c>
      <c r="D1690">
        <v>1988714.33</v>
      </c>
      <c r="E1690">
        <v>1602551.4200000002</v>
      </c>
      <c r="F1690">
        <v>1148229.83</v>
      </c>
    </row>
    <row r="1691" spans="1:6" hidden="1" x14ac:dyDescent="0.35">
      <c r="A1691" t="s">
        <v>119</v>
      </c>
      <c r="B1691" t="s">
        <v>57</v>
      </c>
      <c r="C1691" t="s">
        <v>60</v>
      </c>
      <c r="D1691">
        <v>0</v>
      </c>
      <c r="E1691">
        <v>0</v>
      </c>
      <c r="F1691">
        <v>0</v>
      </c>
    </row>
    <row r="1692" spans="1:6" hidden="1" x14ac:dyDescent="0.35">
      <c r="A1692" t="s">
        <v>119</v>
      </c>
      <c r="B1692" t="s">
        <v>57</v>
      </c>
      <c r="C1692" t="s">
        <v>59</v>
      </c>
      <c r="D1692">
        <v>30.18</v>
      </c>
      <c r="E1692">
        <v>0</v>
      </c>
      <c r="F1692">
        <v>0</v>
      </c>
    </row>
    <row r="1693" spans="1:6" hidden="1" x14ac:dyDescent="0.35">
      <c r="A1693" t="s">
        <v>119</v>
      </c>
      <c r="B1693" t="s">
        <v>18</v>
      </c>
      <c r="C1693" t="s">
        <v>25</v>
      </c>
      <c r="D1693">
        <v>21840</v>
      </c>
      <c r="E1693">
        <v>0</v>
      </c>
      <c r="F1693">
        <v>0</v>
      </c>
    </row>
    <row r="1694" spans="1:6" hidden="1" x14ac:dyDescent="0.35">
      <c r="A1694" t="s">
        <v>119</v>
      </c>
      <c r="B1694" t="s">
        <v>18</v>
      </c>
      <c r="C1694" t="s">
        <v>20</v>
      </c>
      <c r="D1694">
        <v>0</v>
      </c>
      <c r="E1694">
        <v>0</v>
      </c>
      <c r="F1694">
        <v>0</v>
      </c>
    </row>
    <row r="1695" spans="1:6" hidden="1" x14ac:dyDescent="0.35">
      <c r="A1695" t="s">
        <v>119</v>
      </c>
      <c r="B1695" t="s">
        <v>18</v>
      </c>
      <c r="C1695" t="s">
        <v>26</v>
      </c>
      <c r="D1695">
        <v>0</v>
      </c>
      <c r="E1695">
        <v>0</v>
      </c>
      <c r="F1695">
        <v>0</v>
      </c>
    </row>
    <row r="1696" spans="1:6" hidden="1" x14ac:dyDescent="0.35">
      <c r="A1696" t="s">
        <v>119</v>
      </c>
      <c r="B1696" t="s">
        <v>18</v>
      </c>
      <c r="C1696" t="s">
        <v>23</v>
      </c>
      <c r="D1696">
        <v>0</v>
      </c>
      <c r="E1696">
        <v>0</v>
      </c>
      <c r="F1696">
        <v>16515</v>
      </c>
    </row>
    <row r="1697" spans="1:6" hidden="1" x14ac:dyDescent="0.35">
      <c r="A1697" t="s">
        <v>119</v>
      </c>
      <c r="B1697" t="s">
        <v>18</v>
      </c>
      <c r="C1697" t="s">
        <v>21</v>
      </c>
      <c r="D1697">
        <v>0</v>
      </c>
      <c r="E1697">
        <v>0</v>
      </c>
      <c r="F1697">
        <v>0</v>
      </c>
    </row>
    <row r="1698" spans="1:6" hidden="1" x14ac:dyDescent="0.35">
      <c r="A1698" t="s">
        <v>119</v>
      </c>
      <c r="B1698" t="s">
        <v>36</v>
      </c>
      <c r="C1698" t="s">
        <v>46</v>
      </c>
      <c r="D1698">
        <v>0</v>
      </c>
      <c r="E1698">
        <v>0</v>
      </c>
      <c r="F1698">
        <v>0</v>
      </c>
    </row>
    <row r="1699" spans="1:6" hidden="1" x14ac:dyDescent="0.35">
      <c r="A1699" t="s">
        <v>119</v>
      </c>
      <c r="B1699" t="s">
        <v>36</v>
      </c>
      <c r="C1699" t="s">
        <v>41</v>
      </c>
      <c r="D1699">
        <v>22540</v>
      </c>
      <c r="E1699">
        <v>0</v>
      </c>
      <c r="F1699">
        <v>0</v>
      </c>
    </row>
    <row r="1700" spans="1:6" hidden="1" x14ac:dyDescent="0.35">
      <c r="A1700" t="s">
        <v>119</v>
      </c>
      <c r="B1700" t="s">
        <v>48</v>
      </c>
      <c r="C1700" t="s">
        <v>48</v>
      </c>
      <c r="D1700">
        <v>59781</v>
      </c>
      <c r="E1700">
        <v>26258.38</v>
      </c>
      <c r="F1700">
        <v>16475</v>
      </c>
    </row>
    <row r="1701" spans="1:6" hidden="1" x14ac:dyDescent="0.35">
      <c r="A1701" t="s">
        <v>119</v>
      </c>
      <c r="B1701" t="s">
        <v>49</v>
      </c>
      <c r="C1701" t="s">
        <v>51</v>
      </c>
      <c r="D1701">
        <v>21810.27</v>
      </c>
      <c r="E1701">
        <v>22430.11</v>
      </c>
      <c r="F1701">
        <v>0</v>
      </c>
    </row>
    <row r="1702" spans="1:6" hidden="1" x14ac:dyDescent="0.35">
      <c r="A1702" t="s">
        <v>119</v>
      </c>
      <c r="B1702" t="s">
        <v>49</v>
      </c>
      <c r="C1702" t="s">
        <v>53</v>
      </c>
      <c r="D1702">
        <v>4</v>
      </c>
      <c r="E1702">
        <v>4</v>
      </c>
      <c r="F1702">
        <v>0</v>
      </c>
    </row>
    <row r="1703" spans="1:6" hidden="1" x14ac:dyDescent="0.35">
      <c r="A1703" t="s">
        <v>119</v>
      </c>
      <c r="B1703" t="s">
        <v>49</v>
      </c>
      <c r="C1703" t="s">
        <v>54</v>
      </c>
      <c r="D1703">
        <v>0</v>
      </c>
      <c r="E1703">
        <v>0</v>
      </c>
      <c r="F1703">
        <v>0</v>
      </c>
    </row>
    <row r="1704" spans="1:6" hidden="1" x14ac:dyDescent="0.35">
      <c r="A1704" t="s">
        <v>119</v>
      </c>
      <c r="B1704" t="s">
        <v>31</v>
      </c>
      <c r="C1704" t="s">
        <v>33</v>
      </c>
      <c r="D1704">
        <v>420</v>
      </c>
      <c r="E1704">
        <v>3696</v>
      </c>
      <c r="F1704">
        <v>1848</v>
      </c>
    </row>
    <row r="1705" spans="1:6" hidden="1" x14ac:dyDescent="0.35">
      <c r="A1705" t="s">
        <v>119</v>
      </c>
      <c r="B1705" t="s">
        <v>31</v>
      </c>
      <c r="C1705" t="s">
        <v>35</v>
      </c>
      <c r="D1705">
        <v>0</v>
      </c>
      <c r="E1705">
        <v>0</v>
      </c>
      <c r="F1705">
        <v>0</v>
      </c>
    </row>
    <row r="1706" spans="1:6" hidden="1" x14ac:dyDescent="0.35">
      <c r="A1706" t="s">
        <v>119</v>
      </c>
      <c r="B1706" t="s">
        <v>61</v>
      </c>
      <c r="C1706" t="s">
        <v>61</v>
      </c>
      <c r="D1706">
        <v>0</v>
      </c>
      <c r="E1706">
        <v>0</v>
      </c>
      <c r="F1706">
        <v>0</v>
      </c>
    </row>
    <row r="1707" spans="1:6" hidden="1" x14ac:dyDescent="0.35">
      <c r="A1707" t="s">
        <v>148</v>
      </c>
      <c r="B1707" t="s">
        <v>48</v>
      </c>
      <c r="C1707" t="s">
        <v>48</v>
      </c>
      <c r="D1707">
        <v>1.8</v>
      </c>
      <c r="E1707">
        <v>438570</v>
      </c>
      <c r="F1707">
        <v>0</v>
      </c>
    </row>
    <row r="1708" spans="1:6" hidden="1" x14ac:dyDescent="0.35">
      <c r="A1708" t="s">
        <v>148</v>
      </c>
      <c r="B1708" t="s">
        <v>49</v>
      </c>
      <c r="C1708" t="s">
        <v>53</v>
      </c>
      <c r="D1708">
        <v>0</v>
      </c>
      <c r="E1708">
        <v>0</v>
      </c>
      <c r="F1708">
        <v>0</v>
      </c>
    </row>
    <row r="1709" spans="1:6" hidden="1" x14ac:dyDescent="0.35">
      <c r="A1709" t="s">
        <v>148</v>
      </c>
      <c r="B1709" t="s">
        <v>57</v>
      </c>
      <c r="C1709" t="s">
        <v>58</v>
      </c>
      <c r="D1709">
        <v>0</v>
      </c>
      <c r="E1709">
        <v>0</v>
      </c>
      <c r="F1709">
        <v>0</v>
      </c>
    </row>
    <row r="1710" spans="1:6" hidden="1" x14ac:dyDescent="0.35">
      <c r="A1710" t="s">
        <v>148</v>
      </c>
      <c r="B1710" t="s">
        <v>31</v>
      </c>
      <c r="C1710" t="s">
        <v>32</v>
      </c>
      <c r="D1710">
        <v>0</v>
      </c>
      <c r="E1710">
        <v>0</v>
      </c>
      <c r="F1710">
        <v>0</v>
      </c>
    </row>
    <row r="1711" spans="1:6" hidden="1" x14ac:dyDescent="0.35">
      <c r="A1711" t="s">
        <v>132</v>
      </c>
      <c r="B1711" t="s">
        <v>36</v>
      </c>
      <c r="C1711" t="s">
        <v>41</v>
      </c>
      <c r="D1711">
        <v>839023.08</v>
      </c>
      <c r="E1711">
        <v>1672857.48</v>
      </c>
      <c r="F1711">
        <v>855410.49</v>
      </c>
    </row>
    <row r="1712" spans="1:6" hidden="1" x14ac:dyDescent="0.35">
      <c r="A1712" t="s">
        <v>132</v>
      </c>
      <c r="B1712" t="s">
        <v>36</v>
      </c>
      <c r="C1712" t="s">
        <v>43</v>
      </c>
      <c r="D1712">
        <v>9262.5</v>
      </c>
      <c r="E1712">
        <v>20377.5</v>
      </c>
      <c r="F1712">
        <v>0</v>
      </c>
    </row>
    <row r="1713" spans="1:6" hidden="1" x14ac:dyDescent="0.35">
      <c r="A1713" t="s">
        <v>132</v>
      </c>
      <c r="B1713" t="s">
        <v>48</v>
      </c>
      <c r="C1713" t="s">
        <v>48</v>
      </c>
      <c r="D1713">
        <v>107868.22</v>
      </c>
      <c r="E1713">
        <v>241886.19</v>
      </c>
      <c r="F1713">
        <v>141886.9</v>
      </c>
    </row>
    <row r="1714" spans="1:6" hidden="1" x14ac:dyDescent="0.35">
      <c r="A1714" t="s">
        <v>132</v>
      </c>
      <c r="B1714" t="s">
        <v>31</v>
      </c>
      <c r="C1714" t="s">
        <v>33</v>
      </c>
      <c r="D1714">
        <v>170787</v>
      </c>
      <c r="E1714">
        <v>101694</v>
      </c>
      <c r="F1714">
        <v>169123</v>
      </c>
    </row>
    <row r="1715" spans="1:6" hidden="1" x14ac:dyDescent="0.35">
      <c r="A1715" t="s">
        <v>132</v>
      </c>
      <c r="B1715" t="s">
        <v>31</v>
      </c>
      <c r="C1715" t="s">
        <v>34</v>
      </c>
      <c r="D1715">
        <v>24822.95</v>
      </c>
      <c r="E1715">
        <v>3805.05</v>
      </c>
      <c r="F1715">
        <v>0</v>
      </c>
    </row>
    <row r="1716" spans="1:6" hidden="1" x14ac:dyDescent="0.35">
      <c r="A1716" t="s">
        <v>132</v>
      </c>
      <c r="B1716" t="s">
        <v>31</v>
      </c>
      <c r="C1716" t="s">
        <v>35</v>
      </c>
      <c r="D1716">
        <v>477.05</v>
      </c>
      <c r="E1716">
        <v>19248.949999999997</v>
      </c>
      <c r="F1716">
        <v>14312</v>
      </c>
    </row>
    <row r="1717" spans="1:6" hidden="1" x14ac:dyDescent="0.35">
      <c r="A1717" t="s">
        <v>132</v>
      </c>
      <c r="B1717" t="s">
        <v>18</v>
      </c>
      <c r="C1717" t="s">
        <v>25</v>
      </c>
      <c r="D1717">
        <v>40478.9</v>
      </c>
      <c r="E1717">
        <v>0</v>
      </c>
      <c r="F1717">
        <v>0</v>
      </c>
    </row>
    <row r="1718" spans="1:6" hidden="1" x14ac:dyDescent="0.35">
      <c r="A1718" t="s">
        <v>132</v>
      </c>
      <c r="B1718" t="s">
        <v>18</v>
      </c>
      <c r="C1718" t="s">
        <v>20</v>
      </c>
      <c r="D1718">
        <v>58352</v>
      </c>
      <c r="E1718">
        <v>0</v>
      </c>
      <c r="F1718">
        <v>0</v>
      </c>
    </row>
    <row r="1719" spans="1:6" hidden="1" x14ac:dyDescent="0.35">
      <c r="A1719" t="s">
        <v>132</v>
      </c>
      <c r="B1719" t="s">
        <v>18</v>
      </c>
      <c r="C1719" t="s">
        <v>22</v>
      </c>
      <c r="D1719">
        <v>0</v>
      </c>
      <c r="E1719">
        <v>0</v>
      </c>
      <c r="F1719">
        <v>0</v>
      </c>
    </row>
    <row r="1720" spans="1:6" hidden="1" x14ac:dyDescent="0.35">
      <c r="A1720" t="s">
        <v>132</v>
      </c>
      <c r="B1720" t="s">
        <v>18</v>
      </c>
      <c r="C1720" t="s">
        <v>21</v>
      </c>
      <c r="D1720">
        <v>13108.5</v>
      </c>
      <c r="E1720">
        <v>0</v>
      </c>
      <c r="F1720">
        <v>0</v>
      </c>
    </row>
    <row r="1721" spans="1:6" hidden="1" x14ac:dyDescent="0.35">
      <c r="A1721" t="s">
        <v>132</v>
      </c>
      <c r="B1721" t="s">
        <v>18</v>
      </c>
      <c r="C1721" t="s">
        <v>26</v>
      </c>
      <c r="D1721">
        <v>0</v>
      </c>
      <c r="E1721">
        <v>0</v>
      </c>
      <c r="F1721">
        <v>0</v>
      </c>
    </row>
    <row r="1722" spans="1:6" hidden="1" x14ac:dyDescent="0.35">
      <c r="A1722" t="s">
        <v>132</v>
      </c>
      <c r="B1722" t="s">
        <v>18</v>
      </c>
      <c r="C1722" t="s">
        <v>30</v>
      </c>
      <c r="D1722">
        <v>0</v>
      </c>
      <c r="E1722">
        <v>0</v>
      </c>
      <c r="F1722">
        <v>0</v>
      </c>
    </row>
    <row r="1723" spans="1:6" x14ac:dyDescent="0.35">
      <c r="A1723" t="s">
        <v>132</v>
      </c>
      <c r="B1723" t="s">
        <v>18</v>
      </c>
      <c r="C1723" t="s">
        <v>29</v>
      </c>
      <c r="D1723">
        <v>0</v>
      </c>
      <c r="E1723">
        <v>0</v>
      </c>
      <c r="F1723">
        <v>0</v>
      </c>
    </row>
    <row r="1724" spans="1:6" hidden="1" x14ac:dyDescent="0.35">
      <c r="A1724" t="s">
        <v>132</v>
      </c>
      <c r="B1724" t="s">
        <v>18</v>
      </c>
      <c r="C1724" t="s">
        <v>19</v>
      </c>
      <c r="D1724">
        <v>0</v>
      </c>
      <c r="E1724">
        <v>0</v>
      </c>
      <c r="F1724">
        <v>0</v>
      </c>
    </row>
    <row r="1725" spans="1:6" hidden="1" x14ac:dyDescent="0.35">
      <c r="A1725" t="s">
        <v>132</v>
      </c>
      <c r="B1725" t="s">
        <v>57</v>
      </c>
      <c r="C1725" t="s">
        <v>58</v>
      </c>
      <c r="D1725">
        <v>13933.369999999999</v>
      </c>
      <c r="E1725">
        <v>73541.399999999994</v>
      </c>
      <c r="F1725">
        <v>38297.360000000001</v>
      </c>
    </row>
    <row r="1726" spans="1:6" hidden="1" x14ac:dyDescent="0.35">
      <c r="A1726" t="s">
        <v>132</v>
      </c>
      <c r="B1726" t="s">
        <v>57</v>
      </c>
      <c r="C1726" t="s">
        <v>60</v>
      </c>
      <c r="D1726">
        <v>4680</v>
      </c>
      <c r="E1726">
        <v>0</v>
      </c>
      <c r="F1726">
        <v>2730</v>
      </c>
    </row>
    <row r="1727" spans="1:6" hidden="1" x14ac:dyDescent="0.35">
      <c r="A1727" t="s">
        <v>132</v>
      </c>
      <c r="B1727" t="s">
        <v>62</v>
      </c>
      <c r="C1727" t="s">
        <v>63</v>
      </c>
      <c r="D1727">
        <v>0</v>
      </c>
      <c r="E1727">
        <v>50080</v>
      </c>
      <c r="F1727">
        <v>0</v>
      </c>
    </row>
    <row r="1728" spans="1:6" hidden="1" x14ac:dyDescent="0.35">
      <c r="A1728" t="s">
        <v>132</v>
      </c>
      <c r="B1728" t="s">
        <v>61</v>
      </c>
      <c r="C1728" t="s">
        <v>61</v>
      </c>
      <c r="D1728">
        <v>0</v>
      </c>
      <c r="E1728">
        <v>0</v>
      </c>
      <c r="F1728">
        <v>0</v>
      </c>
    </row>
    <row r="1729" spans="1:6" hidden="1" x14ac:dyDescent="0.35">
      <c r="A1729" t="s">
        <v>132</v>
      </c>
      <c r="B1729" t="s">
        <v>7</v>
      </c>
      <c r="C1729" t="s">
        <v>17</v>
      </c>
      <c r="D1729">
        <v>0</v>
      </c>
      <c r="E1729">
        <v>0</v>
      </c>
      <c r="F1729">
        <v>0</v>
      </c>
    </row>
    <row r="1730" spans="1:6" hidden="1" x14ac:dyDescent="0.35">
      <c r="A1730" t="s">
        <v>123</v>
      </c>
      <c r="B1730" t="s">
        <v>57</v>
      </c>
      <c r="C1730" t="s">
        <v>58</v>
      </c>
      <c r="D1730">
        <v>707000.10000000009</v>
      </c>
      <c r="E1730">
        <v>988505.10000000009</v>
      </c>
      <c r="F1730">
        <v>202591.63999999998</v>
      </c>
    </row>
    <row r="1731" spans="1:6" hidden="1" x14ac:dyDescent="0.35">
      <c r="A1731" t="s">
        <v>123</v>
      </c>
      <c r="B1731" t="s">
        <v>57</v>
      </c>
      <c r="C1731" t="s">
        <v>59</v>
      </c>
      <c r="D1731">
        <v>24000</v>
      </c>
      <c r="E1731">
        <v>0</v>
      </c>
      <c r="F1731">
        <v>24110</v>
      </c>
    </row>
    <row r="1732" spans="1:6" hidden="1" x14ac:dyDescent="0.35">
      <c r="A1732" t="s">
        <v>123</v>
      </c>
      <c r="B1732" t="s">
        <v>57</v>
      </c>
      <c r="C1732" t="s">
        <v>60</v>
      </c>
      <c r="D1732">
        <v>239</v>
      </c>
      <c r="E1732">
        <v>0</v>
      </c>
      <c r="F1732">
        <v>0</v>
      </c>
    </row>
    <row r="1733" spans="1:6" hidden="1" x14ac:dyDescent="0.35">
      <c r="A1733" t="s">
        <v>123</v>
      </c>
      <c r="B1733" t="s">
        <v>18</v>
      </c>
      <c r="C1733" t="s">
        <v>25</v>
      </c>
      <c r="D1733">
        <v>0</v>
      </c>
      <c r="E1733">
        <v>0</v>
      </c>
      <c r="F1733">
        <v>12159.2</v>
      </c>
    </row>
    <row r="1734" spans="1:6" hidden="1" x14ac:dyDescent="0.35">
      <c r="A1734" t="s">
        <v>123</v>
      </c>
      <c r="B1734" t="s">
        <v>18</v>
      </c>
      <c r="C1734" t="s">
        <v>21</v>
      </c>
      <c r="D1734">
        <v>115841.60000000001</v>
      </c>
      <c r="E1734">
        <v>125111.85</v>
      </c>
      <c r="F1734">
        <v>77367.920000000013</v>
      </c>
    </row>
    <row r="1735" spans="1:6" hidden="1" x14ac:dyDescent="0.35">
      <c r="A1735" t="s">
        <v>123</v>
      </c>
      <c r="B1735" t="s">
        <v>18</v>
      </c>
      <c r="C1735" t="s">
        <v>20</v>
      </c>
      <c r="D1735">
        <v>10420</v>
      </c>
      <c r="E1735">
        <v>0</v>
      </c>
      <c r="F1735">
        <v>10420</v>
      </c>
    </row>
    <row r="1736" spans="1:6" hidden="1" x14ac:dyDescent="0.35">
      <c r="A1736" t="s">
        <v>123</v>
      </c>
      <c r="B1736" t="s">
        <v>18</v>
      </c>
      <c r="C1736" t="s">
        <v>27</v>
      </c>
      <c r="D1736">
        <v>50970</v>
      </c>
      <c r="E1736">
        <v>0</v>
      </c>
      <c r="F1736">
        <v>0</v>
      </c>
    </row>
    <row r="1737" spans="1:6" hidden="1" x14ac:dyDescent="0.35">
      <c r="A1737" t="s">
        <v>123</v>
      </c>
      <c r="B1737" t="s">
        <v>18</v>
      </c>
      <c r="C1737" t="s">
        <v>30</v>
      </c>
      <c r="D1737">
        <v>0</v>
      </c>
      <c r="E1737">
        <v>0</v>
      </c>
      <c r="F1737">
        <v>84.75</v>
      </c>
    </row>
    <row r="1738" spans="1:6" hidden="1" x14ac:dyDescent="0.35">
      <c r="A1738" t="s">
        <v>123</v>
      </c>
      <c r="B1738" t="s">
        <v>31</v>
      </c>
      <c r="C1738" t="s">
        <v>33</v>
      </c>
      <c r="D1738">
        <v>160713.24</v>
      </c>
      <c r="E1738">
        <v>445260</v>
      </c>
      <c r="F1738">
        <v>24280</v>
      </c>
    </row>
    <row r="1739" spans="1:6" hidden="1" x14ac:dyDescent="0.35">
      <c r="A1739" t="s">
        <v>123</v>
      </c>
      <c r="B1739" t="s">
        <v>31</v>
      </c>
      <c r="C1739" t="s">
        <v>35</v>
      </c>
      <c r="D1739">
        <v>0</v>
      </c>
      <c r="E1739">
        <v>0</v>
      </c>
      <c r="F1739">
        <v>0</v>
      </c>
    </row>
    <row r="1740" spans="1:6" hidden="1" x14ac:dyDescent="0.35">
      <c r="A1740" t="s">
        <v>123</v>
      </c>
      <c r="B1740" t="s">
        <v>31</v>
      </c>
      <c r="C1740" t="s">
        <v>34</v>
      </c>
      <c r="D1740">
        <v>0</v>
      </c>
      <c r="E1740">
        <v>160</v>
      </c>
      <c r="F1740">
        <v>0</v>
      </c>
    </row>
    <row r="1741" spans="1:6" hidden="1" x14ac:dyDescent="0.35">
      <c r="A1741" t="s">
        <v>123</v>
      </c>
      <c r="B1741" t="s">
        <v>49</v>
      </c>
      <c r="C1741" t="s">
        <v>52</v>
      </c>
      <c r="D1741">
        <v>140500</v>
      </c>
      <c r="E1741">
        <v>74600</v>
      </c>
      <c r="F1741">
        <v>140800</v>
      </c>
    </row>
    <row r="1742" spans="1:6" hidden="1" x14ac:dyDescent="0.35">
      <c r="A1742" t="s">
        <v>123</v>
      </c>
      <c r="B1742" t="s">
        <v>49</v>
      </c>
      <c r="C1742" t="s">
        <v>55</v>
      </c>
      <c r="D1742">
        <v>0</v>
      </c>
      <c r="E1742">
        <v>0</v>
      </c>
      <c r="F1742">
        <v>0</v>
      </c>
    </row>
    <row r="1743" spans="1:6" hidden="1" x14ac:dyDescent="0.35">
      <c r="A1743" t="s">
        <v>123</v>
      </c>
      <c r="B1743" t="s">
        <v>36</v>
      </c>
      <c r="C1743" t="s">
        <v>41</v>
      </c>
      <c r="D1743">
        <v>44021.31</v>
      </c>
      <c r="E1743">
        <v>0</v>
      </c>
      <c r="F1743">
        <v>78.739999999999995</v>
      </c>
    </row>
    <row r="1744" spans="1:6" hidden="1" x14ac:dyDescent="0.35">
      <c r="A1744" t="s">
        <v>123</v>
      </c>
      <c r="B1744" t="s">
        <v>48</v>
      </c>
      <c r="C1744" t="s">
        <v>48</v>
      </c>
      <c r="D1744">
        <v>2987.34</v>
      </c>
      <c r="E1744">
        <v>12112.45</v>
      </c>
      <c r="F1744">
        <v>72337.98</v>
      </c>
    </row>
    <row r="1745" spans="1:6" hidden="1" x14ac:dyDescent="0.35">
      <c r="A1745" t="s">
        <v>123</v>
      </c>
      <c r="B1745" t="s">
        <v>62</v>
      </c>
      <c r="C1745" t="s">
        <v>63</v>
      </c>
      <c r="D1745">
        <v>0</v>
      </c>
      <c r="E1745">
        <v>0</v>
      </c>
      <c r="F1745">
        <v>0</v>
      </c>
    </row>
    <row r="1746" spans="1:6" hidden="1" x14ac:dyDescent="0.35">
      <c r="A1746" t="s">
        <v>123</v>
      </c>
      <c r="B1746" t="s">
        <v>61</v>
      </c>
      <c r="C1746" t="s">
        <v>61</v>
      </c>
      <c r="D1746">
        <v>0</v>
      </c>
      <c r="E1746">
        <v>0</v>
      </c>
      <c r="F1746">
        <v>0</v>
      </c>
    </row>
    <row r="1747" spans="1:6" hidden="1" x14ac:dyDescent="0.35">
      <c r="A1747" t="s">
        <v>123</v>
      </c>
      <c r="B1747" t="s">
        <v>7</v>
      </c>
      <c r="C1747" t="s">
        <v>11</v>
      </c>
      <c r="D1747">
        <v>20651.3</v>
      </c>
      <c r="E1747">
        <v>0</v>
      </c>
      <c r="F1747">
        <v>20651.3</v>
      </c>
    </row>
    <row r="1748" spans="1:6" hidden="1" x14ac:dyDescent="0.35">
      <c r="A1748" t="s">
        <v>124</v>
      </c>
      <c r="B1748" t="s">
        <v>48</v>
      </c>
      <c r="C1748" t="s">
        <v>48</v>
      </c>
      <c r="D1748">
        <v>201120.16999999998</v>
      </c>
      <c r="E1748">
        <v>104192.53</v>
      </c>
      <c r="F1748">
        <v>100367.39</v>
      </c>
    </row>
    <row r="1749" spans="1:6" hidden="1" x14ac:dyDescent="0.35">
      <c r="A1749" t="s">
        <v>124</v>
      </c>
      <c r="B1749" t="s">
        <v>49</v>
      </c>
      <c r="C1749" t="s">
        <v>51</v>
      </c>
      <c r="D1749">
        <v>257714.06</v>
      </c>
      <c r="E1749">
        <v>256151.71000000002</v>
      </c>
      <c r="F1749">
        <v>229635.49</v>
      </c>
    </row>
    <row r="1750" spans="1:6" hidden="1" x14ac:dyDescent="0.35">
      <c r="A1750" t="s">
        <v>124</v>
      </c>
      <c r="B1750" t="s">
        <v>49</v>
      </c>
      <c r="C1750" t="s">
        <v>54</v>
      </c>
      <c r="D1750">
        <v>156436.41999999998</v>
      </c>
      <c r="E1750">
        <v>52064.14</v>
      </c>
      <c r="F1750">
        <v>106901.18000000001</v>
      </c>
    </row>
    <row r="1751" spans="1:6" hidden="1" x14ac:dyDescent="0.35">
      <c r="A1751" t="s">
        <v>124</v>
      </c>
      <c r="B1751" t="s">
        <v>49</v>
      </c>
      <c r="C1751" t="s">
        <v>53</v>
      </c>
      <c r="D1751">
        <v>1027</v>
      </c>
      <c r="E1751">
        <v>0</v>
      </c>
      <c r="F1751">
        <v>10772.42</v>
      </c>
    </row>
    <row r="1752" spans="1:6" hidden="1" x14ac:dyDescent="0.35">
      <c r="A1752" t="s">
        <v>124</v>
      </c>
      <c r="B1752" t="s">
        <v>57</v>
      </c>
      <c r="C1752" t="s">
        <v>58</v>
      </c>
      <c r="D1752">
        <v>259358.07</v>
      </c>
      <c r="E1752">
        <v>377522.39</v>
      </c>
      <c r="F1752">
        <v>66873.399999999994</v>
      </c>
    </row>
    <row r="1753" spans="1:6" hidden="1" x14ac:dyDescent="0.35">
      <c r="A1753" t="s">
        <v>124</v>
      </c>
      <c r="B1753" t="s">
        <v>57</v>
      </c>
      <c r="C1753" t="s">
        <v>60</v>
      </c>
      <c r="D1753">
        <v>0</v>
      </c>
      <c r="E1753">
        <v>0</v>
      </c>
      <c r="F1753">
        <v>742</v>
      </c>
    </row>
    <row r="1754" spans="1:6" hidden="1" x14ac:dyDescent="0.35">
      <c r="A1754" t="s">
        <v>124</v>
      </c>
      <c r="B1754" t="s">
        <v>57</v>
      </c>
      <c r="C1754" t="s">
        <v>59</v>
      </c>
      <c r="D1754">
        <v>0</v>
      </c>
      <c r="E1754">
        <v>0</v>
      </c>
      <c r="F1754">
        <v>0</v>
      </c>
    </row>
    <row r="1755" spans="1:6" hidden="1" x14ac:dyDescent="0.35">
      <c r="A1755" t="s">
        <v>124</v>
      </c>
      <c r="B1755" t="s">
        <v>18</v>
      </c>
      <c r="C1755" t="s">
        <v>23</v>
      </c>
      <c r="D1755">
        <v>0</v>
      </c>
      <c r="E1755">
        <v>0</v>
      </c>
      <c r="F1755">
        <v>90788.06</v>
      </c>
    </row>
    <row r="1756" spans="1:6" hidden="1" x14ac:dyDescent="0.35">
      <c r="A1756" t="s">
        <v>124</v>
      </c>
      <c r="B1756" t="s">
        <v>18</v>
      </c>
      <c r="C1756" t="s">
        <v>26</v>
      </c>
      <c r="D1756">
        <v>0</v>
      </c>
      <c r="E1756">
        <v>0</v>
      </c>
      <c r="F1756">
        <v>0</v>
      </c>
    </row>
    <row r="1757" spans="1:6" hidden="1" x14ac:dyDescent="0.35">
      <c r="A1757" t="s">
        <v>124</v>
      </c>
      <c r="B1757" t="s">
        <v>18</v>
      </c>
      <c r="C1757" t="s">
        <v>19</v>
      </c>
      <c r="D1757">
        <v>0</v>
      </c>
      <c r="E1757">
        <v>5163</v>
      </c>
      <c r="F1757">
        <v>10497.79</v>
      </c>
    </row>
    <row r="1758" spans="1:6" hidden="1" x14ac:dyDescent="0.35">
      <c r="A1758" t="s">
        <v>124</v>
      </c>
      <c r="B1758" t="s">
        <v>18</v>
      </c>
      <c r="C1758" t="s">
        <v>20</v>
      </c>
      <c r="D1758">
        <v>0</v>
      </c>
      <c r="E1758">
        <v>0</v>
      </c>
      <c r="F1758">
        <v>0</v>
      </c>
    </row>
    <row r="1759" spans="1:6" hidden="1" x14ac:dyDescent="0.35">
      <c r="A1759" t="s">
        <v>124</v>
      </c>
      <c r="B1759" t="s">
        <v>18</v>
      </c>
      <c r="C1759" t="s">
        <v>21</v>
      </c>
      <c r="D1759">
        <v>0</v>
      </c>
      <c r="E1759">
        <v>14700</v>
      </c>
      <c r="F1759">
        <v>0</v>
      </c>
    </row>
    <row r="1760" spans="1:6" hidden="1" x14ac:dyDescent="0.35">
      <c r="A1760" t="s">
        <v>124</v>
      </c>
      <c r="B1760" t="s">
        <v>18</v>
      </c>
      <c r="C1760" t="s">
        <v>27</v>
      </c>
      <c r="D1760">
        <v>0</v>
      </c>
      <c r="E1760">
        <v>0</v>
      </c>
      <c r="F1760">
        <v>0</v>
      </c>
    </row>
    <row r="1761" spans="1:6" hidden="1" x14ac:dyDescent="0.35">
      <c r="A1761" t="s">
        <v>124</v>
      </c>
      <c r="B1761" t="s">
        <v>18</v>
      </c>
      <c r="C1761" t="s">
        <v>30</v>
      </c>
      <c r="D1761">
        <v>0</v>
      </c>
      <c r="E1761">
        <v>0</v>
      </c>
      <c r="F1761">
        <v>504.21</v>
      </c>
    </row>
    <row r="1762" spans="1:6" hidden="1" x14ac:dyDescent="0.35">
      <c r="A1762" t="s">
        <v>124</v>
      </c>
      <c r="B1762" t="s">
        <v>31</v>
      </c>
      <c r="C1762" t="s">
        <v>33</v>
      </c>
      <c r="D1762">
        <v>0</v>
      </c>
      <c r="E1762">
        <v>378</v>
      </c>
      <c r="F1762">
        <v>0</v>
      </c>
    </row>
    <row r="1763" spans="1:6" hidden="1" x14ac:dyDescent="0.35">
      <c r="A1763" t="s">
        <v>124</v>
      </c>
      <c r="B1763" t="s">
        <v>31</v>
      </c>
      <c r="C1763" t="s">
        <v>35</v>
      </c>
      <c r="D1763">
        <v>684.8</v>
      </c>
      <c r="E1763">
        <v>0</v>
      </c>
      <c r="F1763">
        <v>0</v>
      </c>
    </row>
    <row r="1764" spans="1:6" hidden="1" x14ac:dyDescent="0.35">
      <c r="A1764" t="s">
        <v>124</v>
      </c>
      <c r="B1764" t="s">
        <v>31</v>
      </c>
      <c r="C1764" t="s">
        <v>34</v>
      </c>
      <c r="D1764">
        <v>0</v>
      </c>
      <c r="E1764">
        <v>52.8</v>
      </c>
      <c r="F1764">
        <v>163.80000000000001</v>
      </c>
    </row>
    <row r="1765" spans="1:6" hidden="1" x14ac:dyDescent="0.35">
      <c r="A1765" t="s">
        <v>124</v>
      </c>
      <c r="B1765" t="s">
        <v>36</v>
      </c>
      <c r="C1765" t="s">
        <v>37</v>
      </c>
      <c r="D1765">
        <v>26012.400000000001</v>
      </c>
      <c r="E1765">
        <v>52048.800000000003</v>
      </c>
      <c r="F1765">
        <v>26052.799999999999</v>
      </c>
    </row>
    <row r="1766" spans="1:6" hidden="1" x14ac:dyDescent="0.35">
      <c r="A1766" t="s">
        <v>124</v>
      </c>
      <c r="B1766" t="s">
        <v>36</v>
      </c>
      <c r="C1766" t="s">
        <v>41</v>
      </c>
      <c r="D1766">
        <v>8268.7999999999993</v>
      </c>
      <c r="E1766">
        <v>0</v>
      </c>
      <c r="F1766">
        <v>84</v>
      </c>
    </row>
    <row r="1767" spans="1:6" hidden="1" x14ac:dyDescent="0.35">
      <c r="A1767" t="s">
        <v>124</v>
      </c>
      <c r="B1767" t="s">
        <v>36</v>
      </c>
      <c r="C1767" t="s">
        <v>40</v>
      </c>
      <c r="D1767">
        <v>0</v>
      </c>
      <c r="E1767">
        <v>0</v>
      </c>
      <c r="F1767">
        <v>0</v>
      </c>
    </row>
    <row r="1768" spans="1:6" hidden="1" x14ac:dyDescent="0.35">
      <c r="A1768" t="s">
        <v>124</v>
      </c>
      <c r="B1768" t="s">
        <v>62</v>
      </c>
      <c r="C1768" t="s">
        <v>64</v>
      </c>
      <c r="D1768">
        <v>0</v>
      </c>
      <c r="E1768">
        <v>0</v>
      </c>
      <c r="F1768">
        <v>0</v>
      </c>
    </row>
    <row r="1769" spans="1:6" hidden="1" x14ac:dyDescent="0.35">
      <c r="A1769" t="s">
        <v>124</v>
      </c>
      <c r="B1769" t="s">
        <v>61</v>
      </c>
      <c r="C1769" t="s">
        <v>61</v>
      </c>
      <c r="D1769">
        <v>0</v>
      </c>
      <c r="E1769">
        <v>0</v>
      </c>
      <c r="F1769">
        <v>0</v>
      </c>
    </row>
    <row r="1770" spans="1:6" hidden="1" x14ac:dyDescent="0.35">
      <c r="A1770" t="s">
        <v>124</v>
      </c>
      <c r="B1770" t="s">
        <v>7</v>
      </c>
      <c r="C1770" t="s">
        <v>11</v>
      </c>
      <c r="D1770">
        <v>0</v>
      </c>
      <c r="E1770">
        <v>0</v>
      </c>
      <c r="F1770">
        <v>45164.2</v>
      </c>
    </row>
    <row r="1771" spans="1:6" hidden="1" x14ac:dyDescent="0.35">
      <c r="A1771" t="s">
        <v>159</v>
      </c>
      <c r="B1771" t="s">
        <v>31</v>
      </c>
      <c r="C1771" t="s">
        <v>33</v>
      </c>
      <c r="D1771">
        <v>5464111</v>
      </c>
      <c r="E1771">
        <v>0</v>
      </c>
      <c r="F1771">
        <v>0</v>
      </c>
    </row>
    <row r="1772" spans="1:6" hidden="1" x14ac:dyDescent="0.35">
      <c r="A1772" t="s">
        <v>159</v>
      </c>
      <c r="B1772" t="s">
        <v>18</v>
      </c>
      <c r="C1772" t="s">
        <v>20</v>
      </c>
      <c r="D1772">
        <v>0</v>
      </c>
      <c r="E1772">
        <v>0</v>
      </c>
      <c r="F1772">
        <v>0</v>
      </c>
    </row>
    <row r="1773" spans="1:6" hidden="1" x14ac:dyDescent="0.35">
      <c r="A1773" t="s">
        <v>159</v>
      </c>
      <c r="B1773" t="s">
        <v>18</v>
      </c>
      <c r="C1773" t="s">
        <v>25</v>
      </c>
      <c r="D1773">
        <v>0</v>
      </c>
      <c r="E1773">
        <v>0</v>
      </c>
      <c r="F1773">
        <v>0</v>
      </c>
    </row>
    <row r="1774" spans="1:6" hidden="1" x14ac:dyDescent="0.35">
      <c r="A1774" t="s">
        <v>159</v>
      </c>
      <c r="B1774" t="s">
        <v>18</v>
      </c>
      <c r="C1774" t="s">
        <v>21</v>
      </c>
      <c r="D1774">
        <v>0</v>
      </c>
      <c r="E1774">
        <v>0</v>
      </c>
      <c r="F1774">
        <v>0</v>
      </c>
    </row>
    <row r="1775" spans="1:6" hidden="1" x14ac:dyDescent="0.35">
      <c r="A1775" t="s">
        <v>159</v>
      </c>
      <c r="B1775" t="s">
        <v>18</v>
      </c>
      <c r="C1775" t="s">
        <v>26</v>
      </c>
      <c r="D1775">
        <v>0</v>
      </c>
      <c r="E1775">
        <v>0</v>
      </c>
      <c r="F1775">
        <v>0</v>
      </c>
    </row>
    <row r="1776" spans="1:6" hidden="1" x14ac:dyDescent="0.35">
      <c r="A1776" t="s">
        <v>159</v>
      </c>
      <c r="B1776" t="s">
        <v>57</v>
      </c>
      <c r="C1776" t="s">
        <v>58</v>
      </c>
      <c r="D1776">
        <v>0</v>
      </c>
      <c r="E1776">
        <v>0</v>
      </c>
      <c r="F1776">
        <v>0</v>
      </c>
    </row>
    <row r="1777" spans="1:6" hidden="1" x14ac:dyDescent="0.35">
      <c r="A1777" t="s">
        <v>159</v>
      </c>
      <c r="B1777" t="s">
        <v>48</v>
      </c>
      <c r="C1777" t="s">
        <v>48</v>
      </c>
      <c r="D1777">
        <v>0</v>
      </c>
      <c r="E1777">
        <v>0</v>
      </c>
      <c r="F1777">
        <v>0</v>
      </c>
    </row>
    <row r="1778" spans="1:6" hidden="1" x14ac:dyDescent="0.35">
      <c r="A1778" t="s">
        <v>159</v>
      </c>
      <c r="B1778" t="s">
        <v>36</v>
      </c>
      <c r="C1778" t="s">
        <v>47</v>
      </c>
      <c r="D1778">
        <v>0</v>
      </c>
      <c r="E1778">
        <v>0</v>
      </c>
      <c r="F1778">
        <v>0</v>
      </c>
    </row>
    <row r="1779" spans="1:6" hidden="1" x14ac:dyDescent="0.35">
      <c r="A1779" t="s">
        <v>159</v>
      </c>
      <c r="B1779" t="s">
        <v>61</v>
      </c>
      <c r="C1779" t="s">
        <v>61</v>
      </c>
      <c r="D1779">
        <v>0</v>
      </c>
      <c r="E1779">
        <v>0</v>
      </c>
      <c r="F1779">
        <v>0</v>
      </c>
    </row>
    <row r="1780" spans="1:6" hidden="1" x14ac:dyDescent="0.35">
      <c r="A1780" t="s">
        <v>130</v>
      </c>
      <c r="B1780" t="s">
        <v>36</v>
      </c>
      <c r="C1780" t="s">
        <v>41</v>
      </c>
      <c r="D1780">
        <v>520719.68</v>
      </c>
      <c r="E1780">
        <v>521521.96</v>
      </c>
      <c r="F1780">
        <v>489469.70999999996</v>
      </c>
    </row>
    <row r="1781" spans="1:6" hidden="1" x14ac:dyDescent="0.35">
      <c r="A1781" t="s">
        <v>130</v>
      </c>
      <c r="B1781" t="s">
        <v>36</v>
      </c>
      <c r="C1781" t="s">
        <v>43</v>
      </c>
      <c r="D1781">
        <v>147155.1</v>
      </c>
      <c r="E1781">
        <v>44985.599999999999</v>
      </c>
      <c r="F1781">
        <v>44985.599999999999</v>
      </c>
    </row>
    <row r="1782" spans="1:6" hidden="1" x14ac:dyDescent="0.35">
      <c r="A1782" t="s">
        <v>130</v>
      </c>
      <c r="B1782" t="s">
        <v>36</v>
      </c>
      <c r="C1782" t="s">
        <v>46</v>
      </c>
      <c r="D1782">
        <v>0</v>
      </c>
      <c r="E1782">
        <v>0</v>
      </c>
      <c r="F1782">
        <v>0</v>
      </c>
    </row>
    <row r="1783" spans="1:6" hidden="1" x14ac:dyDescent="0.35">
      <c r="A1783" t="s">
        <v>130</v>
      </c>
      <c r="B1783" t="s">
        <v>36</v>
      </c>
      <c r="C1783" t="s">
        <v>44</v>
      </c>
      <c r="D1783">
        <v>0</v>
      </c>
      <c r="E1783">
        <v>283.52</v>
      </c>
      <c r="F1783">
        <v>425.28</v>
      </c>
    </row>
    <row r="1784" spans="1:6" hidden="1" x14ac:dyDescent="0.35">
      <c r="A1784" t="s">
        <v>130</v>
      </c>
      <c r="B1784" t="s">
        <v>31</v>
      </c>
      <c r="C1784" t="s">
        <v>34</v>
      </c>
      <c r="D1784">
        <v>146845</v>
      </c>
      <c r="E1784">
        <v>123606.69</v>
      </c>
      <c r="F1784">
        <v>107831.5</v>
      </c>
    </row>
    <row r="1785" spans="1:6" hidden="1" x14ac:dyDescent="0.35">
      <c r="A1785" t="s">
        <v>130</v>
      </c>
      <c r="B1785" t="s">
        <v>31</v>
      </c>
      <c r="C1785" t="s">
        <v>33</v>
      </c>
      <c r="D1785">
        <v>160.26</v>
      </c>
      <c r="E1785">
        <v>47607</v>
      </c>
      <c r="F1785">
        <v>77940</v>
      </c>
    </row>
    <row r="1786" spans="1:6" hidden="1" x14ac:dyDescent="0.35">
      <c r="A1786" t="s">
        <v>130</v>
      </c>
      <c r="B1786" t="s">
        <v>31</v>
      </c>
      <c r="C1786" t="s">
        <v>35</v>
      </c>
      <c r="D1786">
        <v>9965</v>
      </c>
      <c r="E1786">
        <v>21733.31</v>
      </c>
      <c r="F1786">
        <v>885</v>
      </c>
    </row>
    <row r="1787" spans="1:6" hidden="1" x14ac:dyDescent="0.35">
      <c r="A1787" t="s">
        <v>130</v>
      </c>
      <c r="B1787" t="s">
        <v>48</v>
      </c>
      <c r="C1787" t="s">
        <v>48</v>
      </c>
      <c r="D1787">
        <v>338840.4</v>
      </c>
      <c r="E1787">
        <v>180155.34999999998</v>
      </c>
      <c r="F1787">
        <v>163421.73000000001</v>
      </c>
    </row>
    <row r="1788" spans="1:6" hidden="1" x14ac:dyDescent="0.35">
      <c r="A1788" t="s">
        <v>130</v>
      </c>
      <c r="B1788" t="s">
        <v>18</v>
      </c>
      <c r="C1788" t="s">
        <v>25</v>
      </c>
      <c r="D1788">
        <v>0</v>
      </c>
      <c r="E1788">
        <v>0</v>
      </c>
      <c r="F1788">
        <v>0</v>
      </c>
    </row>
    <row r="1789" spans="1:6" hidden="1" x14ac:dyDescent="0.35">
      <c r="A1789" t="s">
        <v>130</v>
      </c>
      <c r="B1789" t="s">
        <v>18</v>
      </c>
      <c r="C1789" t="s">
        <v>20</v>
      </c>
      <c r="D1789">
        <v>0</v>
      </c>
      <c r="E1789">
        <v>0</v>
      </c>
      <c r="F1789">
        <v>22050</v>
      </c>
    </row>
    <row r="1790" spans="1:6" hidden="1" x14ac:dyDescent="0.35">
      <c r="A1790" t="s">
        <v>130</v>
      </c>
      <c r="B1790" t="s">
        <v>18</v>
      </c>
      <c r="C1790" t="s">
        <v>22</v>
      </c>
      <c r="D1790">
        <v>12800</v>
      </c>
      <c r="E1790">
        <v>0</v>
      </c>
      <c r="F1790">
        <v>0</v>
      </c>
    </row>
    <row r="1791" spans="1:6" hidden="1" x14ac:dyDescent="0.35">
      <c r="A1791" t="s">
        <v>130</v>
      </c>
      <c r="B1791" t="s">
        <v>18</v>
      </c>
      <c r="C1791" t="s">
        <v>21</v>
      </c>
      <c r="D1791">
        <v>0</v>
      </c>
      <c r="E1791">
        <v>0</v>
      </c>
      <c r="F1791">
        <v>0</v>
      </c>
    </row>
    <row r="1792" spans="1:6" hidden="1" x14ac:dyDescent="0.35">
      <c r="A1792" t="s">
        <v>130</v>
      </c>
      <c r="B1792" t="s">
        <v>18</v>
      </c>
      <c r="C1792" t="s">
        <v>26</v>
      </c>
      <c r="D1792">
        <v>0</v>
      </c>
      <c r="E1792">
        <v>0</v>
      </c>
      <c r="F1792">
        <v>0</v>
      </c>
    </row>
    <row r="1793" spans="1:6" hidden="1" x14ac:dyDescent="0.35">
      <c r="A1793" t="s">
        <v>130</v>
      </c>
      <c r="B1793" t="s">
        <v>18</v>
      </c>
      <c r="C1793" t="s">
        <v>30</v>
      </c>
      <c r="D1793">
        <v>0</v>
      </c>
      <c r="E1793">
        <v>0</v>
      </c>
      <c r="F1793">
        <v>0</v>
      </c>
    </row>
    <row r="1794" spans="1:6" x14ac:dyDescent="0.35">
      <c r="A1794" t="s">
        <v>130</v>
      </c>
      <c r="B1794" t="s">
        <v>18</v>
      </c>
      <c r="C1794" t="s">
        <v>29</v>
      </c>
      <c r="D1794">
        <v>25120</v>
      </c>
      <c r="E1794">
        <v>0</v>
      </c>
      <c r="F1794">
        <v>0</v>
      </c>
    </row>
    <row r="1795" spans="1:6" x14ac:dyDescent="0.35">
      <c r="A1795" t="s">
        <v>130</v>
      </c>
      <c r="B1795" t="s">
        <v>18</v>
      </c>
      <c r="C1795" t="s">
        <v>28</v>
      </c>
      <c r="D1795">
        <v>0</v>
      </c>
      <c r="E1795">
        <v>0</v>
      </c>
      <c r="F1795">
        <v>0</v>
      </c>
    </row>
    <row r="1796" spans="1:6" hidden="1" x14ac:dyDescent="0.35">
      <c r="A1796" t="s">
        <v>130</v>
      </c>
      <c r="B1796" t="s">
        <v>18</v>
      </c>
      <c r="C1796" t="s">
        <v>19</v>
      </c>
      <c r="D1796">
        <v>0</v>
      </c>
      <c r="E1796">
        <v>0</v>
      </c>
      <c r="F1796">
        <v>0</v>
      </c>
    </row>
    <row r="1797" spans="1:6" hidden="1" x14ac:dyDescent="0.35">
      <c r="A1797" t="s">
        <v>130</v>
      </c>
      <c r="B1797" t="s">
        <v>57</v>
      </c>
      <c r="C1797" t="s">
        <v>58</v>
      </c>
      <c r="D1797">
        <v>56467.14</v>
      </c>
      <c r="E1797">
        <v>100337.2</v>
      </c>
      <c r="F1797">
        <v>51015.35</v>
      </c>
    </row>
    <row r="1798" spans="1:6" hidden="1" x14ac:dyDescent="0.35">
      <c r="A1798" t="s">
        <v>130</v>
      </c>
      <c r="B1798" t="s">
        <v>57</v>
      </c>
      <c r="C1798" t="s">
        <v>60</v>
      </c>
      <c r="D1798">
        <v>0</v>
      </c>
      <c r="E1798">
        <v>1008</v>
      </c>
      <c r="F1798">
        <v>0</v>
      </c>
    </row>
    <row r="1799" spans="1:6" hidden="1" x14ac:dyDescent="0.35">
      <c r="A1799" t="s">
        <v>130</v>
      </c>
      <c r="B1799" t="s">
        <v>62</v>
      </c>
      <c r="C1799" t="s">
        <v>63</v>
      </c>
      <c r="D1799">
        <v>0</v>
      </c>
      <c r="E1799">
        <v>50960</v>
      </c>
      <c r="F1799">
        <v>200320</v>
      </c>
    </row>
    <row r="1800" spans="1:6" hidden="1" x14ac:dyDescent="0.35">
      <c r="A1800" t="s">
        <v>130</v>
      </c>
      <c r="B1800" t="s">
        <v>61</v>
      </c>
      <c r="C1800" t="s">
        <v>61</v>
      </c>
      <c r="D1800">
        <v>0</v>
      </c>
      <c r="E1800">
        <v>0</v>
      </c>
      <c r="F1800">
        <v>0</v>
      </c>
    </row>
    <row r="1801" spans="1:6" hidden="1" x14ac:dyDescent="0.35">
      <c r="A1801" t="s">
        <v>129</v>
      </c>
      <c r="B1801" t="s">
        <v>18</v>
      </c>
      <c r="C1801" t="s">
        <v>20</v>
      </c>
      <c r="D1801">
        <v>19333</v>
      </c>
      <c r="E1801">
        <v>0</v>
      </c>
      <c r="F1801">
        <v>0</v>
      </c>
    </row>
    <row r="1802" spans="1:6" hidden="1" x14ac:dyDescent="0.35">
      <c r="A1802" t="s">
        <v>129</v>
      </c>
      <c r="B1802" t="s">
        <v>18</v>
      </c>
      <c r="C1802" t="s">
        <v>25</v>
      </c>
      <c r="D1802">
        <v>0</v>
      </c>
      <c r="E1802">
        <v>0</v>
      </c>
      <c r="F1802">
        <v>0</v>
      </c>
    </row>
    <row r="1803" spans="1:6" hidden="1" x14ac:dyDescent="0.35">
      <c r="A1803" t="s">
        <v>129</v>
      </c>
      <c r="B1803" t="s">
        <v>18</v>
      </c>
      <c r="C1803" t="s">
        <v>22</v>
      </c>
      <c r="D1803">
        <v>0</v>
      </c>
      <c r="E1803">
        <v>0</v>
      </c>
      <c r="F1803">
        <v>0</v>
      </c>
    </row>
    <row r="1804" spans="1:6" hidden="1" x14ac:dyDescent="0.35">
      <c r="A1804" t="s">
        <v>129</v>
      </c>
      <c r="B1804" t="s">
        <v>18</v>
      </c>
      <c r="C1804" t="s">
        <v>27</v>
      </c>
      <c r="D1804">
        <v>269266.25</v>
      </c>
      <c r="E1804">
        <v>88452</v>
      </c>
      <c r="F1804">
        <v>59602.5</v>
      </c>
    </row>
    <row r="1805" spans="1:6" hidden="1" x14ac:dyDescent="0.35">
      <c r="A1805" t="s">
        <v>129</v>
      </c>
      <c r="B1805" t="s">
        <v>18</v>
      </c>
      <c r="C1805" t="s">
        <v>26</v>
      </c>
      <c r="D1805">
        <v>0</v>
      </c>
      <c r="E1805">
        <v>0</v>
      </c>
      <c r="F1805">
        <v>0</v>
      </c>
    </row>
    <row r="1806" spans="1:6" x14ac:dyDescent="0.35">
      <c r="A1806" t="s">
        <v>129</v>
      </c>
      <c r="B1806" t="s">
        <v>18</v>
      </c>
      <c r="C1806" t="s">
        <v>28</v>
      </c>
      <c r="D1806">
        <v>0</v>
      </c>
      <c r="E1806">
        <v>0</v>
      </c>
      <c r="F1806">
        <v>0</v>
      </c>
    </row>
    <row r="1807" spans="1:6" hidden="1" x14ac:dyDescent="0.35">
      <c r="A1807" t="s">
        <v>129</v>
      </c>
      <c r="B1807" t="s">
        <v>18</v>
      </c>
      <c r="C1807" t="s">
        <v>21</v>
      </c>
      <c r="D1807">
        <v>0</v>
      </c>
      <c r="E1807">
        <v>8504</v>
      </c>
      <c r="F1807">
        <v>5699.96</v>
      </c>
    </row>
    <row r="1808" spans="1:6" hidden="1" x14ac:dyDescent="0.35">
      <c r="A1808" t="s">
        <v>129</v>
      </c>
      <c r="B1808" t="s">
        <v>18</v>
      </c>
      <c r="C1808" t="s">
        <v>30</v>
      </c>
      <c r="D1808">
        <v>0</v>
      </c>
      <c r="E1808">
        <v>0</v>
      </c>
      <c r="F1808">
        <v>15323.38</v>
      </c>
    </row>
    <row r="1809" spans="1:6" hidden="1" x14ac:dyDescent="0.35">
      <c r="A1809" t="s">
        <v>129</v>
      </c>
      <c r="B1809" t="s">
        <v>18</v>
      </c>
      <c r="C1809" t="s">
        <v>19</v>
      </c>
      <c r="D1809">
        <v>0</v>
      </c>
      <c r="E1809">
        <v>0</v>
      </c>
      <c r="F1809">
        <v>4158.66</v>
      </c>
    </row>
    <row r="1810" spans="1:6" hidden="1" x14ac:dyDescent="0.35">
      <c r="A1810" t="s">
        <v>129</v>
      </c>
      <c r="B1810" t="s">
        <v>48</v>
      </c>
      <c r="C1810" t="s">
        <v>48</v>
      </c>
      <c r="D1810">
        <v>181311.14</v>
      </c>
      <c r="E1810">
        <v>245580.35</v>
      </c>
      <c r="F1810">
        <v>427424.04000000004</v>
      </c>
    </row>
    <row r="1811" spans="1:6" hidden="1" x14ac:dyDescent="0.35">
      <c r="A1811" t="s">
        <v>129</v>
      </c>
      <c r="B1811" t="s">
        <v>49</v>
      </c>
      <c r="C1811" t="s">
        <v>51</v>
      </c>
      <c r="D1811">
        <v>2778.1899999999996</v>
      </c>
      <c r="E1811">
        <v>42138</v>
      </c>
      <c r="F1811">
        <v>62339.05</v>
      </c>
    </row>
    <row r="1812" spans="1:6" hidden="1" x14ac:dyDescent="0.35">
      <c r="A1812" t="s">
        <v>129</v>
      </c>
      <c r="B1812" t="s">
        <v>49</v>
      </c>
      <c r="C1812" t="s">
        <v>54</v>
      </c>
      <c r="D1812">
        <v>85708.1</v>
      </c>
      <c r="E1812">
        <v>23463.600000000002</v>
      </c>
      <c r="F1812">
        <v>25152</v>
      </c>
    </row>
    <row r="1813" spans="1:6" hidden="1" x14ac:dyDescent="0.35">
      <c r="A1813" t="s">
        <v>129</v>
      </c>
      <c r="B1813" t="s">
        <v>49</v>
      </c>
      <c r="C1813" t="s">
        <v>55</v>
      </c>
      <c r="D1813">
        <v>0</v>
      </c>
      <c r="E1813">
        <v>0</v>
      </c>
      <c r="F1813">
        <v>37667.800000000003</v>
      </c>
    </row>
    <row r="1814" spans="1:6" hidden="1" x14ac:dyDescent="0.35">
      <c r="A1814" t="s">
        <v>129</v>
      </c>
      <c r="B1814" t="s">
        <v>49</v>
      </c>
      <c r="C1814" t="s">
        <v>53</v>
      </c>
      <c r="D1814">
        <v>10500</v>
      </c>
      <c r="E1814">
        <v>70115.58</v>
      </c>
      <c r="F1814">
        <v>0</v>
      </c>
    </row>
    <row r="1815" spans="1:6" hidden="1" x14ac:dyDescent="0.35">
      <c r="A1815" t="s">
        <v>129</v>
      </c>
      <c r="B1815" t="s">
        <v>31</v>
      </c>
      <c r="C1815" t="s">
        <v>32</v>
      </c>
      <c r="D1815">
        <v>523224</v>
      </c>
      <c r="E1815">
        <v>0</v>
      </c>
      <c r="F1815">
        <v>0</v>
      </c>
    </row>
    <row r="1816" spans="1:6" hidden="1" x14ac:dyDescent="0.35">
      <c r="A1816" t="s">
        <v>129</v>
      </c>
      <c r="B1816" t="s">
        <v>31</v>
      </c>
      <c r="C1816" t="s">
        <v>33</v>
      </c>
      <c r="D1816">
        <v>26344</v>
      </c>
      <c r="E1816">
        <v>53600</v>
      </c>
      <c r="F1816">
        <v>0</v>
      </c>
    </row>
    <row r="1817" spans="1:6" hidden="1" x14ac:dyDescent="0.35">
      <c r="A1817" t="s">
        <v>129</v>
      </c>
      <c r="B1817" t="s">
        <v>31</v>
      </c>
      <c r="C1817" t="s">
        <v>34</v>
      </c>
      <c r="D1817">
        <v>23443</v>
      </c>
      <c r="E1817">
        <v>0</v>
      </c>
      <c r="F1817">
        <v>0</v>
      </c>
    </row>
    <row r="1818" spans="1:6" hidden="1" x14ac:dyDescent="0.35">
      <c r="A1818" t="s">
        <v>129</v>
      </c>
      <c r="B1818" t="s">
        <v>36</v>
      </c>
      <c r="C1818" t="s">
        <v>41</v>
      </c>
      <c r="D1818">
        <v>0</v>
      </c>
      <c r="E1818">
        <v>0</v>
      </c>
      <c r="F1818">
        <v>0</v>
      </c>
    </row>
    <row r="1819" spans="1:6" hidden="1" x14ac:dyDescent="0.35">
      <c r="A1819" t="s">
        <v>129</v>
      </c>
      <c r="B1819" t="s">
        <v>62</v>
      </c>
      <c r="C1819" t="s">
        <v>64</v>
      </c>
      <c r="D1819">
        <v>19574</v>
      </c>
      <c r="E1819">
        <v>0</v>
      </c>
      <c r="F1819">
        <v>0</v>
      </c>
    </row>
    <row r="1820" spans="1:6" hidden="1" x14ac:dyDescent="0.35">
      <c r="A1820" t="s">
        <v>129</v>
      </c>
      <c r="B1820" t="s">
        <v>57</v>
      </c>
      <c r="C1820" t="s">
        <v>58</v>
      </c>
      <c r="D1820">
        <v>22412.199999999997</v>
      </c>
      <c r="E1820">
        <v>0</v>
      </c>
      <c r="F1820">
        <v>0</v>
      </c>
    </row>
    <row r="1821" spans="1:6" hidden="1" x14ac:dyDescent="0.35">
      <c r="A1821" t="s">
        <v>129</v>
      </c>
      <c r="B1821" t="s">
        <v>57</v>
      </c>
      <c r="C1821" t="s">
        <v>60</v>
      </c>
      <c r="D1821">
        <v>0</v>
      </c>
      <c r="E1821">
        <v>0</v>
      </c>
      <c r="F1821">
        <v>0</v>
      </c>
    </row>
    <row r="1822" spans="1:6" hidden="1" x14ac:dyDescent="0.35">
      <c r="A1822" t="s">
        <v>129</v>
      </c>
      <c r="B1822" t="s">
        <v>61</v>
      </c>
      <c r="C1822" t="s">
        <v>61</v>
      </c>
      <c r="D1822">
        <v>0</v>
      </c>
      <c r="E1822">
        <v>0</v>
      </c>
      <c r="F1822">
        <v>0</v>
      </c>
    </row>
    <row r="1823" spans="1:6" hidden="1" x14ac:dyDescent="0.35">
      <c r="A1823" t="s">
        <v>150</v>
      </c>
      <c r="B1823" t="s">
        <v>31</v>
      </c>
      <c r="C1823" t="s">
        <v>32</v>
      </c>
      <c r="D1823">
        <v>847078</v>
      </c>
      <c r="E1823">
        <v>0</v>
      </c>
      <c r="F1823">
        <v>2826821</v>
      </c>
    </row>
    <row r="1824" spans="1:6" hidden="1" x14ac:dyDescent="0.35">
      <c r="A1824" t="s">
        <v>150</v>
      </c>
      <c r="B1824" t="s">
        <v>31</v>
      </c>
      <c r="C1824" t="s">
        <v>35</v>
      </c>
      <c r="D1824">
        <v>20</v>
      </c>
      <c r="E1824">
        <v>0</v>
      </c>
      <c r="F1824">
        <v>0</v>
      </c>
    </row>
    <row r="1825" spans="1:6" hidden="1" x14ac:dyDescent="0.35">
      <c r="A1825" t="s">
        <v>150</v>
      </c>
      <c r="B1825" t="s">
        <v>18</v>
      </c>
      <c r="C1825" t="s">
        <v>22</v>
      </c>
      <c r="D1825">
        <v>0</v>
      </c>
      <c r="E1825">
        <v>0</v>
      </c>
      <c r="F1825">
        <v>0</v>
      </c>
    </row>
    <row r="1826" spans="1:6" hidden="1" x14ac:dyDescent="0.35">
      <c r="A1826" t="s">
        <v>150</v>
      </c>
      <c r="B1826" t="s">
        <v>18</v>
      </c>
      <c r="C1826" t="s">
        <v>20</v>
      </c>
      <c r="D1826">
        <v>0</v>
      </c>
      <c r="E1826">
        <v>0</v>
      </c>
      <c r="F1826">
        <v>63950</v>
      </c>
    </row>
    <row r="1827" spans="1:6" hidden="1" x14ac:dyDescent="0.35">
      <c r="A1827" t="s">
        <v>150</v>
      </c>
      <c r="B1827" t="s">
        <v>18</v>
      </c>
      <c r="C1827" t="s">
        <v>25</v>
      </c>
      <c r="D1827">
        <v>0</v>
      </c>
      <c r="E1827">
        <v>0</v>
      </c>
      <c r="F1827">
        <v>0</v>
      </c>
    </row>
    <row r="1828" spans="1:6" hidden="1" x14ac:dyDescent="0.35">
      <c r="A1828" t="s">
        <v>150</v>
      </c>
      <c r="B1828" t="s">
        <v>18</v>
      </c>
      <c r="C1828" t="s">
        <v>26</v>
      </c>
      <c r="D1828">
        <v>0</v>
      </c>
      <c r="E1828">
        <v>0</v>
      </c>
      <c r="F1828">
        <v>0</v>
      </c>
    </row>
    <row r="1829" spans="1:6" hidden="1" x14ac:dyDescent="0.35">
      <c r="A1829" t="s">
        <v>150</v>
      </c>
      <c r="B1829" t="s">
        <v>18</v>
      </c>
      <c r="C1829" t="s">
        <v>21</v>
      </c>
      <c r="D1829">
        <v>0</v>
      </c>
      <c r="E1829">
        <v>15750</v>
      </c>
      <c r="F1829">
        <v>0</v>
      </c>
    </row>
    <row r="1830" spans="1:6" hidden="1" x14ac:dyDescent="0.35">
      <c r="A1830" t="s">
        <v>150</v>
      </c>
      <c r="B1830" t="s">
        <v>48</v>
      </c>
      <c r="C1830" t="s">
        <v>48</v>
      </c>
      <c r="D1830">
        <v>1183.49</v>
      </c>
      <c r="E1830">
        <v>51180</v>
      </c>
      <c r="F1830">
        <v>46557.81</v>
      </c>
    </row>
    <row r="1831" spans="1:6" hidden="1" x14ac:dyDescent="0.35">
      <c r="A1831" t="s">
        <v>150</v>
      </c>
      <c r="B1831" t="s">
        <v>57</v>
      </c>
      <c r="C1831" t="s">
        <v>58</v>
      </c>
      <c r="D1831">
        <v>0</v>
      </c>
      <c r="E1831">
        <v>19565.2</v>
      </c>
      <c r="F1831">
        <v>0</v>
      </c>
    </row>
    <row r="1832" spans="1:6" hidden="1" x14ac:dyDescent="0.35">
      <c r="A1832" t="s">
        <v>150</v>
      </c>
      <c r="B1832" t="s">
        <v>57</v>
      </c>
      <c r="C1832" t="s">
        <v>60</v>
      </c>
      <c r="D1832">
        <v>0</v>
      </c>
      <c r="E1832">
        <v>0</v>
      </c>
      <c r="F1832">
        <v>0</v>
      </c>
    </row>
    <row r="1833" spans="1:6" hidden="1" x14ac:dyDescent="0.35">
      <c r="A1833" t="s">
        <v>150</v>
      </c>
      <c r="B1833" t="s">
        <v>49</v>
      </c>
      <c r="C1833" t="s">
        <v>51</v>
      </c>
      <c r="D1833">
        <v>0</v>
      </c>
      <c r="E1833">
        <v>19845.43</v>
      </c>
      <c r="F1833">
        <v>16577</v>
      </c>
    </row>
    <row r="1834" spans="1:6" hidden="1" x14ac:dyDescent="0.35">
      <c r="A1834" t="s">
        <v>150</v>
      </c>
      <c r="B1834" t="s">
        <v>49</v>
      </c>
      <c r="C1834" t="s">
        <v>53</v>
      </c>
      <c r="D1834">
        <v>0</v>
      </c>
      <c r="E1834">
        <v>0</v>
      </c>
      <c r="F1834">
        <v>0</v>
      </c>
    </row>
    <row r="1835" spans="1:6" hidden="1" x14ac:dyDescent="0.35">
      <c r="A1835" t="s">
        <v>150</v>
      </c>
      <c r="B1835" t="s">
        <v>49</v>
      </c>
      <c r="C1835" t="s">
        <v>54</v>
      </c>
      <c r="D1835">
        <v>0</v>
      </c>
      <c r="E1835">
        <v>0</v>
      </c>
      <c r="F1835">
        <v>3423</v>
      </c>
    </row>
    <row r="1836" spans="1:6" hidden="1" x14ac:dyDescent="0.35">
      <c r="A1836" t="s">
        <v>150</v>
      </c>
      <c r="B1836" t="s">
        <v>36</v>
      </c>
      <c r="C1836" t="s">
        <v>41</v>
      </c>
      <c r="D1836">
        <v>0</v>
      </c>
      <c r="E1836">
        <v>0</v>
      </c>
      <c r="F1836">
        <v>0</v>
      </c>
    </row>
    <row r="1837" spans="1:6" hidden="1" x14ac:dyDescent="0.35">
      <c r="A1837" t="s">
        <v>150</v>
      </c>
      <c r="B1837" t="s">
        <v>62</v>
      </c>
      <c r="C1837" t="s">
        <v>64</v>
      </c>
      <c r="D1837">
        <v>0</v>
      </c>
      <c r="E1837">
        <v>0</v>
      </c>
      <c r="F1837">
        <v>0</v>
      </c>
    </row>
    <row r="1838" spans="1:6" hidden="1" x14ac:dyDescent="0.35">
      <c r="A1838" t="s">
        <v>150</v>
      </c>
      <c r="B1838" t="s">
        <v>61</v>
      </c>
      <c r="C1838" t="s">
        <v>61</v>
      </c>
      <c r="D1838">
        <v>0</v>
      </c>
      <c r="E1838">
        <v>0</v>
      </c>
      <c r="F1838">
        <v>0</v>
      </c>
    </row>
    <row r="1839" spans="1:6" hidden="1" x14ac:dyDescent="0.35">
      <c r="A1839" t="s">
        <v>136</v>
      </c>
      <c r="B1839" t="s">
        <v>48</v>
      </c>
      <c r="C1839" t="s">
        <v>48</v>
      </c>
      <c r="D1839">
        <v>703982.75</v>
      </c>
      <c r="E1839">
        <v>663778.91</v>
      </c>
      <c r="F1839">
        <v>499038.35</v>
      </c>
    </row>
    <row r="1840" spans="1:6" hidden="1" x14ac:dyDescent="0.35">
      <c r="A1840" t="s">
        <v>136</v>
      </c>
      <c r="B1840" t="s">
        <v>31</v>
      </c>
      <c r="C1840" t="s">
        <v>34</v>
      </c>
      <c r="D1840">
        <v>0</v>
      </c>
      <c r="E1840">
        <v>0</v>
      </c>
      <c r="F1840">
        <v>223618</v>
      </c>
    </row>
    <row r="1841" spans="1:6" hidden="1" x14ac:dyDescent="0.35">
      <c r="A1841" t="s">
        <v>136</v>
      </c>
      <c r="B1841" t="s">
        <v>18</v>
      </c>
      <c r="C1841" t="s">
        <v>26</v>
      </c>
      <c r="D1841">
        <v>0</v>
      </c>
      <c r="E1841">
        <v>0</v>
      </c>
      <c r="F1841">
        <v>0</v>
      </c>
    </row>
    <row r="1842" spans="1:6" hidden="1" x14ac:dyDescent="0.35">
      <c r="A1842" t="s">
        <v>136</v>
      </c>
      <c r="B1842" t="s">
        <v>18</v>
      </c>
      <c r="C1842" t="s">
        <v>22</v>
      </c>
      <c r="D1842">
        <v>0</v>
      </c>
      <c r="E1842">
        <v>0</v>
      </c>
      <c r="F1842">
        <v>0</v>
      </c>
    </row>
    <row r="1843" spans="1:6" hidden="1" x14ac:dyDescent="0.35">
      <c r="A1843" t="s">
        <v>136</v>
      </c>
      <c r="B1843" t="s">
        <v>18</v>
      </c>
      <c r="C1843" t="s">
        <v>21</v>
      </c>
      <c r="D1843">
        <v>0</v>
      </c>
      <c r="E1843">
        <v>0</v>
      </c>
      <c r="F1843">
        <v>42000</v>
      </c>
    </row>
    <row r="1844" spans="1:6" hidden="1" x14ac:dyDescent="0.35">
      <c r="A1844" t="s">
        <v>136</v>
      </c>
      <c r="B1844" t="s">
        <v>18</v>
      </c>
      <c r="C1844" t="s">
        <v>25</v>
      </c>
      <c r="D1844">
        <v>0</v>
      </c>
      <c r="E1844">
        <v>0</v>
      </c>
      <c r="F1844">
        <v>0</v>
      </c>
    </row>
    <row r="1845" spans="1:6" hidden="1" x14ac:dyDescent="0.35">
      <c r="A1845" t="s">
        <v>136</v>
      </c>
      <c r="B1845" t="s">
        <v>18</v>
      </c>
      <c r="C1845" t="s">
        <v>27</v>
      </c>
      <c r="D1845">
        <v>40160</v>
      </c>
      <c r="E1845">
        <v>0</v>
      </c>
      <c r="F1845">
        <v>0</v>
      </c>
    </row>
    <row r="1846" spans="1:6" hidden="1" x14ac:dyDescent="0.35">
      <c r="A1846" t="s">
        <v>136</v>
      </c>
      <c r="B1846" t="s">
        <v>49</v>
      </c>
      <c r="C1846" t="s">
        <v>53</v>
      </c>
      <c r="D1846">
        <v>0</v>
      </c>
      <c r="E1846">
        <v>0</v>
      </c>
      <c r="F1846">
        <v>0</v>
      </c>
    </row>
    <row r="1847" spans="1:6" hidden="1" x14ac:dyDescent="0.35">
      <c r="A1847" t="s">
        <v>136</v>
      </c>
      <c r="B1847" t="s">
        <v>49</v>
      </c>
      <c r="C1847" t="s">
        <v>51</v>
      </c>
      <c r="D1847">
        <v>0</v>
      </c>
      <c r="E1847">
        <v>0</v>
      </c>
      <c r="F1847">
        <v>63292.460000000006</v>
      </c>
    </row>
    <row r="1848" spans="1:6" hidden="1" x14ac:dyDescent="0.35">
      <c r="A1848" t="s">
        <v>136</v>
      </c>
      <c r="B1848" t="s">
        <v>36</v>
      </c>
      <c r="C1848" t="s">
        <v>41</v>
      </c>
      <c r="D1848">
        <v>74592</v>
      </c>
      <c r="E1848">
        <v>49728</v>
      </c>
      <c r="F1848">
        <v>71484</v>
      </c>
    </row>
    <row r="1849" spans="1:6" hidden="1" x14ac:dyDescent="0.35">
      <c r="A1849" t="s">
        <v>136</v>
      </c>
      <c r="B1849" t="s">
        <v>61</v>
      </c>
      <c r="C1849" t="s">
        <v>61</v>
      </c>
      <c r="D1849">
        <v>0</v>
      </c>
      <c r="E1849">
        <v>0</v>
      </c>
      <c r="F1849">
        <v>0</v>
      </c>
    </row>
    <row r="1850" spans="1:6" hidden="1" x14ac:dyDescent="0.35">
      <c r="A1850" t="s">
        <v>154</v>
      </c>
      <c r="B1850" t="s">
        <v>31</v>
      </c>
      <c r="C1850" t="s">
        <v>33</v>
      </c>
      <c r="D1850">
        <v>5708346</v>
      </c>
      <c r="E1850">
        <v>0</v>
      </c>
      <c r="F1850">
        <v>0</v>
      </c>
    </row>
    <row r="1851" spans="1:6" hidden="1" x14ac:dyDescent="0.35">
      <c r="A1851" t="s">
        <v>154</v>
      </c>
      <c r="B1851" t="s">
        <v>18</v>
      </c>
      <c r="C1851" t="s">
        <v>25</v>
      </c>
      <c r="D1851">
        <v>0</v>
      </c>
      <c r="E1851">
        <v>0</v>
      </c>
      <c r="F1851">
        <v>0</v>
      </c>
    </row>
    <row r="1852" spans="1:6" hidden="1" x14ac:dyDescent="0.35">
      <c r="A1852" t="s">
        <v>154</v>
      </c>
      <c r="B1852" t="s">
        <v>18</v>
      </c>
      <c r="C1852" t="s">
        <v>26</v>
      </c>
      <c r="D1852">
        <v>0</v>
      </c>
      <c r="E1852">
        <v>0</v>
      </c>
      <c r="F1852">
        <v>0</v>
      </c>
    </row>
    <row r="1853" spans="1:6" hidden="1" x14ac:dyDescent="0.35">
      <c r="A1853" t="s">
        <v>154</v>
      </c>
      <c r="B1853" t="s">
        <v>18</v>
      </c>
      <c r="C1853" t="s">
        <v>20</v>
      </c>
      <c r="D1853">
        <v>0</v>
      </c>
      <c r="E1853">
        <v>0</v>
      </c>
      <c r="F1853">
        <v>0</v>
      </c>
    </row>
    <row r="1854" spans="1:6" hidden="1" x14ac:dyDescent="0.35">
      <c r="A1854" t="s">
        <v>154</v>
      </c>
      <c r="B1854" t="s">
        <v>18</v>
      </c>
      <c r="C1854" t="s">
        <v>22</v>
      </c>
      <c r="D1854">
        <v>0</v>
      </c>
      <c r="E1854">
        <v>0</v>
      </c>
      <c r="F1854">
        <v>0</v>
      </c>
    </row>
    <row r="1855" spans="1:6" hidden="1" x14ac:dyDescent="0.35">
      <c r="A1855" t="s">
        <v>154</v>
      </c>
      <c r="B1855" t="s">
        <v>18</v>
      </c>
      <c r="C1855" t="s">
        <v>21</v>
      </c>
      <c r="D1855">
        <v>0</v>
      </c>
      <c r="E1855">
        <v>0</v>
      </c>
      <c r="F1855">
        <v>0</v>
      </c>
    </row>
    <row r="1856" spans="1:6" hidden="1" x14ac:dyDescent="0.35">
      <c r="A1856" t="s">
        <v>154</v>
      </c>
      <c r="B1856" t="s">
        <v>18</v>
      </c>
      <c r="C1856" t="s">
        <v>27</v>
      </c>
      <c r="D1856">
        <v>18832</v>
      </c>
      <c r="E1856">
        <v>8341</v>
      </c>
      <c r="F1856">
        <v>0</v>
      </c>
    </row>
    <row r="1857" spans="1:6" hidden="1" x14ac:dyDescent="0.35">
      <c r="A1857" t="s">
        <v>154</v>
      </c>
      <c r="B1857" t="s">
        <v>18</v>
      </c>
      <c r="C1857" t="s">
        <v>19</v>
      </c>
      <c r="D1857">
        <v>0</v>
      </c>
      <c r="E1857">
        <v>0</v>
      </c>
      <c r="F1857">
        <v>682</v>
      </c>
    </row>
    <row r="1858" spans="1:6" hidden="1" x14ac:dyDescent="0.35">
      <c r="A1858" t="s">
        <v>154</v>
      </c>
      <c r="B1858" t="s">
        <v>57</v>
      </c>
      <c r="C1858" t="s">
        <v>58</v>
      </c>
      <c r="D1858">
        <v>2302</v>
      </c>
      <c r="E1858">
        <v>34003.440000000002</v>
      </c>
      <c r="F1858">
        <v>3550</v>
      </c>
    </row>
    <row r="1859" spans="1:6" hidden="1" x14ac:dyDescent="0.35">
      <c r="A1859" t="s">
        <v>154</v>
      </c>
      <c r="B1859" t="s">
        <v>36</v>
      </c>
      <c r="C1859" t="s">
        <v>41</v>
      </c>
      <c r="D1859">
        <v>0</v>
      </c>
      <c r="E1859">
        <v>0</v>
      </c>
      <c r="F1859">
        <v>0</v>
      </c>
    </row>
    <row r="1860" spans="1:6" hidden="1" x14ac:dyDescent="0.35">
      <c r="A1860" t="s">
        <v>154</v>
      </c>
      <c r="B1860" t="s">
        <v>48</v>
      </c>
      <c r="C1860" t="s">
        <v>48</v>
      </c>
      <c r="D1860">
        <v>1177.8599999999999</v>
      </c>
      <c r="E1860">
        <v>26088</v>
      </c>
      <c r="F1860">
        <v>41814.9</v>
      </c>
    </row>
    <row r="1861" spans="1:6" hidden="1" x14ac:dyDescent="0.35">
      <c r="A1861" t="s">
        <v>154</v>
      </c>
      <c r="B1861" t="s">
        <v>49</v>
      </c>
      <c r="C1861" t="s">
        <v>54</v>
      </c>
      <c r="D1861">
        <v>0</v>
      </c>
      <c r="E1861">
        <v>16051.3</v>
      </c>
      <c r="F1861">
        <v>0</v>
      </c>
    </row>
    <row r="1862" spans="1:6" hidden="1" x14ac:dyDescent="0.35">
      <c r="A1862" t="s">
        <v>154</v>
      </c>
      <c r="B1862" t="s">
        <v>49</v>
      </c>
      <c r="C1862" t="s">
        <v>51</v>
      </c>
      <c r="D1862">
        <v>0</v>
      </c>
      <c r="E1862">
        <v>0</v>
      </c>
      <c r="F1862">
        <v>0</v>
      </c>
    </row>
    <row r="1863" spans="1:6" hidden="1" x14ac:dyDescent="0.35">
      <c r="A1863" t="s">
        <v>154</v>
      </c>
      <c r="B1863" t="s">
        <v>61</v>
      </c>
      <c r="C1863" t="s">
        <v>61</v>
      </c>
      <c r="D1863">
        <v>0</v>
      </c>
      <c r="E1863">
        <v>0</v>
      </c>
      <c r="F1863">
        <v>0</v>
      </c>
    </row>
    <row r="1864" spans="1:6" hidden="1" x14ac:dyDescent="0.35">
      <c r="A1864" t="s">
        <v>149</v>
      </c>
      <c r="B1864" t="s">
        <v>48</v>
      </c>
      <c r="C1864" t="s">
        <v>48</v>
      </c>
      <c r="D1864">
        <v>42940</v>
      </c>
      <c r="E1864">
        <v>43174</v>
      </c>
      <c r="F1864">
        <v>0</v>
      </c>
    </row>
    <row r="1865" spans="1:6" hidden="1" x14ac:dyDescent="0.35">
      <c r="A1865" t="s">
        <v>149</v>
      </c>
      <c r="B1865" t="s">
        <v>49</v>
      </c>
      <c r="C1865" t="s">
        <v>54</v>
      </c>
      <c r="D1865">
        <v>0</v>
      </c>
      <c r="E1865">
        <v>0</v>
      </c>
      <c r="F1865">
        <v>0</v>
      </c>
    </row>
    <row r="1866" spans="1:6" hidden="1" x14ac:dyDescent="0.35">
      <c r="A1866" t="s">
        <v>149</v>
      </c>
      <c r="B1866" t="s">
        <v>49</v>
      </c>
      <c r="C1866" t="s">
        <v>53</v>
      </c>
      <c r="D1866">
        <v>0</v>
      </c>
      <c r="E1866">
        <v>0</v>
      </c>
      <c r="F1866">
        <v>0</v>
      </c>
    </row>
    <row r="1867" spans="1:6" hidden="1" x14ac:dyDescent="0.35">
      <c r="A1867" t="s">
        <v>149</v>
      </c>
      <c r="B1867" t="s">
        <v>49</v>
      </c>
      <c r="C1867" t="s">
        <v>51</v>
      </c>
      <c r="D1867">
        <v>0</v>
      </c>
      <c r="E1867">
        <v>0</v>
      </c>
      <c r="F1867">
        <v>0</v>
      </c>
    </row>
    <row r="1868" spans="1:6" hidden="1" x14ac:dyDescent="0.35">
      <c r="A1868" t="s">
        <v>149</v>
      </c>
      <c r="B1868" t="s">
        <v>31</v>
      </c>
      <c r="C1868" t="s">
        <v>34</v>
      </c>
      <c r="D1868">
        <v>0</v>
      </c>
      <c r="E1868">
        <v>49800</v>
      </c>
      <c r="F1868">
        <v>202027</v>
      </c>
    </row>
    <row r="1869" spans="1:6" hidden="1" x14ac:dyDescent="0.35">
      <c r="A1869" t="s">
        <v>149</v>
      </c>
      <c r="B1869" t="s">
        <v>57</v>
      </c>
      <c r="C1869" t="s">
        <v>58</v>
      </c>
      <c r="D1869">
        <v>149562.13</v>
      </c>
      <c r="E1869">
        <v>15382.350000000002</v>
      </c>
      <c r="F1869">
        <v>7728</v>
      </c>
    </row>
    <row r="1870" spans="1:6" hidden="1" x14ac:dyDescent="0.35">
      <c r="A1870" t="s">
        <v>149</v>
      </c>
      <c r="B1870" t="s">
        <v>57</v>
      </c>
      <c r="C1870" t="s">
        <v>60</v>
      </c>
      <c r="D1870">
        <v>281.52</v>
      </c>
      <c r="E1870">
        <v>315</v>
      </c>
      <c r="F1870">
        <v>0</v>
      </c>
    </row>
    <row r="1871" spans="1:6" hidden="1" x14ac:dyDescent="0.35">
      <c r="A1871" t="s">
        <v>149</v>
      </c>
      <c r="B1871" t="s">
        <v>18</v>
      </c>
      <c r="C1871" t="s">
        <v>27</v>
      </c>
      <c r="D1871">
        <v>18291</v>
      </c>
      <c r="E1871">
        <v>0</v>
      </c>
      <c r="F1871">
        <v>0</v>
      </c>
    </row>
    <row r="1872" spans="1:6" hidden="1" x14ac:dyDescent="0.35">
      <c r="A1872" t="s">
        <v>149</v>
      </c>
      <c r="B1872" t="s">
        <v>18</v>
      </c>
      <c r="C1872" t="s">
        <v>25</v>
      </c>
      <c r="D1872">
        <v>0</v>
      </c>
      <c r="E1872">
        <v>0</v>
      </c>
      <c r="F1872">
        <v>0</v>
      </c>
    </row>
    <row r="1873" spans="1:6" hidden="1" x14ac:dyDescent="0.35">
      <c r="A1873" t="s">
        <v>149</v>
      </c>
      <c r="B1873" t="s">
        <v>61</v>
      </c>
      <c r="C1873" t="s">
        <v>61</v>
      </c>
      <c r="D1873">
        <v>0</v>
      </c>
      <c r="E1873">
        <v>0</v>
      </c>
      <c r="F1873">
        <v>0</v>
      </c>
    </row>
    <row r="1874" spans="1:6" hidden="1" x14ac:dyDescent="0.35">
      <c r="A1874" t="s">
        <v>128</v>
      </c>
      <c r="B1874" t="s">
        <v>49</v>
      </c>
      <c r="C1874" t="s">
        <v>54</v>
      </c>
      <c r="D1874">
        <v>479122.28</v>
      </c>
      <c r="E1874">
        <v>410882</v>
      </c>
      <c r="F1874">
        <v>182766.8</v>
      </c>
    </row>
    <row r="1875" spans="1:6" hidden="1" x14ac:dyDescent="0.35">
      <c r="A1875" t="s">
        <v>128</v>
      </c>
      <c r="B1875" t="s">
        <v>49</v>
      </c>
      <c r="C1875" t="s">
        <v>53</v>
      </c>
      <c r="D1875">
        <v>52137.599999999999</v>
      </c>
      <c r="E1875">
        <v>226988.63</v>
      </c>
      <c r="F1875">
        <v>28001.200000000001</v>
      </c>
    </row>
    <row r="1876" spans="1:6" hidden="1" x14ac:dyDescent="0.35">
      <c r="A1876" t="s">
        <v>128</v>
      </c>
      <c r="B1876" t="s">
        <v>49</v>
      </c>
      <c r="C1876" t="s">
        <v>51</v>
      </c>
      <c r="D1876">
        <v>45640.05</v>
      </c>
      <c r="E1876">
        <v>23827.5</v>
      </c>
      <c r="F1876">
        <v>96722.36</v>
      </c>
    </row>
    <row r="1877" spans="1:6" hidden="1" x14ac:dyDescent="0.35">
      <c r="A1877" t="s">
        <v>128</v>
      </c>
      <c r="B1877" t="s">
        <v>49</v>
      </c>
      <c r="C1877" t="s">
        <v>55</v>
      </c>
      <c r="D1877">
        <v>0</v>
      </c>
      <c r="E1877">
        <v>0</v>
      </c>
      <c r="F1877">
        <v>3472</v>
      </c>
    </row>
    <row r="1878" spans="1:6" hidden="1" x14ac:dyDescent="0.35">
      <c r="A1878" t="s">
        <v>128</v>
      </c>
      <c r="B1878" t="s">
        <v>57</v>
      </c>
      <c r="C1878" t="s">
        <v>58</v>
      </c>
      <c r="D1878">
        <v>85193.86</v>
      </c>
      <c r="E1878">
        <v>387945.97</v>
      </c>
      <c r="F1878">
        <v>108209.75</v>
      </c>
    </row>
    <row r="1879" spans="1:6" hidden="1" x14ac:dyDescent="0.35">
      <c r="A1879" t="s">
        <v>128</v>
      </c>
      <c r="B1879" t="s">
        <v>57</v>
      </c>
      <c r="C1879" t="s">
        <v>60</v>
      </c>
      <c r="D1879">
        <v>0</v>
      </c>
      <c r="E1879">
        <v>0</v>
      </c>
      <c r="F1879">
        <v>0</v>
      </c>
    </row>
    <row r="1880" spans="1:6" hidden="1" x14ac:dyDescent="0.35">
      <c r="A1880" t="s">
        <v>128</v>
      </c>
      <c r="B1880" t="s">
        <v>31</v>
      </c>
      <c r="C1880" t="s">
        <v>34</v>
      </c>
      <c r="D1880">
        <v>118338</v>
      </c>
      <c r="E1880">
        <v>344652</v>
      </c>
      <c r="F1880">
        <v>96166</v>
      </c>
    </row>
    <row r="1881" spans="1:6" hidden="1" x14ac:dyDescent="0.35">
      <c r="A1881" t="s">
        <v>128</v>
      </c>
      <c r="B1881" t="s">
        <v>31</v>
      </c>
      <c r="C1881" t="s">
        <v>33</v>
      </c>
      <c r="D1881">
        <v>0</v>
      </c>
      <c r="E1881">
        <v>4</v>
      </c>
      <c r="F1881">
        <v>0</v>
      </c>
    </row>
    <row r="1882" spans="1:6" hidden="1" x14ac:dyDescent="0.35">
      <c r="A1882" t="s">
        <v>128</v>
      </c>
      <c r="B1882" t="s">
        <v>31</v>
      </c>
      <c r="C1882" t="s">
        <v>35</v>
      </c>
      <c r="D1882">
        <v>0</v>
      </c>
      <c r="E1882">
        <v>0</v>
      </c>
      <c r="F1882">
        <v>0</v>
      </c>
    </row>
    <row r="1883" spans="1:6" hidden="1" x14ac:dyDescent="0.35">
      <c r="A1883" t="s">
        <v>128</v>
      </c>
      <c r="B1883" t="s">
        <v>36</v>
      </c>
      <c r="C1883" t="s">
        <v>41</v>
      </c>
      <c r="D1883">
        <v>61258.400000000001</v>
      </c>
      <c r="E1883">
        <v>40619.49</v>
      </c>
      <c r="F1883">
        <v>20546.88</v>
      </c>
    </row>
    <row r="1884" spans="1:6" hidden="1" x14ac:dyDescent="0.35">
      <c r="A1884" t="s">
        <v>128</v>
      </c>
      <c r="B1884" t="s">
        <v>18</v>
      </c>
      <c r="C1884" t="s">
        <v>20</v>
      </c>
      <c r="D1884">
        <v>0</v>
      </c>
      <c r="E1884">
        <v>20900</v>
      </c>
      <c r="F1884">
        <v>0</v>
      </c>
    </row>
    <row r="1885" spans="1:6" hidden="1" x14ac:dyDescent="0.35">
      <c r="A1885" t="s">
        <v>128</v>
      </c>
      <c r="B1885" t="s">
        <v>18</v>
      </c>
      <c r="C1885" t="s">
        <v>26</v>
      </c>
      <c r="D1885">
        <v>0</v>
      </c>
      <c r="E1885">
        <v>0</v>
      </c>
      <c r="F1885">
        <v>0</v>
      </c>
    </row>
    <row r="1886" spans="1:6" hidden="1" x14ac:dyDescent="0.35">
      <c r="A1886" t="s">
        <v>128</v>
      </c>
      <c r="B1886" t="s">
        <v>18</v>
      </c>
      <c r="C1886" t="s">
        <v>21</v>
      </c>
      <c r="D1886">
        <v>0</v>
      </c>
      <c r="E1886">
        <v>21260</v>
      </c>
      <c r="F1886">
        <v>0</v>
      </c>
    </row>
    <row r="1887" spans="1:6" hidden="1" x14ac:dyDescent="0.35">
      <c r="A1887" t="s">
        <v>128</v>
      </c>
      <c r="B1887" t="s">
        <v>18</v>
      </c>
      <c r="C1887" t="s">
        <v>23</v>
      </c>
      <c r="D1887">
        <v>0</v>
      </c>
      <c r="E1887">
        <v>0</v>
      </c>
      <c r="F1887">
        <v>0</v>
      </c>
    </row>
    <row r="1888" spans="1:6" hidden="1" x14ac:dyDescent="0.35">
      <c r="A1888" t="s">
        <v>128</v>
      </c>
      <c r="B1888" t="s">
        <v>48</v>
      </c>
      <c r="C1888" t="s">
        <v>48</v>
      </c>
      <c r="D1888">
        <v>14037.5</v>
      </c>
      <c r="E1888">
        <v>211.19</v>
      </c>
      <c r="F1888">
        <v>41.64</v>
      </c>
    </row>
    <row r="1889" spans="1:6" hidden="1" x14ac:dyDescent="0.35">
      <c r="A1889" t="s">
        <v>128</v>
      </c>
      <c r="B1889" t="s">
        <v>62</v>
      </c>
      <c r="C1889" t="s">
        <v>64</v>
      </c>
      <c r="D1889">
        <v>0</v>
      </c>
      <c r="E1889">
        <v>1420.5</v>
      </c>
      <c r="F1889">
        <v>0</v>
      </c>
    </row>
    <row r="1890" spans="1:6" hidden="1" x14ac:dyDescent="0.35">
      <c r="A1890" t="s">
        <v>128</v>
      </c>
      <c r="B1890" t="s">
        <v>61</v>
      </c>
      <c r="C1890" t="s">
        <v>61</v>
      </c>
      <c r="D1890">
        <v>0</v>
      </c>
      <c r="E1890">
        <v>0</v>
      </c>
      <c r="F1890">
        <v>0</v>
      </c>
    </row>
    <row r="1891" spans="1:6" hidden="1" x14ac:dyDescent="0.35">
      <c r="A1891" t="s">
        <v>160</v>
      </c>
      <c r="B1891" t="s">
        <v>48</v>
      </c>
      <c r="C1891" t="s">
        <v>48</v>
      </c>
      <c r="D1891">
        <v>0.8</v>
      </c>
      <c r="E1891">
        <v>0</v>
      </c>
      <c r="F1891">
        <v>1.8</v>
      </c>
    </row>
    <row r="1892" spans="1:6" hidden="1" x14ac:dyDescent="0.35">
      <c r="A1892" t="s">
        <v>160</v>
      </c>
      <c r="B1892" t="s">
        <v>57</v>
      </c>
      <c r="C1892" t="s">
        <v>58</v>
      </c>
      <c r="D1892">
        <v>0</v>
      </c>
      <c r="E1892">
        <v>0</v>
      </c>
      <c r="F1892">
        <v>17040.600000000002</v>
      </c>
    </row>
    <row r="1893" spans="1:6" hidden="1" x14ac:dyDescent="0.35">
      <c r="A1893" t="s">
        <v>160</v>
      </c>
      <c r="B1893" t="s">
        <v>57</v>
      </c>
      <c r="C1893" t="s">
        <v>60</v>
      </c>
      <c r="D1893">
        <v>0</v>
      </c>
      <c r="E1893">
        <v>0</v>
      </c>
      <c r="F1893">
        <v>0</v>
      </c>
    </row>
    <row r="1894" spans="1:6" hidden="1" x14ac:dyDescent="0.35">
      <c r="A1894" t="s">
        <v>160</v>
      </c>
      <c r="B1894" t="s">
        <v>31</v>
      </c>
      <c r="C1894" t="s">
        <v>33</v>
      </c>
      <c r="D1894">
        <v>82000</v>
      </c>
      <c r="E1894">
        <v>80360</v>
      </c>
      <c r="F1894">
        <v>0</v>
      </c>
    </row>
    <row r="1895" spans="1:6" hidden="1" x14ac:dyDescent="0.35">
      <c r="A1895" t="s">
        <v>160</v>
      </c>
      <c r="B1895" t="s">
        <v>31</v>
      </c>
      <c r="C1895" t="s">
        <v>34</v>
      </c>
      <c r="D1895">
        <v>0</v>
      </c>
      <c r="E1895">
        <v>0</v>
      </c>
      <c r="F1895">
        <v>0</v>
      </c>
    </row>
    <row r="1896" spans="1:6" hidden="1" x14ac:dyDescent="0.35">
      <c r="A1896" t="s">
        <v>160</v>
      </c>
      <c r="B1896" t="s">
        <v>18</v>
      </c>
      <c r="C1896" t="s">
        <v>26</v>
      </c>
      <c r="D1896">
        <v>0</v>
      </c>
      <c r="E1896">
        <v>0</v>
      </c>
      <c r="F1896">
        <v>0</v>
      </c>
    </row>
    <row r="1897" spans="1:6" hidden="1" x14ac:dyDescent="0.35">
      <c r="A1897" t="s">
        <v>160</v>
      </c>
      <c r="B1897" t="s">
        <v>61</v>
      </c>
      <c r="C1897" t="s">
        <v>61</v>
      </c>
      <c r="D1897">
        <v>0</v>
      </c>
      <c r="E1897">
        <v>0</v>
      </c>
      <c r="F1897">
        <v>0</v>
      </c>
    </row>
    <row r="1898" spans="1:6" hidden="1" x14ac:dyDescent="0.35">
      <c r="A1898" t="s">
        <v>151</v>
      </c>
      <c r="B1898" t="s">
        <v>49</v>
      </c>
      <c r="C1898" t="s">
        <v>53</v>
      </c>
      <c r="D1898">
        <v>0</v>
      </c>
      <c r="E1898">
        <v>0</v>
      </c>
      <c r="F1898">
        <v>0</v>
      </c>
    </row>
    <row r="1899" spans="1:6" hidden="1" x14ac:dyDescent="0.35">
      <c r="A1899" t="s">
        <v>151</v>
      </c>
      <c r="B1899" t="s">
        <v>57</v>
      </c>
      <c r="C1899" t="s">
        <v>58</v>
      </c>
      <c r="D1899">
        <v>0</v>
      </c>
      <c r="E1899">
        <v>12465.35</v>
      </c>
      <c r="F1899">
        <v>0</v>
      </c>
    </row>
    <row r="1900" spans="1:6" hidden="1" x14ac:dyDescent="0.35">
      <c r="A1900" t="s">
        <v>151</v>
      </c>
      <c r="B1900" t="s">
        <v>31</v>
      </c>
      <c r="C1900" t="s">
        <v>35</v>
      </c>
      <c r="D1900">
        <v>0</v>
      </c>
      <c r="E1900">
        <v>0</v>
      </c>
      <c r="F1900">
        <v>0</v>
      </c>
    </row>
    <row r="1901" spans="1:6" hidden="1" x14ac:dyDescent="0.35">
      <c r="A1901" t="s">
        <v>151</v>
      </c>
      <c r="B1901" t="s">
        <v>48</v>
      </c>
      <c r="C1901" t="s">
        <v>48</v>
      </c>
      <c r="D1901">
        <v>0</v>
      </c>
      <c r="E1901">
        <v>0</v>
      </c>
      <c r="F1901">
        <v>0</v>
      </c>
    </row>
    <row r="1902" spans="1:6" hidden="1" x14ac:dyDescent="0.35">
      <c r="A1902" t="s">
        <v>131</v>
      </c>
      <c r="B1902" t="s">
        <v>49</v>
      </c>
      <c r="C1902" t="s">
        <v>51</v>
      </c>
      <c r="D1902">
        <v>208433.97</v>
      </c>
      <c r="E1902">
        <v>271887.38</v>
      </c>
      <c r="F1902">
        <v>228875.86</v>
      </c>
    </row>
    <row r="1903" spans="1:6" hidden="1" x14ac:dyDescent="0.35">
      <c r="A1903" t="s">
        <v>131</v>
      </c>
      <c r="B1903" t="s">
        <v>49</v>
      </c>
      <c r="C1903" t="s">
        <v>54</v>
      </c>
      <c r="D1903">
        <v>100475.7</v>
      </c>
      <c r="E1903">
        <v>50400</v>
      </c>
      <c r="F1903">
        <v>49875</v>
      </c>
    </row>
    <row r="1904" spans="1:6" hidden="1" x14ac:dyDescent="0.35">
      <c r="A1904" t="s">
        <v>131</v>
      </c>
      <c r="B1904" t="s">
        <v>49</v>
      </c>
      <c r="C1904" t="s">
        <v>55</v>
      </c>
      <c r="D1904">
        <v>0</v>
      </c>
      <c r="E1904">
        <v>0</v>
      </c>
      <c r="F1904">
        <v>0</v>
      </c>
    </row>
    <row r="1905" spans="1:6" hidden="1" x14ac:dyDescent="0.35">
      <c r="A1905" t="s">
        <v>131</v>
      </c>
      <c r="B1905" t="s">
        <v>18</v>
      </c>
      <c r="C1905" t="s">
        <v>20</v>
      </c>
      <c r="D1905">
        <v>213642</v>
      </c>
      <c r="E1905">
        <v>120048</v>
      </c>
      <c r="F1905">
        <v>41820</v>
      </c>
    </row>
    <row r="1906" spans="1:6" hidden="1" x14ac:dyDescent="0.35">
      <c r="A1906" t="s">
        <v>131</v>
      </c>
      <c r="B1906" t="s">
        <v>18</v>
      </c>
      <c r="C1906" t="s">
        <v>21</v>
      </c>
      <c r="D1906">
        <v>190933</v>
      </c>
      <c r="E1906">
        <v>135592</v>
      </c>
      <c r="F1906">
        <v>107600</v>
      </c>
    </row>
    <row r="1907" spans="1:6" hidden="1" x14ac:dyDescent="0.35">
      <c r="A1907" t="s">
        <v>131</v>
      </c>
      <c r="B1907" t="s">
        <v>18</v>
      </c>
      <c r="C1907" t="s">
        <v>27</v>
      </c>
      <c r="D1907">
        <v>0</v>
      </c>
      <c r="E1907">
        <v>0</v>
      </c>
      <c r="F1907">
        <v>0</v>
      </c>
    </row>
    <row r="1908" spans="1:6" hidden="1" x14ac:dyDescent="0.35">
      <c r="A1908" t="s">
        <v>131</v>
      </c>
      <c r="B1908" t="s">
        <v>18</v>
      </c>
      <c r="C1908" t="s">
        <v>26</v>
      </c>
      <c r="D1908">
        <v>0</v>
      </c>
      <c r="E1908">
        <v>0</v>
      </c>
      <c r="F1908">
        <v>0</v>
      </c>
    </row>
    <row r="1909" spans="1:6" hidden="1" x14ac:dyDescent="0.35">
      <c r="A1909" t="s">
        <v>131</v>
      </c>
      <c r="B1909" t="s">
        <v>18</v>
      </c>
      <c r="C1909" t="s">
        <v>22</v>
      </c>
      <c r="D1909">
        <v>0</v>
      </c>
      <c r="E1909">
        <v>0</v>
      </c>
      <c r="F1909">
        <v>0</v>
      </c>
    </row>
    <row r="1910" spans="1:6" hidden="1" x14ac:dyDescent="0.35">
      <c r="A1910" t="s">
        <v>131</v>
      </c>
      <c r="B1910" t="s">
        <v>57</v>
      </c>
      <c r="C1910" t="s">
        <v>58</v>
      </c>
      <c r="D1910">
        <v>200784.19999999998</v>
      </c>
      <c r="E1910">
        <v>370985.7</v>
      </c>
      <c r="F1910">
        <v>167725.59999999998</v>
      </c>
    </row>
    <row r="1911" spans="1:6" hidden="1" x14ac:dyDescent="0.35">
      <c r="A1911" t="s">
        <v>131</v>
      </c>
      <c r="B1911" t="s">
        <v>57</v>
      </c>
      <c r="C1911" t="s">
        <v>60</v>
      </c>
      <c r="D1911">
        <v>0</v>
      </c>
      <c r="E1911">
        <v>0</v>
      </c>
      <c r="F1911">
        <v>0</v>
      </c>
    </row>
    <row r="1912" spans="1:6" hidden="1" x14ac:dyDescent="0.35">
      <c r="A1912" t="s">
        <v>131</v>
      </c>
      <c r="B1912" t="s">
        <v>31</v>
      </c>
      <c r="C1912" t="s">
        <v>33</v>
      </c>
      <c r="D1912">
        <v>0</v>
      </c>
      <c r="E1912">
        <v>0</v>
      </c>
      <c r="F1912">
        <v>0</v>
      </c>
    </row>
    <row r="1913" spans="1:6" hidden="1" x14ac:dyDescent="0.35">
      <c r="A1913" t="s">
        <v>131</v>
      </c>
      <c r="B1913" t="s">
        <v>31</v>
      </c>
      <c r="C1913" t="s">
        <v>34</v>
      </c>
      <c r="D1913">
        <v>25291</v>
      </c>
      <c r="E1913">
        <v>0</v>
      </c>
      <c r="F1913">
        <v>0</v>
      </c>
    </row>
    <row r="1914" spans="1:6" hidden="1" x14ac:dyDescent="0.35">
      <c r="A1914" t="s">
        <v>131</v>
      </c>
      <c r="B1914" t="s">
        <v>36</v>
      </c>
      <c r="C1914" t="s">
        <v>41</v>
      </c>
      <c r="D1914">
        <v>0</v>
      </c>
      <c r="E1914">
        <v>0</v>
      </c>
      <c r="F1914">
        <v>63558.29</v>
      </c>
    </row>
    <row r="1915" spans="1:6" hidden="1" x14ac:dyDescent="0.35">
      <c r="A1915" t="s">
        <v>131</v>
      </c>
      <c r="B1915" t="s">
        <v>36</v>
      </c>
      <c r="C1915" t="s">
        <v>40</v>
      </c>
      <c r="D1915">
        <v>0</v>
      </c>
      <c r="E1915">
        <v>0</v>
      </c>
      <c r="F1915">
        <v>0</v>
      </c>
    </row>
    <row r="1916" spans="1:6" hidden="1" x14ac:dyDescent="0.35">
      <c r="A1916" t="s">
        <v>131</v>
      </c>
      <c r="B1916" t="s">
        <v>48</v>
      </c>
      <c r="C1916" t="s">
        <v>48</v>
      </c>
      <c r="D1916">
        <v>36</v>
      </c>
      <c r="E1916">
        <v>10.4</v>
      </c>
      <c r="F1916">
        <v>236.39999999999998</v>
      </c>
    </row>
    <row r="1917" spans="1:6" hidden="1" x14ac:dyDescent="0.35">
      <c r="A1917" t="s">
        <v>131</v>
      </c>
      <c r="B1917" t="s">
        <v>62</v>
      </c>
      <c r="C1917" t="s">
        <v>64</v>
      </c>
      <c r="D1917">
        <v>0</v>
      </c>
      <c r="E1917">
        <v>0</v>
      </c>
      <c r="F1917">
        <v>0</v>
      </c>
    </row>
    <row r="1918" spans="1:6" hidden="1" x14ac:dyDescent="0.35">
      <c r="A1918" t="s">
        <v>131</v>
      </c>
      <c r="B1918" t="s">
        <v>61</v>
      </c>
      <c r="C1918" t="s">
        <v>61</v>
      </c>
      <c r="D1918">
        <v>0</v>
      </c>
      <c r="E1918">
        <v>0</v>
      </c>
      <c r="F1918">
        <v>0</v>
      </c>
    </row>
    <row r="1919" spans="1:6" hidden="1" x14ac:dyDescent="0.35">
      <c r="A1919" t="s">
        <v>131</v>
      </c>
      <c r="B1919" t="s">
        <v>7</v>
      </c>
      <c r="C1919" t="s">
        <v>17</v>
      </c>
      <c r="D1919">
        <v>17</v>
      </c>
      <c r="E1919">
        <v>0</v>
      </c>
      <c r="F1919">
        <v>0</v>
      </c>
    </row>
    <row r="1920" spans="1:6" hidden="1" x14ac:dyDescent="0.35">
      <c r="A1920" t="s">
        <v>134</v>
      </c>
      <c r="B1920" t="s">
        <v>48</v>
      </c>
      <c r="C1920" t="s">
        <v>48</v>
      </c>
      <c r="D1920">
        <v>833082.17999999993</v>
      </c>
      <c r="E1920">
        <v>1090249.6000000001</v>
      </c>
      <c r="F1920">
        <v>560335.9</v>
      </c>
    </row>
    <row r="1921" spans="1:6" hidden="1" x14ac:dyDescent="0.35">
      <c r="A1921" t="s">
        <v>134</v>
      </c>
      <c r="B1921" t="s">
        <v>18</v>
      </c>
      <c r="C1921" t="s">
        <v>21</v>
      </c>
      <c r="D1921">
        <v>21000</v>
      </c>
      <c r="E1921">
        <v>41121</v>
      </c>
      <c r="F1921">
        <v>65835</v>
      </c>
    </row>
    <row r="1922" spans="1:6" hidden="1" x14ac:dyDescent="0.35">
      <c r="A1922" t="s">
        <v>134</v>
      </c>
      <c r="B1922" t="s">
        <v>18</v>
      </c>
      <c r="C1922" t="s">
        <v>25</v>
      </c>
      <c r="D1922">
        <v>0</v>
      </c>
      <c r="E1922">
        <v>0</v>
      </c>
      <c r="F1922">
        <v>0</v>
      </c>
    </row>
    <row r="1923" spans="1:6" hidden="1" x14ac:dyDescent="0.35">
      <c r="A1923" t="s">
        <v>134</v>
      </c>
      <c r="B1923" t="s">
        <v>18</v>
      </c>
      <c r="C1923" t="s">
        <v>26</v>
      </c>
      <c r="D1923">
        <v>0</v>
      </c>
      <c r="E1923">
        <v>0</v>
      </c>
      <c r="F1923">
        <v>0</v>
      </c>
    </row>
    <row r="1924" spans="1:6" hidden="1" x14ac:dyDescent="0.35">
      <c r="A1924" t="s">
        <v>134</v>
      </c>
      <c r="B1924" t="s">
        <v>18</v>
      </c>
      <c r="C1924" t="s">
        <v>27</v>
      </c>
      <c r="D1924">
        <v>22626</v>
      </c>
      <c r="E1924">
        <v>22784</v>
      </c>
      <c r="F1924">
        <v>12512</v>
      </c>
    </row>
    <row r="1925" spans="1:6" hidden="1" x14ac:dyDescent="0.35">
      <c r="A1925" t="s">
        <v>134</v>
      </c>
      <c r="B1925" t="s">
        <v>18</v>
      </c>
      <c r="C1925" t="s">
        <v>22</v>
      </c>
      <c r="D1925">
        <v>0</v>
      </c>
      <c r="E1925">
        <v>0</v>
      </c>
      <c r="F1925">
        <v>0</v>
      </c>
    </row>
    <row r="1926" spans="1:6" hidden="1" x14ac:dyDescent="0.35">
      <c r="A1926" t="s">
        <v>134</v>
      </c>
      <c r="B1926" t="s">
        <v>18</v>
      </c>
      <c r="C1926" t="s">
        <v>20</v>
      </c>
      <c r="D1926">
        <v>0</v>
      </c>
      <c r="E1926">
        <v>0</v>
      </c>
      <c r="F1926">
        <v>0</v>
      </c>
    </row>
    <row r="1927" spans="1:6" hidden="1" x14ac:dyDescent="0.35">
      <c r="A1927" t="s">
        <v>134</v>
      </c>
      <c r="B1927" t="s">
        <v>18</v>
      </c>
      <c r="C1927" t="s">
        <v>19</v>
      </c>
      <c r="D1927">
        <v>0</v>
      </c>
      <c r="E1927">
        <v>0</v>
      </c>
      <c r="F1927">
        <v>0</v>
      </c>
    </row>
    <row r="1928" spans="1:6" hidden="1" x14ac:dyDescent="0.35">
      <c r="A1928" t="s">
        <v>134</v>
      </c>
      <c r="B1928" t="s">
        <v>49</v>
      </c>
      <c r="C1928" t="s">
        <v>54</v>
      </c>
      <c r="D1928">
        <v>24998</v>
      </c>
      <c r="E1928">
        <v>25152</v>
      </c>
      <c r="F1928">
        <v>149389</v>
      </c>
    </row>
    <row r="1929" spans="1:6" hidden="1" x14ac:dyDescent="0.35">
      <c r="A1929" t="s">
        <v>134</v>
      </c>
      <c r="B1929" t="s">
        <v>49</v>
      </c>
      <c r="C1929" t="s">
        <v>51</v>
      </c>
      <c r="D1929">
        <v>0</v>
      </c>
      <c r="E1929">
        <v>44747.86</v>
      </c>
      <c r="F1929">
        <v>0</v>
      </c>
    </row>
    <row r="1930" spans="1:6" hidden="1" x14ac:dyDescent="0.35">
      <c r="A1930" t="s">
        <v>134</v>
      </c>
      <c r="B1930" t="s">
        <v>31</v>
      </c>
      <c r="C1930" t="s">
        <v>34</v>
      </c>
      <c r="D1930">
        <v>0</v>
      </c>
      <c r="E1930">
        <v>0</v>
      </c>
      <c r="F1930">
        <v>48913</v>
      </c>
    </row>
    <row r="1931" spans="1:6" hidden="1" x14ac:dyDescent="0.35">
      <c r="A1931" t="s">
        <v>134</v>
      </c>
      <c r="B1931" t="s">
        <v>57</v>
      </c>
      <c r="C1931" t="s">
        <v>58</v>
      </c>
      <c r="D1931">
        <v>0</v>
      </c>
      <c r="E1931">
        <v>0</v>
      </c>
      <c r="F1931">
        <v>0</v>
      </c>
    </row>
    <row r="1932" spans="1:6" hidden="1" x14ac:dyDescent="0.35">
      <c r="A1932" t="s">
        <v>134</v>
      </c>
      <c r="B1932" t="s">
        <v>57</v>
      </c>
      <c r="C1932" t="s">
        <v>60</v>
      </c>
      <c r="D1932">
        <v>0</v>
      </c>
      <c r="E1932">
        <v>0</v>
      </c>
      <c r="F1932">
        <v>0</v>
      </c>
    </row>
    <row r="1933" spans="1:6" hidden="1" x14ac:dyDescent="0.35">
      <c r="A1933" t="s">
        <v>134</v>
      </c>
      <c r="B1933" t="s">
        <v>36</v>
      </c>
      <c r="C1933" t="s">
        <v>41</v>
      </c>
      <c r="D1933">
        <v>0</v>
      </c>
      <c r="E1933">
        <v>0</v>
      </c>
      <c r="F1933">
        <v>0</v>
      </c>
    </row>
    <row r="1934" spans="1:6" hidden="1" x14ac:dyDescent="0.35">
      <c r="A1934" t="s">
        <v>134</v>
      </c>
      <c r="B1934" t="s">
        <v>36</v>
      </c>
      <c r="C1934" t="s">
        <v>39</v>
      </c>
      <c r="D1934">
        <v>0</v>
      </c>
      <c r="E1934">
        <v>0</v>
      </c>
      <c r="F1934">
        <v>0</v>
      </c>
    </row>
    <row r="1935" spans="1:6" hidden="1" x14ac:dyDescent="0.35">
      <c r="A1935" t="s">
        <v>134</v>
      </c>
      <c r="B1935" t="s">
        <v>62</v>
      </c>
      <c r="C1935" t="s">
        <v>64</v>
      </c>
      <c r="D1935">
        <v>0</v>
      </c>
      <c r="E1935">
        <v>0</v>
      </c>
      <c r="F1935">
        <v>0</v>
      </c>
    </row>
    <row r="1936" spans="1:6" hidden="1" x14ac:dyDescent="0.35">
      <c r="A1936" t="s">
        <v>134</v>
      </c>
      <c r="B1936" t="s">
        <v>62</v>
      </c>
      <c r="C1936" t="s">
        <v>63</v>
      </c>
      <c r="D1936">
        <v>1226.8</v>
      </c>
      <c r="E1936">
        <v>0</v>
      </c>
      <c r="F1936">
        <v>0</v>
      </c>
    </row>
    <row r="1937" spans="1:6" hidden="1" x14ac:dyDescent="0.35">
      <c r="A1937" t="s">
        <v>134</v>
      </c>
      <c r="B1937" t="s">
        <v>61</v>
      </c>
      <c r="C1937" t="s">
        <v>61</v>
      </c>
      <c r="D1937">
        <v>0</v>
      </c>
      <c r="E1937">
        <v>0</v>
      </c>
      <c r="F1937">
        <v>0</v>
      </c>
    </row>
    <row r="1938" spans="1:6" hidden="1" x14ac:dyDescent="0.35">
      <c r="A1938" t="s">
        <v>134</v>
      </c>
      <c r="B1938" t="s">
        <v>7</v>
      </c>
      <c r="C1938" t="s">
        <v>9</v>
      </c>
      <c r="D1938">
        <v>199232</v>
      </c>
      <c r="E1938">
        <v>50564</v>
      </c>
      <c r="F1938">
        <v>100046</v>
      </c>
    </row>
    <row r="1939" spans="1:6" hidden="1" x14ac:dyDescent="0.35">
      <c r="A1939" t="s">
        <v>134</v>
      </c>
      <c r="B1939" t="s">
        <v>7</v>
      </c>
      <c r="C1939" t="s">
        <v>17</v>
      </c>
      <c r="D1939">
        <v>0</v>
      </c>
      <c r="E1939">
        <v>0</v>
      </c>
      <c r="F1939">
        <v>0</v>
      </c>
    </row>
    <row r="1940" spans="1:6" hidden="1" x14ac:dyDescent="0.35">
      <c r="A1940" t="s">
        <v>116</v>
      </c>
      <c r="B1940" t="s">
        <v>48</v>
      </c>
      <c r="C1940" t="s">
        <v>48</v>
      </c>
      <c r="D1940">
        <v>741346.26</v>
      </c>
      <c r="E1940">
        <v>523005.22</v>
      </c>
      <c r="F1940">
        <v>776802.16</v>
      </c>
    </row>
    <row r="1941" spans="1:6" hidden="1" x14ac:dyDescent="0.35">
      <c r="A1941" t="s">
        <v>116</v>
      </c>
      <c r="B1941" t="s">
        <v>18</v>
      </c>
      <c r="C1941" t="s">
        <v>27</v>
      </c>
      <c r="D1941">
        <v>130223.25</v>
      </c>
      <c r="E1941">
        <v>90395.75</v>
      </c>
      <c r="F1941">
        <v>31603.25</v>
      </c>
    </row>
    <row r="1942" spans="1:6" hidden="1" x14ac:dyDescent="0.35">
      <c r="A1942" t="s">
        <v>116</v>
      </c>
      <c r="B1942" t="s">
        <v>18</v>
      </c>
      <c r="C1942" t="s">
        <v>21</v>
      </c>
      <c r="D1942">
        <v>60344</v>
      </c>
      <c r="E1942">
        <v>20920</v>
      </c>
      <c r="F1942">
        <v>19872</v>
      </c>
    </row>
    <row r="1943" spans="1:6" hidden="1" x14ac:dyDescent="0.35">
      <c r="A1943" t="s">
        <v>116</v>
      </c>
      <c r="B1943" t="s">
        <v>18</v>
      </c>
      <c r="C1943" t="s">
        <v>26</v>
      </c>
      <c r="D1943">
        <v>25200</v>
      </c>
      <c r="E1943">
        <v>0</v>
      </c>
      <c r="F1943">
        <v>0</v>
      </c>
    </row>
    <row r="1944" spans="1:6" hidden="1" x14ac:dyDescent="0.35">
      <c r="A1944" t="s">
        <v>116</v>
      </c>
      <c r="B1944" t="s">
        <v>18</v>
      </c>
      <c r="C1944" t="s">
        <v>20</v>
      </c>
      <c r="D1944">
        <v>0</v>
      </c>
      <c r="E1944">
        <v>21527</v>
      </c>
      <c r="F1944">
        <v>0</v>
      </c>
    </row>
    <row r="1945" spans="1:6" hidden="1" x14ac:dyDescent="0.35">
      <c r="A1945" t="s">
        <v>116</v>
      </c>
      <c r="B1945" t="s">
        <v>18</v>
      </c>
      <c r="C1945" t="s">
        <v>22</v>
      </c>
      <c r="D1945">
        <v>0</v>
      </c>
      <c r="E1945">
        <v>0</v>
      </c>
      <c r="F1945">
        <v>0</v>
      </c>
    </row>
    <row r="1946" spans="1:6" hidden="1" x14ac:dyDescent="0.35">
      <c r="A1946" t="s">
        <v>116</v>
      </c>
      <c r="B1946" t="s">
        <v>18</v>
      </c>
      <c r="C1946" t="s">
        <v>23</v>
      </c>
      <c r="D1946">
        <v>0</v>
      </c>
      <c r="E1946">
        <v>0</v>
      </c>
      <c r="F1946">
        <v>0</v>
      </c>
    </row>
    <row r="1947" spans="1:6" hidden="1" x14ac:dyDescent="0.35">
      <c r="A1947" t="s">
        <v>116</v>
      </c>
      <c r="B1947" t="s">
        <v>36</v>
      </c>
      <c r="C1947" t="s">
        <v>41</v>
      </c>
      <c r="D1947">
        <v>23527.5</v>
      </c>
      <c r="E1947">
        <v>15900</v>
      </c>
      <c r="F1947">
        <v>43803.199999999997</v>
      </c>
    </row>
    <row r="1948" spans="1:6" hidden="1" x14ac:dyDescent="0.35">
      <c r="A1948" t="s">
        <v>116</v>
      </c>
      <c r="B1948" t="s">
        <v>36</v>
      </c>
      <c r="C1948" t="s">
        <v>46</v>
      </c>
      <c r="D1948">
        <v>539</v>
      </c>
      <c r="E1948">
        <v>0</v>
      </c>
      <c r="F1948">
        <v>132</v>
      </c>
    </row>
    <row r="1949" spans="1:6" hidden="1" x14ac:dyDescent="0.35">
      <c r="A1949" t="s">
        <v>116</v>
      </c>
      <c r="B1949" t="s">
        <v>36</v>
      </c>
      <c r="C1949" t="s">
        <v>44</v>
      </c>
      <c r="D1949">
        <v>0</v>
      </c>
      <c r="E1949">
        <v>0</v>
      </c>
      <c r="F1949">
        <v>0</v>
      </c>
    </row>
    <row r="1950" spans="1:6" hidden="1" x14ac:dyDescent="0.35">
      <c r="A1950" t="s">
        <v>116</v>
      </c>
      <c r="B1950" t="s">
        <v>36</v>
      </c>
      <c r="C1950" t="s">
        <v>45</v>
      </c>
      <c r="D1950">
        <v>0</v>
      </c>
      <c r="E1950">
        <v>0</v>
      </c>
      <c r="F1950">
        <v>0</v>
      </c>
    </row>
    <row r="1951" spans="1:6" hidden="1" x14ac:dyDescent="0.35">
      <c r="A1951" t="s">
        <v>116</v>
      </c>
      <c r="B1951" t="s">
        <v>57</v>
      </c>
      <c r="C1951" t="s">
        <v>58</v>
      </c>
      <c r="D1951">
        <v>0</v>
      </c>
      <c r="E1951">
        <v>9197.01</v>
      </c>
      <c r="F1951">
        <v>16800</v>
      </c>
    </row>
    <row r="1952" spans="1:6" hidden="1" x14ac:dyDescent="0.35">
      <c r="A1952" t="s">
        <v>116</v>
      </c>
      <c r="B1952" t="s">
        <v>31</v>
      </c>
      <c r="C1952" t="s">
        <v>33</v>
      </c>
      <c r="D1952">
        <v>0</v>
      </c>
      <c r="E1952">
        <v>870</v>
      </c>
      <c r="F1952">
        <v>121</v>
      </c>
    </row>
    <row r="1953" spans="1:6" hidden="1" x14ac:dyDescent="0.35">
      <c r="A1953" t="s">
        <v>116</v>
      </c>
      <c r="B1953" t="s">
        <v>31</v>
      </c>
      <c r="C1953" t="s">
        <v>34</v>
      </c>
      <c r="D1953">
        <v>0</v>
      </c>
      <c r="E1953">
        <v>0</v>
      </c>
      <c r="F1953">
        <v>0</v>
      </c>
    </row>
    <row r="1954" spans="1:6" hidden="1" x14ac:dyDescent="0.35">
      <c r="A1954" t="s">
        <v>116</v>
      </c>
      <c r="B1954" t="s">
        <v>31</v>
      </c>
      <c r="C1954" t="s">
        <v>35</v>
      </c>
      <c r="D1954">
        <v>0</v>
      </c>
      <c r="E1954">
        <v>0</v>
      </c>
      <c r="F1954">
        <v>0</v>
      </c>
    </row>
    <row r="1955" spans="1:6" hidden="1" x14ac:dyDescent="0.35">
      <c r="A1955" t="s">
        <v>116</v>
      </c>
      <c r="B1955" t="s">
        <v>61</v>
      </c>
      <c r="C1955" t="s">
        <v>61</v>
      </c>
      <c r="D1955">
        <v>0</v>
      </c>
      <c r="E1955">
        <v>0</v>
      </c>
      <c r="F1955">
        <v>0</v>
      </c>
    </row>
    <row r="1956" spans="1:6" hidden="1" x14ac:dyDescent="0.35">
      <c r="A1956" t="s">
        <v>116</v>
      </c>
      <c r="B1956" t="s">
        <v>7</v>
      </c>
      <c r="C1956" t="s">
        <v>10</v>
      </c>
      <c r="D1956">
        <v>11946</v>
      </c>
      <c r="E1956">
        <v>0</v>
      </c>
      <c r="F1956">
        <v>0</v>
      </c>
    </row>
    <row r="1957" spans="1:6" hidden="1" x14ac:dyDescent="0.35">
      <c r="A1957" t="s">
        <v>144</v>
      </c>
      <c r="B1957" t="s">
        <v>36</v>
      </c>
      <c r="C1957" t="s">
        <v>41</v>
      </c>
      <c r="D1957">
        <v>338902.58999999997</v>
      </c>
      <c r="E1957">
        <v>285836.83999999997</v>
      </c>
      <c r="F1957">
        <v>194595.58000000002</v>
      </c>
    </row>
    <row r="1958" spans="1:6" hidden="1" x14ac:dyDescent="0.35">
      <c r="A1958" t="s">
        <v>144</v>
      </c>
      <c r="B1958" t="s">
        <v>36</v>
      </c>
      <c r="C1958" t="s">
        <v>46</v>
      </c>
      <c r="D1958">
        <v>0</v>
      </c>
      <c r="E1958">
        <v>0</v>
      </c>
      <c r="F1958">
        <v>0</v>
      </c>
    </row>
    <row r="1959" spans="1:6" hidden="1" x14ac:dyDescent="0.35">
      <c r="A1959" t="s">
        <v>144</v>
      </c>
      <c r="B1959" t="s">
        <v>31</v>
      </c>
      <c r="C1959" t="s">
        <v>33</v>
      </c>
      <c r="D1959">
        <v>105238</v>
      </c>
      <c r="E1959">
        <v>355352</v>
      </c>
      <c r="F1959">
        <v>78500</v>
      </c>
    </row>
    <row r="1960" spans="1:6" hidden="1" x14ac:dyDescent="0.35">
      <c r="A1960" t="s">
        <v>144</v>
      </c>
      <c r="B1960" t="s">
        <v>31</v>
      </c>
      <c r="C1960" t="s">
        <v>35</v>
      </c>
      <c r="D1960">
        <v>0</v>
      </c>
      <c r="E1960">
        <v>22746.35</v>
      </c>
      <c r="F1960">
        <v>0</v>
      </c>
    </row>
    <row r="1961" spans="1:6" hidden="1" x14ac:dyDescent="0.35">
      <c r="A1961" t="s">
        <v>144</v>
      </c>
      <c r="B1961" t="s">
        <v>31</v>
      </c>
      <c r="C1961" t="s">
        <v>34</v>
      </c>
      <c r="D1961">
        <v>7394</v>
      </c>
      <c r="E1961">
        <v>1249.6500000000001</v>
      </c>
      <c r="F1961">
        <v>0</v>
      </c>
    </row>
    <row r="1962" spans="1:6" hidden="1" x14ac:dyDescent="0.35">
      <c r="A1962" t="s">
        <v>144</v>
      </c>
      <c r="B1962" t="s">
        <v>49</v>
      </c>
      <c r="C1962" t="s">
        <v>54</v>
      </c>
      <c r="D1962">
        <v>69006</v>
      </c>
      <c r="E1962">
        <v>270816</v>
      </c>
      <c r="F1962">
        <v>111042</v>
      </c>
    </row>
    <row r="1963" spans="1:6" hidden="1" x14ac:dyDescent="0.35">
      <c r="A1963" t="s">
        <v>144</v>
      </c>
      <c r="B1963" t="s">
        <v>49</v>
      </c>
      <c r="C1963" t="s">
        <v>51</v>
      </c>
      <c r="D1963">
        <v>13879.759999999998</v>
      </c>
      <c r="E1963">
        <v>24329.059999999998</v>
      </c>
      <c r="F1963">
        <v>13961</v>
      </c>
    </row>
    <row r="1964" spans="1:6" hidden="1" x14ac:dyDescent="0.35">
      <c r="A1964" t="s">
        <v>144</v>
      </c>
      <c r="B1964" t="s">
        <v>62</v>
      </c>
      <c r="C1964" t="s">
        <v>63</v>
      </c>
      <c r="D1964">
        <v>0</v>
      </c>
      <c r="E1964">
        <v>132360</v>
      </c>
      <c r="F1964">
        <v>0</v>
      </c>
    </row>
    <row r="1965" spans="1:6" hidden="1" x14ac:dyDescent="0.35">
      <c r="A1965" t="s">
        <v>144</v>
      </c>
      <c r="B1965" t="s">
        <v>48</v>
      </c>
      <c r="C1965" t="s">
        <v>48</v>
      </c>
      <c r="D1965">
        <v>64969.49</v>
      </c>
      <c r="E1965">
        <v>1034</v>
      </c>
      <c r="F1965">
        <v>28117.599999999999</v>
      </c>
    </row>
    <row r="1966" spans="1:6" hidden="1" x14ac:dyDescent="0.35">
      <c r="A1966" t="s">
        <v>144</v>
      </c>
      <c r="B1966" t="s">
        <v>57</v>
      </c>
      <c r="C1966" t="s">
        <v>58</v>
      </c>
      <c r="D1966">
        <v>0</v>
      </c>
      <c r="E1966">
        <v>22482.5</v>
      </c>
      <c r="F1966">
        <v>1035.6500000000001</v>
      </c>
    </row>
    <row r="1967" spans="1:6" hidden="1" x14ac:dyDescent="0.35">
      <c r="A1967" t="s">
        <v>144</v>
      </c>
      <c r="B1967" t="s">
        <v>57</v>
      </c>
      <c r="C1967" t="s">
        <v>60</v>
      </c>
      <c r="D1967">
        <v>0</v>
      </c>
      <c r="E1967">
        <v>0</v>
      </c>
      <c r="F1967">
        <v>0</v>
      </c>
    </row>
    <row r="1968" spans="1:6" hidden="1" x14ac:dyDescent="0.35">
      <c r="A1968" t="s">
        <v>144</v>
      </c>
      <c r="B1968" t="s">
        <v>57</v>
      </c>
      <c r="C1968" t="s">
        <v>59</v>
      </c>
      <c r="D1968">
        <v>0</v>
      </c>
      <c r="E1968">
        <v>0</v>
      </c>
      <c r="F1968">
        <v>0</v>
      </c>
    </row>
    <row r="1969" spans="1:6" hidden="1" x14ac:dyDescent="0.35">
      <c r="A1969" t="s">
        <v>144</v>
      </c>
      <c r="B1969" t="s">
        <v>18</v>
      </c>
      <c r="C1969" t="s">
        <v>22</v>
      </c>
      <c r="D1969">
        <v>11035.5</v>
      </c>
      <c r="E1969">
        <v>0</v>
      </c>
      <c r="F1969">
        <v>0</v>
      </c>
    </row>
    <row r="1970" spans="1:6" hidden="1" x14ac:dyDescent="0.35">
      <c r="A1970" t="s">
        <v>144</v>
      </c>
      <c r="B1970" t="s">
        <v>18</v>
      </c>
      <c r="C1970" t="s">
        <v>23</v>
      </c>
      <c r="D1970">
        <v>12075</v>
      </c>
      <c r="E1970">
        <v>0</v>
      </c>
      <c r="F1970">
        <v>0</v>
      </c>
    </row>
    <row r="1971" spans="1:6" hidden="1" x14ac:dyDescent="0.35">
      <c r="A1971" t="s">
        <v>144</v>
      </c>
      <c r="B1971" t="s">
        <v>18</v>
      </c>
      <c r="C1971" t="s">
        <v>20</v>
      </c>
      <c r="D1971">
        <v>0</v>
      </c>
      <c r="E1971">
        <v>0</v>
      </c>
      <c r="F1971">
        <v>0</v>
      </c>
    </row>
    <row r="1972" spans="1:6" hidden="1" x14ac:dyDescent="0.35">
      <c r="A1972" t="s">
        <v>144</v>
      </c>
      <c r="B1972" t="s">
        <v>61</v>
      </c>
      <c r="C1972" t="s">
        <v>61</v>
      </c>
      <c r="D1972">
        <v>0</v>
      </c>
      <c r="E1972">
        <v>0</v>
      </c>
      <c r="F1972">
        <v>0</v>
      </c>
    </row>
    <row r="1973" spans="1:6" hidden="1" x14ac:dyDescent="0.35">
      <c r="A1973" t="s">
        <v>157</v>
      </c>
      <c r="B1973" t="s">
        <v>49</v>
      </c>
      <c r="C1973" t="s">
        <v>53</v>
      </c>
      <c r="D1973">
        <v>0</v>
      </c>
      <c r="E1973">
        <v>0</v>
      </c>
      <c r="F1973">
        <v>0</v>
      </c>
    </row>
    <row r="1974" spans="1:6" hidden="1" x14ac:dyDescent="0.35">
      <c r="A1974" t="s">
        <v>157</v>
      </c>
      <c r="B1974" t="s">
        <v>57</v>
      </c>
      <c r="C1974" t="s">
        <v>58</v>
      </c>
      <c r="D1974">
        <v>0</v>
      </c>
      <c r="E1974">
        <v>0</v>
      </c>
      <c r="F1974">
        <v>0</v>
      </c>
    </row>
    <row r="1975" spans="1:6" hidden="1" x14ac:dyDescent="0.35">
      <c r="A1975" t="s">
        <v>157</v>
      </c>
      <c r="B1975" t="s">
        <v>48</v>
      </c>
      <c r="C1975" t="s">
        <v>48</v>
      </c>
      <c r="D1975">
        <v>0.5</v>
      </c>
      <c r="E1975">
        <v>3544</v>
      </c>
      <c r="F1975">
        <v>0</v>
      </c>
    </row>
    <row r="1976" spans="1:6" hidden="1" x14ac:dyDescent="0.35">
      <c r="A1976" t="s">
        <v>157</v>
      </c>
      <c r="B1976" t="s">
        <v>31</v>
      </c>
      <c r="C1976" t="s">
        <v>35</v>
      </c>
      <c r="D1976">
        <v>0</v>
      </c>
      <c r="E1976">
        <v>0</v>
      </c>
      <c r="F1976">
        <v>0</v>
      </c>
    </row>
    <row r="1977" spans="1:6" hidden="1" x14ac:dyDescent="0.35">
      <c r="A1977" t="s">
        <v>157</v>
      </c>
      <c r="B1977" t="s">
        <v>61</v>
      </c>
      <c r="C1977" t="s">
        <v>61</v>
      </c>
      <c r="D1977">
        <v>0</v>
      </c>
      <c r="E1977">
        <v>0</v>
      </c>
      <c r="F1977">
        <v>0</v>
      </c>
    </row>
    <row r="1978" spans="1:6" hidden="1" x14ac:dyDescent="0.35">
      <c r="A1978" t="s">
        <v>140</v>
      </c>
      <c r="B1978" t="s">
        <v>18</v>
      </c>
      <c r="C1978" t="s">
        <v>27</v>
      </c>
      <c r="D1978">
        <v>79282.899999999994</v>
      </c>
      <c r="E1978">
        <v>60288</v>
      </c>
      <c r="F1978">
        <v>82344</v>
      </c>
    </row>
    <row r="1979" spans="1:6" hidden="1" x14ac:dyDescent="0.35">
      <c r="A1979" t="s">
        <v>140</v>
      </c>
      <c r="B1979" t="s">
        <v>18</v>
      </c>
      <c r="C1979" t="s">
        <v>20</v>
      </c>
      <c r="D1979">
        <v>0</v>
      </c>
      <c r="E1979">
        <v>0</v>
      </c>
      <c r="F1979">
        <v>21966</v>
      </c>
    </row>
    <row r="1980" spans="1:6" hidden="1" x14ac:dyDescent="0.35">
      <c r="A1980" t="s">
        <v>140</v>
      </c>
      <c r="B1980" t="s">
        <v>48</v>
      </c>
      <c r="C1980" t="s">
        <v>48</v>
      </c>
      <c r="D1980">
        <v>760634</v>
      </c>
      <c r="E1980">
        <v>245367.5</v>
      </c>
      <c r="F1980">
        <v>0</v>
      </c>
    </row>
    <row r="1981" spans="1:6" hidden="1" x14ac:dyDescent="0.35">
      <c r="A1981" t="s">
        <v>140</v>
      </c>
      <c r="B1981" t="s">
        <v>57</v>
      </c>
      <c r="C1981" t="s">
        <v>58</v>
      </c>
      <c r="D1981">
        <v>0</v>
      </c>
      <c r="E1981">
        <v>0</v>
      </c>
      <c r="F1981">
        <v>0</v>
      </c>
    </row>
    <row r="1982" spans="1:6" hidden="1" x14ac:dyDescent="0.35">
      <c r="A1982" t="s">
        <v>140</v>
      </c>
      <c r="B1982" t="s">
        <v>36</v>
      </c>
      <c r="C1982" t="s">
        <v>41</v>
      </c>
      <c r="D1982">
        <v>0</v>
      </c>
      <c r="E1982">
        <v>25789.56</v>
      </c>
      <c r="F1982">
        <v>20513.61</v>
      </c>
    </row>
    <row r="1983" spans="1:6" hidden="1" x14ac:dyDescent="0.35">
      <c r="A1983" t="s">
        <v>140</v>
      </c>
      <c r="B1983" t="s">
        <v>31</v>
      </c>
      <c r="C1983" t="s">
        <v>33</v>
      </c>
      <c r="D1983">
        <v>0</v>
      </c>
      <c r="E1983">
        <v>1</v>
      </c>
      <c r="F1983">
        <v>0</v>
      </c>
    </row>
    <row r="1984" spans="1:6" hidden="1" x14ac:dyDescent="0.35">
      <c r="A1984" t="s">
        <v>140</v>
      </c>
      <c r="B1984" t="s">
        <v>61</v>
      </c>
      <c r="C1984" t="s">
        <v>61</v>
      </c>
      <c r="D1984">
        <v>0</v>
      </c>
      <c r="E1984">
        <v>0</v>
      </c>
      <c r="F1984">
        <v>0</v>
      </c>
    </row>
    <row r="1985" spans="1:6" hidden="1" x14ac:dyDescent="0.35">
      <c r="A1985" t="s">
        <v>140</v>
      </c>
      <c r="B1985" t="s">
        <v>7</v>
      </c>
      <c r="C1985" t="s">
        <v>17</v>
      </c>
      <c r="D1985">
        <v>0</v>
      </c>
      <c r="E1985">
        <v>0</v>
      </c>
      <c r="F1985">
        <v>208000</v>
      </c>
    </row>
    <row r="1986" spans="1:6" hidden="1" x14ac:dyDescent="0.35">
      <c r="A1986" t="s">
        <v>165</v>
      </c>
      <c r="B1986" t="s">
        <v>31</v>
      </c>
      <c r="C1986" t="s">
        <v>33</v>
      </c>
      <c r="D1986">
        <v>0</v>
      </c>
      <c r="E1986">
        <v>0</v>
      </c>
      <c r="F1986">
        <v>0</v>
      </c>
    </row>
    <row r="1987" spans="1:6" hidden="1" x14ac:dyDescent="0.35">
      <c r="A1987" t="s">
        <v>165</v>
      </c>
      <c r="B1987" t="s">
        <v>18</v>
      </c>
      <c r="C1987" t="s">
        <v>25</v>
      </c>
      <c r="D1987">
        <v>20785.8</v>
      </c>
      <c r="E1987">
        <v>0</v>
      </c>
      <c r="F1987">
        <v>0</v>
      </c>
    </row>
    <row r="1988" spans="1:6" hidden="1" x14ac:dyDescent="0.35">
      <c r="A1988" t="s">
        <v>165</v>
      </c>
      <c r="B1988" t="s">
        <v>18</v>
      </c>
      <c r="C1988" t="s">
        <v>26</v>
      </c>
      <c r="D1988">
        <v>0</v>
      </c>
      <c r="E1988">
        <v>0</v>
      </c>
      <c r="F1988">
        <v>0</v>
      </c>
    </row>
    <row r="1989" spans="1:6" hidden="1" x14ac:dyDescent="0.35">
      <c r="A1989" t="s">
        <v>165</v>
      </c>
      <c r="B1989" t="s">
        <v>18</v>
      </c>
      <c r="C1989" t="s">
        <v>20</v>
      </c>
      <c r="D1989">
        <v>0</v>
      </c>
      <c r="E1989">
        <v>0</v>
      </c>
      <c r="F1989">
        <v>0</v>
      </c>
    </row>
    <row r="1990" spans="1:6" hidden="1" x14ac:dyDescent="0.35">
      <c r="A1990" t="s">
        <v>165</v>
      </c>
      <c r="B1990" t="s">
        <v>18</v>
      </c>
      <c r="C1990" t="s">
        <v>22</v>
      </c>
      <c r="D1990">
        <v>0</v>
      </c>
      <c r="E1990">
        <v>0</v>
      </c>
      <c r="F1990">
        <v>0</v>
      </c>
    </row>
    <row r="1991" spans="1:6" hidden="1" x14ac:dyDescent="0.35">
      <c r="A1991" t="s">
        <v>165</v>
      </c>
      <c r="B1991" t="s">
        <v>18</v>
      </c>
      <c r="C1991" t="s">
        <v>21</v>
      </c>
      <c r="D1991">
        <v>0</v>
      </c>
      <c r="E1991">
        <v>0</v>
      </c>
      <c r="F1991">
        <v>0</v>
      </c>
    </row>
    <row r="1992" spans="1:6" hidden="1" x14ac:dyDescent="0.35">
      <c r="A1992" t="s">
        <v>165</v>
      </c>
      <c r="B1992" t="s">
        <v>57</v>
      </c>
      <c r="C1992" t="s">
        <v>58</v>
      </c>
      <c r="D1992">
        <v>0</v>
      </c>
      <c r="E1992">
        <v>32831.83</v>
      </c>
      <c r="F1992">
        <v>3394.1</v>
      </c>
    </row>
    <row r="1993" spans="1:6" hidden="1" x14ac:dyDescent="0.35">
      <c r="A1993" t="s">
        <v>165</v>
      </c>
      <c r="B1993" t="s">
        <v>48</v>
      </c>
      <c r="C1993" t="s">
        <v>48</v>
      </c>
      <c r="D1993">
        <v>0</v>
      </c>
      <c r="E1993">
        <v>0</v>
      </c>
      <c r="F1993">
        <v>0</v>
      </c>
    </row>
    <row r="1994" spans="1:6" hidden="1" x14ac:dyDescent="0.35">
      <c r="A1994" t="s">
        <v>165</v>
      </c>
      <c r="B1994" t="s">
        <v>62</v>
      </c>
      <c r="C1994" t="s">
        <v>64</v>
      </c>
      <c r="D1994">
        <v>0</v>
      </c>
      <c r="E1994">
        <v>281.12</v>
      </c>
      <c r="F1994">
        <v>0</v>
      </c>
    </row>
    <row r="1995" spans="1:6" hidden="1" x14ac:dyDescent="0.35">
      <c r="A1995" t="s">
        <v>165</v>
      </c>
      <c r="B1995" t="s">
        <v>61</v>
      </c>
      <c r="C1995" t="s">
        <v>61</v>
      </c>
      <c r="D1995">
        <v>0</v>
      </c>
      <c r="E1995">
        <v>0</v>
      </c>
      <c r="F1995">
        <v>0</v>
      </c>
    </row>
    <row r="1996" spans="1:6" hidden="1" x14ac:dyDescent="0.35">
      <c r="A1996" t="s">
        <v>143</v>
      </c>
      <c r="B1996" t="s">
        <v>57</v>
      </c>
      <c r="C1996" t="s">
        <v>58</v>
      </c>
      <c r="D1996">
        <v>201231</v>
      </c>
      <c r="E1996">
        <v>161869.87</v>
      </c>
      <c r="F1996">
        <v>187387</v>
      </c>
    </row>
    <row r="1997" spans="1:6" hidden="1" x14ac:dyDescent="0.35">
      <c r="A1997" t="s">
        <v>143</v>
      </c>
      <c r="B1997" t="s">
        <v>57</v>
      </c>
      <c r="C1997" t="s">
        <v>59</v>
      </c>
      <c r="D1997">
        <v>0</v>
      </c>
      <c r="E1997">
        <v>0</v>
      </c>
      <c r="F1997">
        <v>0</v>
      </c>
    </row>
    <row r="1998" spans="1:6" hidden="1" x14ac:dyDescent="0.35">
      <c r="A1998" t="s">
        <v>143</v>
      </c>
      <c r="B1998" t="s">
        <v>57</v>
      </c>
      <c r="C1998" t="s">
        <v>60</v>
      </c>
      <c r="D1998">
        <v>0</v>
      </c>
      <c r="E1998">
        <v>0</v>
      </c>
      <c r="F1998">
        <v>0</v>
      </c>
    </row>
    <row r="1999" spans="1:6" hidden="1" x14ac:dyDescent="0.35">
      <c r="A1999" t="s">
        <v>143</v>
      </c>
      <c r="B1999" t="s">
        <v>48</v>
      </c>
      <c r="C1999" t="s">
        <v>48</v>
      </c>
      <c r="D1999">
        <v>90007.29</v>
      </c>
      <c r="E1999">
        <v>161779.23000000001</v>
      </c>
      <c r="F1999">
        <v>69.960000000000008</v>
      </c>
    </row>
    <row r="2000" spans="1:6" hidden="1" x14ac:dyDescent="0.35">
      <c r="A2000" t="s">
        <v>143</v>
      </c>
      <c r="B2000" t="s">
        <v>18</v>
      </c>
      <c r="C2000" t="s">
        <v>21</v>
      </c>
      <c r="D2000">
        <v>73142.399999999994</v>
      </c>
      <c r="E2000">
        <v>41893</v>
      </c>
      <c r="F2000">
        <v>42422</v>
      </c>
    </row>
    <row r="2001" spans="1:6" hidden="1" x14ac:dyDescent="0.35">
      <c r="A2001" t="s">
        <v>143</v>
      </c>
      <c r="B2001" t="s">
        <v>18</v>
      </c>
      <c r="C2001" t="s">
        <v>20</v>
      </c>
      <c r="D2001">
        <v>6300</v>
      </c>
      <c r="E2001">
        <v>0</v>
      </c>
      <c r="F2001">
        <v>0</v>
      </c>
    </row>
    <row r="2002" spans="1:6" hidden="1" x14ac:dyDescent="0.35">
      <c r="A2002" t="s">
        <v>143</v>
      </c>
      <c r="B2002" t="s">
        <v>18</v>
      </c>
      <c r="C2002" t="s">
        <v>27</v>
      </c>
      <c r="D2002">
        <v>0</v>
      </c>
      <c r="E2002">
        <v>0</v>
      </c>
      <c r="F2002">
        <v>0</v>
      </c>
    </row>
    <row r="2003" spans="1:6" hidden="1" x14ac:dyDescent="0.35">
      <c r="A2003" t="s">
        <v>143</v>
      </c>
      <c r="B2003" t="s">
        <v>62</v>
      </c>
      <c r="C2003" t="s">
        <v>64</v>
      </c>
      <c r="D2003">
        <v>87600</v>
      </c>
      <c r="E2003">
        <v>22715.98</v>
      </c>
      <c r="F2003">
        <v>44100</v>
      </c>
    </row>
    <row r="2004" spans="1:6" hidden="1" x14ac:dyDescent="0.35">
      <c r="A2004" t="s">
        <v>143</v>
      </c>
      <c r="B2004" t="s">
        <v>36</v>
      </c>
      <c r="C2004" t="s">
        <v>41</v>
      </c>
      <c r="D2004">
        <v>0</v>
      </c>
      <c r="E2004">
        <v>0</v>
      </c>
      <c r="F2004">
        <v>0</v>
      </c>
    </row>
    <row r="2005" spans="1:6" hidden="1" x14ac:dyDescent="0.35">
      <c r="A2005" t="s">
        <v>143</v>
      </c>
      <c r="B2005" t="s">
        <v>36</v>
      </c>
      <c r="C2005" t="s">
        <v>37</v>
      </c>
      <c r="D2005">
        <v>0</v>
      </c>
      <c r="E2005">
        <v>0</v>
      </c>
      <c r="F2005">
        <v>0</v>
      </c>
    </row>
    <row r="2006" spans="1:6" hidden="1" x14ac:dyDescent="0.35">
      <c r="A2006" t="s">
        <v>143</v>
      </c>
      <c r="B2006" t="s">
        <v>36</v>
      </c>
      <c r="C2006" t="s">
        <v>47</v>
      </c>
      <c r="D2006">
        <v>0</v>
      </c>
      <c r="E2006">
        <v>0</v>
      </c>
      <c r="F2006">
        <v>0</v>
      </c>
    </row>
    <row r="2007" spans="1:6" hidden="1" x14ac:dyDescent="0.35">
      <c r="A2007" t="s">
        <v>143</v>
      </c>
      <c r="B2007" t="s">
        <v>36</v>
      </c>
      <c r="C2007" t="s">
        <v>44</v>
      </c>
      <c r="D2007">
        <v>0</v>
      </c>
      <c r="E2007">
        <v>0</v>
      </c>
      <c r="F2007">
        <v>0</v>
      </c>
    </row>
    <row r="2008" spans="1:6" hidden="1" x14ac:dyDescent="0.35">
      <c r="A2008" t="s">
        <v>143</v>
      </c>
      <c r="B2008" t="s">
        <v>49</v>
      </c>
      <c r="C2008" t="s">
        <v>54</v>
      </c>
      <c r="D2008">
        <v>0</v>
      </c>
      <c r="E2008">
        <v>0</v>
      </c>
      <c r="F2008">
        <v>0</v>
      </c>
    </row>
    <row r="2009" spans="1:6" hidden="1" x14ac:dyDescent="0.35">
      <c r="A2009" t="s">
        <v>143</v>
      </c>
      <c r="B2009" t="s">
        <v>31</v>
      </c>
      <c r="C2009" t="s">
        <v>35</v>
      </c>
      <c r="D2009">
        <v>0</v>
      </c>
      <c r="E2009">
        <v>0</v>
      </c>
      <c r="F2009">
        <v>0</v>
      </c>
    </row>
    <row r="2010" spans="1:6" hidden="1" x14ac:dyDescent="0.35">
      <c r="A2010" t="s">
        <v>143</v>
      </c>
      <c r="B2010" t="s">
        <v>31</v>
      </c>
      <c r="C2010" t="s">
        <v>33</v>
      </c>
      <c r="D2010">
        <v>105.79</v>
      </c>
      <c r="E2010">
        <v>50</v>
      </c>
      <c r="F2010">
        <v>0</v>
      </c>
    </row>
    <row r="2011" spans="1:6" hidden="1" x14ac:dyDescent="0.35">
      <c r="A2011" t="s">
        <v>143</v>
      </c>
      <c r="B2011" t="s">
        <v>31</v>
      </c>
      <c r="C2011" t="s">
        <v>34</v>
      </c>
      <c r="D2011">
        <v>1.96</v>
      </c>
      <c r="E2011">
        <v>0</v>
      </c>
      <c r="F2011">
        <v>0</v>
      </c>
    </row>
    <row r="2012" spans="1:6" hidden="1" x14ac:dyDescent="0.35">
      <c r="A2012" t="s">
        <v>143</v>
      </c>
      <c r="B2012" t="s">
        <v>61</v>
      </c>
      <c r="C2012" t="s">
        <v>61</v>
      </c>
      <c r="D2012">
        <v>0</v>
      </c>
      <c r="E2012">
        <v>0</v>
      </c>
      <c r="F2012">
        <v>0</v>
      </c>
    </row>
    <row r="2013" spans="1:6" hidden="1" x14ac:dyDescent="0.35">
      <c r="A2013" t="s">
        <v>156</v>
      </c>
      <c r="B2013" t="s">
        <v>18</v>
      </c>
      <c r="C2013" t="s">
        <v>25</v>
      </c>
      <c r="D2013">
        <v>0</v>
      </c>
      <c r="E2013">
        <v>0</v>
      </c>
      <c r="F2013">
        <v>0</v>
      </c>
    </row>
    <row r="2014" spans="1:6" hidden="1" x14ac:dyDescent="0.35">
      <c r="A2014" t="s">
        <v>156</v>
      </c>
      <c r="B2014" t="s">
        <v>18</v>
      </c>
      <c r="C2014" t="s">
        <v>20</v>
      </c>
      <c r="D2014">
        <v>0</v>
      </c>
      <c r="E2014">
        <v>21000</v>
      </c>
      <c r="F2014">
        <v>0</v>
      </c>
    </row>
    <row r="2015" spans="1:6" hidden="1" x14ac:dyDescent="0.35">
      <c r="A2015" t="s">
        <v>156</v>
      </c>
      <c r="B2015" t="s">
        <v>18</v>
      </c>
      <c r="C2015" t="s">
        <v>26</v>
      </c>
      <c r="D2015">
        <v>0</v>
      </c>
      <c r="E2015">
        <v>0</v>
      </c>
      <c r="F2015">
        <v>0</v>
      </c>
    </row>
    <row r="2016" spans="1:6" hidden="1" x14ac:dyDescent="0.35">
      <c r="A2016" t="s">
        <v>156</v>
      </c>
      <c r="B2016" t="s">
        <v>18</v>
      </c>
      <c r="C2016" t="s">
        <v>27</v>
      </c>
      <c r="D2016">
        <v>32050</v>
      </c>
      <c r="E2016">
        <v>19260</v>
      </c>
      <c r="F2016">
        <v>10530</v>
      </c>
    </row>
    <row r="2017" spans="1:6" hidden="1" x14ac:dyDescent="0.35">
      <c r="A2017" t="s">
        <v>156</v>
      </c>
      <c r="B2017" t="s">
        <v>18</v>
      </c>
      <c r="C2017" t="s">
        <v>22</v>
      </c>
      <c r="D2017">
        <v>0</v>
      </c>
      <c r="E2017">
        <v>0</v>
      </c>
      <c r="F2017">
        <v>0</v>
      </c>
    </row>
    <row r="2018" spans="1:6" hidden="1" x14ac:dyDescent="0.35">
      <c r="A2018" t="s">
        <v>156</v>
      </c>
      <c r="B2018" t="s">
        <v>18</v>
      </c>
      <c r="C2018" t="s">
        <v>21</v>
      </c>
      <c r="D2018">
        <v>0</v>
      </c>
      <c r="E2018">
        <v>0</v>
      </c>
      <c r="F2018">
        <v>10630</v>
      </c>
    </row>
    <row r="2019" spans="1:6" hidden="1" x14ac:dyDescent="0.35">
      <c r="A2019" t="s">
        <v>156</v>
      </c>
      <c r="B2019" t="s">
        <v>18</v>
      </c>
      <c r="C2019" t="s">
        <v>23</v>
      </c>
      <c r="D2019">
        <v>0</v>
      </c>
      <c r="E2019">
        <v>1516</v>
      </c>
      <c r="F2019">
        <v>0</v>
      </c>
    </row>
    <row r="2020" spans="1:6" hidden="1" x14ac:dyDescent="0.35">
      <c r="A2020" t="s">
        <v>156</v>
      </c>
      <c r="B2020" t="s">
        <v>18</v>
      </c>
      <c r="C2020" t="s">
        <v>19</v>
      </c>
      <c r="D2020">
        <v>0</v>
      </c>
      <c r="E2020">
        <v>0</v>
      </c>
      <c r="F2020">
        <v>650</v>
      </c>
    </row>
    <row r="2021" spans="1:6" hidden="1" x14ac:dyDescent="0.35">
      <c r="A2021" t="s">
        <v>156</v>
      </c>
      <c r="B2021" t="s">
        <v>31</v>
      </c>
      <c r="C2021" t="s">
        <v>33</v>
      </c>
      <c r="D2021">
        <v>0</v>
      </c>
      <c r="E2021">
        <v>0</v>
      </c>
      <c r="F2021">
        <v>0</v>
      </c>
    </row>
    <row r="2022" spans="1:6" hidden="1" x14ac:dyDescent="0.35">
      <c r="A2022" t="s">
        <v>156</v>
      </c>
      <c r="B2022" t="s">
        <v>31</v>
      </c>
      <c r="C2022" t="s">
        <v>34</v>
      </c>
      <c r="D2022">
        <v>0</v>
      </c>
      <c r="E2022">
        <v>0</v>
      </c>
      <c r="F2022">
        <v>85274</v>
      </c>
    </row>
    <row r="2023" spans="1:6" hidden="1" x14ac:dyDescent="0.35">
      <c r="A2023" t="s">
        <v>156</v>
      </c>
      <c r="B2023" t="s">
        <v>48</v>
      </c>
      <c r="C2023" t="s">
        <v>48</v>
      </c>
      <c r="D2023">
        <v>230</v>
      </c>
      <c r="E2023">
        <v>60.7</v>
      </c>
      <c r="F2023">
        <v>58.7</v>
      </c>
    </row>
    <row r="2024" spans="1:6" hidden="1" x14ac:dyDescent="0.35">
      <c r="A2024" t="s">
        <v>156</v>
      </c>
      <c r="B2024" t="s">
        <v>36</v>
      </c>
      <c r="C2024" t="s">
        <v>41</v>
      </c>
      <c r="D2024">
        <v>0</v>
      </c>
      <c r="E2024">
        <v>0</v>
      </c>
      <c r="F2024">
        <v>24208</v>
      </c>
    </row>
    <row r="2025" spans="1:6" hidden="1" x14ac:dyDescent="0.35">
      <c r="A2025" t="s">
        <v>156</v>
      </c>
      <c r="B2025" t="s">
        <v>36</v>
      </c>
      <c r="C2025" t="s">
        <v>46</v>
      </c>
      <c r="D2025">
        <v>0</v>
      </c>
      <c r="E2025">
        <v>0</v>
      </c>
      <c r="F2025">
        <v>0</v>
      </c>
    </row>
    <row r="2026" spans="1:6" hidden="1" x14ac:dyDescent="0.35">
      <c r="A2026" t="s">
        <v>156</v>
      </c>
      <c r="B2026" t="s">
        <v>49</v>
      </c>
      <c r="C2026" t="s">
        <v>54</v>
      </c>
      <c r="D2026">
        <v>0</v>
      </c>
      <c r="E2026">
        <v>0</v>
      </c>
      <c r="F2026">
        <v>0</v>
      </c>
    </row>
    <row r="2027" spans="1:6" hidden="1" x14ac:dyDescent="0.35">
      <c r="A2027" t="s">
        <v>156</v>
      </c>
      <c r="B2027" t="s">
        <v>61</v>
      </c>
      <c r="C2027" t="s">
        <v>61</v>
      </c>
      <c r="D2027">
        <v>0</v>
      </c>
      <c r="E2027">
        <v>0</v>
      </c>
      <c r="F2027">
        <v>0</v>
      </c>
    </row>
    <row r="2028" spans="1:6" hidden="1" x14ac:dyDescent="0.35">
      <c r="A2028" t="s">
        <v>158</v>
      </c>
      <c r="B2028" t="s">
        <v>36</v>
      </c>
      <c r="C2028" t="s">
        <v>41</v>
      </c>
      <c r="D2028">
        <v>492229.54000000004</v>
      </c>
      <c r="E2028">
        <v>94755.15</v>
      </c>
      <c r="F2028">
        <v>26104</v>
      </c>
    </row>
    <row r="2029" spans="1:6" hidden="1" x14ac:dyDescent="0.35">
      <c r="A2029" t="s">
        <v>158</v>
      </c>
      <c r="B2029" t="s">
        <v>48</v>
      </c>
      <c r="C2029" t="s">
        <v>48</v>
      </c>
      <c r="D2029">
        <v>191691.62</v>
      </c>
      <c r="E2029">
        <v>140714.44</v>
      </c>
      <c r="F2029">
        <v>50418.54</v>
      </c>
    </row>
    <row r="2030" spans="1:6" hidden="1" x14ac:dyDescent="0.35">
      <c r="A2030" t="s">
        <v>158</v>
      </c>
      <c r="B2030" t="s">
        <v>57</v>
      </c>
      <c r="C2030" t="s">
        <v>58</v>
      </c>
      <c r="D2030">
        <v>23104.5</v>
      </c>
      <c r="E2030">
        <v>21562.5</v>
      </c>
      <c r="F2030">
        <v>70765.899999999994</v>
      </c>
    </row>
    <row r="2031" spans="1:6" hidden="1" x14ac:dyDescent="0.35">
      <c r="A2031" t="s">
        <v>158</v>
      </c>
      <c r="B2031" t="s">
        <v>57</v>
      </c>
      <c r="C2031" t="s">
        <v>60</v>
      </c>
      <c r="D2031">
        <v>9994.11</v>
      </c>
      <c r="E2031">
        <v>0</v>
      </c>
      <c r="F2031">
        <v>27330</v>
      </c>
    </row>
    <row r="2032" spans="1:6" hidden="1" x14ac:dyDescent="0.35">
      <c r="A2032" t="s">
        <v>158</v>
      </c>
      <c r="B2032" t="s">
        <v>31</v>
      </c>
      <c r="C2032" t="s">
        <v>35</v>
      </c>
      <c r="D2032">
        <v>0</v>
      </c>
      <c r="E2032">
        <v>38774</v>
      </c>
      <c r="F2032">
        <v>0</v>
      </c>
    </row>
    <row r="2033" spans="1:6" hidden="1" x14ac:dyDescent="0.35">
      <c r="A2033" t="s">
        <v>158</v>
      </c>
      <c r="B2033" t="s">
        <v>31</v>
      </c>
      <c r="C2033" t="s">
        <v>33</v>
      </c>
      <c r="D2033">
        <v>0</v>
      </c>
      <c r="E2033">
        <v>0</v>
      </c>
      <c r="F2033">
        <v>0</v>
      </c>
    </row>
    <row r="2034" spans="1:6" hidden="1" x14ac:dyDescent="0.35">
      <c r="A2034" t="s">
        <v>158</v>
      </c>
      <c r="B2034" t="s">
        <v>31</v>
      </c>
      <c r="C2034" t="s">
        <v>34</v>
      </c>
      <c r="D2034">
        <v>0</v>
      </c>
      <c r="E2034">
        <v>0</v>
      </c>
      <c r="F2034">
        <v>0</v>
      </c>
    </row>
    <row r="2035" spans="1:6" hidden="1" x14ac:dyDescent="0.35">
      <c r="A2035" t="s">
        <v>158</v>
      </c>
      <c r="B2035" t="s">
        <v>62</v>
      </c>
      <c r="C2035" t="s">
        <v>64</v>
      </c>
      <c r="D2035">
        <v>3222.84</v>
      </c>
      <c r="E2035">
        <v>0</v>
      </c>
      <c r="F2035">
        <v>3016</v>
      </c>
    </row>
    <row r="2036" spans="1:6" hidden="1" x14ac:dyDescent="0.35">
      <c r="A2036" t="s">
        <v>158</v>
      </c>
      <c r="B2036" t="s">
        <v>61</v>
      </c>
      <c r="C2036" t="s">
        <v>61</v>
      </c>
      <c r="D2036">
        <v>0</v>
      </c>
      <c r="E2036">
        <v>0</v>
      </c>
      <c r="F2036">
        <v>0</v>
      </c>
    </row>
    <row r="2037" spans="1:6" hidden="1" x14ac:dyDescent="0.35">
      <c r="A2037" t="s">
        <v>81</v>
      </c>
      <c r="B2037" t="s">
        <v>18</v>
      </c>
      <c r="C2037" t="s">
        <v>24</v>
      </c>
      <c r="D2037">
        <v>353254</v>
      </c>
      <c r="E2037">
        <v>201928</v>
      </c>
      <c r="F2037">
        <v>100464</v>
      </c>
    </row>
    <row r="2038" spans="1:6" hidden="1" x14ac:dyDescent="0.35">
      <c r="A2038" t="s">
        <v>81</v>
      </c>
      <c r="B2038" t="s">
        <v>18</v>
      </c>
      <c r="C2038" t="s">
        <v>27</v>
      </c>
      <c r="D2038">
        <v>78321.8</v>
      </c>
      <c r="E2038">
        <v>53600</v>
      </c>
      <c r="F2038">
        <v>30174.799999999999</v>
      </c>
    </row>
    <row r="2039" spans="1:6" hidden="1" x14ac:dyDescent="0.35">
      <c r="A2039" t="s">
        <v>81</v>
      </c>
      <c r="B2039" t="s">
        <v>18</v>
      </c>
      <c r="C2039" t="s">
        <v>22</v>
      </c>
      <c r="D2039">
        <v>33941.599999999999</v>
      </c>
      <c r="E2039">
        <v>0</v>
      </c>
      <c r="F2039">
        <v>0</v>
      </c>
    </row>
    <row r="2040" spans="1:6" hidden="1" x14ac:dyDescent="0.35">
      <c r="A2040" t="s">
        <v>81</v>
      </c>
      <c r="B2040" t="s">
        <v>18</v>
      </c>
      <c r="C2040" t="s">
        <v>20</v>
      </c>
      <c r="D2040">
        <v>0</v>
      </c>
      <c r="E2040">
        <v>0</v>
      </c>
      <c r="F2040">
        <v>0</v>
      </c>
    </row>
    <row r="2041" spans="1:6" hidden="1" x14ac:dyDescent="0.35">
      <c r="A2041" t="s">
        <v>81</v>
      </c>
      <c r="B2041" t="s">
        <v>18</v>
      </c>
      <c r="C2041" t="s">
        <v>21</v>
      </c>
      <c r="D2041">
        <v>0</v>
      </c>
      <c r="E2041">
        <v>21485.67</v>
      </c>
      <c r="F2041">
        <v>0</v>
      </c>
    </row>
    <row r="2042" spans="1:6" hidden="1" x14ac:dyDescent="0.35">
      <c r="A2042" t="s">
        <v>81</v>
      </c>
      <c r="B2042" t="s">
        <v>18</v>
      </c>
      <c r="C2042" t="s">
        <v>25</v>
      </c>
      <c r="D2042">
        <v>0</v>
      </c>
      <c r="E2042">
        <v>0</v>
      </c>
      <c r="F2042">
        <v>16430.400000000001</v>
      </c>
    </row>
    <row r="2043" spans="1:6" hidden="1" x14ac:dyDescent="0.35">
      <c r="A2043" t="s">
        <v>81</v>
      </c>
      <c r="B2043" t="s">
        <v>18</v>
      </c>
      <c r="C2043" t="s">
        <v>23</v>
      </c>
      <c r="D2043">
        <v>24890.04</v>
      </c>
      <c r="E2043">
        <v>24049</v>
      </c>
      <c r="F2043">
        <v>0</v>
      </c>
    </row>
    <row r="2044" spans="1:6" hidden="1" x14ac:dyDescent="0.35">
      <c r="A2044" t="s">
        <v>81</v>
      </c>
      <c r="B2044" t="s">
        <v>18</v>
      </c>
      <c r="C2044" t="s">
        <v>26</v>
      </c>
      <c r="D2044">
        <v>0</v>
      </c>
      <c r="E2044">
        <v>0</v>
      </c>
      <c r="F2044">
        <v>0</v>
      </c>
    </row>
    <row r="2045" spans="1:6" hidden="1" x14ac:dyDescent="0.35">
      <c r="A2045" t="s">
        <v>81</v>
      </c>
      <c r="B2045" t="s">
        <v>57</v>
      </c>
      <c r="C2045" t="s">
        <v>58</v>
      </c>
      <c r="D2045">
        <v>261238.52</v>
      </c>
      <c r="E2045">
        <v>121920.22</v>
      </c>
      <c r="F2045">
        <v>41494</v>
      </c>
    </row>
    <row r="2046" spans="1:6" hidden="1" x14ac:dyDescent="0.35">
      <c r="A2046" t="s">
        <v>81</v>
      </c>
      <c r="B2046" t="s">
        <v>57</v>
      </c>
      <c r="C2046" t="s">
        <v>59</v>
      </c>
      <c r="D2046">
        <v>120000</v>
      </c>
      <c r="E2046">
        <v>0</v>
      </c>
      <c r="F2046">
        <v>48000</v>
      </c>
    </row>
    <row r="2047" spans="1:6" hidden="1" x14ac:dyDescent="0.35">
      <c r="A2047" t="s">
        <v>81</v>
      </c>
      <c r="B2047" t="s">
        <v>36</v>
      </c>
      <c r="C2047" t="s">
        <v>41</v>
      </c>
      <c r="D2047">
        <v>22116.02</v>
      </c>
      <c r="E2047">
        <v>6945.6</v>
      </c>
      <c r="F2047">
        <v>20583.36</v>
      </c>
    </row>
    <row r="2048" spans="1:6" hidden="1" x14ac:dyDescent="0.35">
      <c r="A2048" t="s">
        <v>81</v>
      </c>
      <c r="B2048" t="s">
        <v>36</v>
      </c>
      <c r="C2048" t="s">
        <v>47</v>
      </c>
      <c r="D2048">
        <v>0</v>
      </c>
      <c r="E2048">
        <v>0</v>
      </c>
      <c r="F2048">
        <v>0</v>
      </c>
    </row>
    <row r="2049" spans="1:6" hidden="1" x14ac:dyDescent="0.35">
      <c r="A2049" t="s">
        <v>81</v>
      </c>
      <c r="B2049" t="s">
        <v>36</v>
      </c>
      <c r="C2049" t="s">
        <v>39</v>
      </c>
      <c r="D2049">
        <v>1106</v>
      </c>
      <c r="E2049">
        <v>674</v>
      </c>
      <c r="F2049">
        <v>0</v>
      </c>
    </row>
    <row r="2050" spans="1:6" hidden="1" x14ac:dyDescent="0.35">
      <c r="A2050" t="s">
        <v>81</v>
      </c>
      <c r="B2050" t="s">
        <v>36</v>
      </c>
      <c r="C2050" t="s">
        <v>43</v>
      </c>
      <c r="D2050">
        <v>0</v>
      </c>
      <c r="E2050">
        <v>27</v>
      </c>
      <c r="F2050">
        <v>0</v>
      </c>
    </row>
    <row r="2051" spans="1:6" hidden="1" x14ac:dyDescent="0.35">
      <c r="A2051" t="s">
        <v>81</v>
      </c>
      <c r="B2051" t="s">
        <v>48</v>
      </c>
      <c r="C2051" t="s">
        <v>48</v>
      </c>
      <c r="D2051">
        <v>50527.96</v>
      </c>
      <c r="E2051">
        <v>43200.53</v>
      </c>
      <c r="F2051">
        <v>5647.1</v>
      </c>
    </row>
    <row r="2052" spans="1:6" hidden="1" x14ac:dyDescent="0.35">
      <c r="A2052" t="s">
        <v>81</v>
      </c>
      <c r="B2052" t="s">
        <v>49</v>
      </c>
      <c r="C2052" t="s">
        <v>54</v>
      </c>
      <c r="D2052">
        <v>0</v>
      </c>
      <c r="E2052">
        <v>0</v>
      </c>
      <c r="F2052">
        <v>0</v>
      </c>
    </row>
    <row r="2053" spans="1:6" hidden="1" x14ac:dyDescent="0.35">
      <c r="A2053" t="s">
        <v>81</v>
      </c>
      <c r="B2053" t="s">
        <v>62</v>
      </c>
      <c r="C2053" t="s">
        <v>64</v>
      </c>
      <c r="D2053">
        <v>16220</v>
      </c>
      <c r="E2053">
        <v>2095.12</v>
      </c>
      <c r="F2053">
        <v>4597.8900000000003</v>
      </c>
    </row>
    <row r="2054" spans="1:6" hidden="1" x14ac:dyDescent="0.35">
      <c r="A2054" t="s">
        <v>81</v>
      </c>
      <c r="B2054" t="s">
        <v>31</v>
      </c>
      <c r="C2054" t="s">
        <v>33</v>
      </c>
      <c r="D2054">
        <v>0</v>
      </c>
      <c r="E2054">
        <v>0</v>
      </c>
      <c r="F2054">
        <v>0</v>
      </c>
    </row>
    <row r="2055" spans="1:6" hidden="1" x14ac:dyDescent="0.35">
      <c r="A2055" t="s">
        <v>81</v>
      </c>
      <c r="B2055" t="s">
        <v>31</v>
      </c>
      <c r="C2055" t="s">
        <v>35</v>
      </c>
      <c r="D2055">
        <v>0</v>
      </c>
      <c r="E2055">
        <v>10</v>
      </c>
      <c r="F2055">
        <v>0</v>
      </c>
    </row>
    <row r="2056" spans="1:6" hidden="1" x14ac:dyDescent="0.35">
      <c r="A2056" t="s">
        <v>81</v>
      </c>
      <c r="B2056" t="s">
        <v>31</v>
      </c>
      <c r="C2056" t="s">
        <v>34</v>
      </c>
      <c r="D2056">
        <v>0</v>
      </c>
      <c r="E2056">
        <v>0</v>
      </c>
      <c r="F2056">
        <v>0</v>
      </c>
    </row>
    <row r="2057" spans="1:6" hidden="1" x14ac:dyDescent="0.35">
      <c r="A2057" t="s">
        <v>81</v>
      </c>
      <c r="B2057" t="s">
        <v>61</v>
      </c>
      <c r="C2057" t="s">
        <v>61</v>
      </c>
      <c r="D2057">
        <v>0</v>
      </c>
      <c r="E2057">
        <v>0</v>
      </c>
      <c r="F2057">
        <v>0</v>
      </c>
    </row>
    <row r="2058" spans="1:6" hidden="1" x14ac:dyDescent="0.35">
      <c r="A2058" t="s">
        <v>81</v>
      </c>
      <c r="B2058" t="s">
        <v>7</v>
      </c>
      <c r="C2058" t="s">
        <v>67</v>
      </c>
      <c r="D2058">
        <v>18903.810000000001</v>
      </c>
      <c r="E2058">
        <v>14904.300000000001</v>
      </c>
      <c r="F2058">
        <v>8027.49</v>
      </c>
    </row>
    <row r="2059" spans="1:6" hidden="1" x14ac:dyDescent="0.35">
      <c r="A2059" t="s">
        <v>81</v>
      </c>
      <c r="B2059" t="s">
        <v>7</v>
      </c>
      <c r="C2059" t="s">
        <v>14</v>
      </c>
      <c r="D2059">
        <v>0</v>
      </c>
      <c r="E2059">
        <v>0</v>
      </c>
      <c r="F2059">
        <v>0</v>
      </c>
    </row>
    <row r="2060" spans="1:6" hidden="1" x14ac:dyDescent="0.35">
      <c r="A2060" t="s">
        <v>81</v>
      </c>
      <c r="B2060" t="s">
        <v>7</v>
      </c>
      <c r="C2060" t="s">
        <v>17</v>
      </c>
      <c r="D2060">
        <v>0</v>
      </c>
      <c r="E2060">
        <v>0</v>
      </c>
      <c r="F2060">
        <v>0</v>
      </c>
    </row>
    <row r="2061" spans="1:6" hidden="1" x14ac:dyDescent="0.35">
      <c r="A2061" t="s">
        <v>147</v>
      </c>
      <c r="B2061" t="s">
        <v>49</v>
      </c>
      <c r="C2061" t="s">
        <v>53</v>
      </c>
      <c r="D2061">
        <v>128400</v>
      </c>
      <c r="E2061">
        <v>128400</v>
      </c>
      <c r="F2061">
        <v>0</v>
      </c>
    </row>
    <row r="2062" spans="1:6" hidden="1" x14ac:dyDescent="0.35">
      <c r="A2062" t="s">
        <v>147</v>
      </c>
      <c r="B2062" t="s">
        <v>49</v>
      </c>
      <c r="C2062" t="s">
        <v>50</v>
      </c>
      <c r="D2062">
        <v>251500</v>
      </c>
      <c r="E2062">
        <v>0</v>
      </c>
      <c r="F2062">
        <v>0</v>
      </c>
    </row>
    <row r="2063" spans="1:6" hidden="1" x14ac:dyDescent="0.35">
      <c r="A2063" t="s">
        <v>147</v>
      </c>
      <c r="B2063" t="s">
        <v>49</v>
      </c>
      <c r="C2063" t="s">
        <v>54</v>
      </c>
      <c r="D2063">
        <v>0</v>
      </c>
      <c r="E2063">
        <v>0</v>
      </c>
      <c r="F2063">
        <v>11794</v>
      </c>
    </row>
    <row r="2064" spans="1:6" hidden="1" x14ac:dyDescent="0.35">
      <c r="A2064" t="s">
        <v>147</v>
      </c>
      <c r="B2064" t="s">
        <v>49</v>
      </c>
      <c r="C2064" t="s">
        <v>51</v>
      </c>
      <c r="D2064">
        <v>0</v>
      </c>
      <c r="E2064">
        <v>9333.9</v>
      </c>
      <c r="F2064">
        <v>0</v>
      </c>
    </row>
    <row r="2065" spans="1:6" hidden="1" x14ac:dyDescent="0.35">
      <c r="A2065" t="s">
        <v>147</v>
      </c>
      <c r="B2065" t="s">
        <v>36</v>
      </c>
      <c r="C2065" t="s">
        <v>39</v>
      </c>
      <c r="D2065">
        <v>0</v>
      </c>
      <c r="E2065">
        <v>0</v>
      </c>
      <c r="F2065">
        <v>36794.350000000006</v>
      </c>
    </row>
    <row r="2066" spans="1:6" hidden="1" x14ac:dyDescent="0.35">
      <c r="A2066" t="s">
        <v>147</v>
      </c>
      <c r="B2066" t="s">
        <v>36</v>
      </c>
      <c r="C2066" t="s">
        <v>41</v>
      </c>
      <c r="D2066">
        <v>16289.48</v>
      </c>
      <c r="E2066">
        <v>32288.510000000002</v>
      </c>
      <c r="F2066">
        <v>81570.31</v>
      </c>
    </row>
    <row r="2067" spans="1:6" hidden="1" x14ac:dyDescent="0.35">
      <c r="A2067" t="s">
        <v>147</v>
      </c>
      <c r="B2067" t="s">
        <v>36</v>
      </c>
      <c r="C2067" t="s">
        <v>40</v>
      </c>
      <c r="D2067">
        <v>24179.200000000001</v>
      </c>
      <c r="E2067">
        <v>24179.200000000001</v>
      </c>
      <c r="F2067">
        <v>23232.880000000001</v>
      </c>
    </row>
    <row r="2068" spans="1:6" hidden="1" x14ac:dyDescent="0.35">
      <c r="A2068" t="s">
        <v>147</v>
      </c>
      <c r="B2068" t="s">
        <v>36</v>
      </c>
      <c r="C2068" t="s">
        <v>43</v>
      </c>
      <c r="D2068">
        <v>0</v>
      </c>
      <c r="E2068">
        <v>48510</v>
      </c>
      <c r="F2068">
        <v>13230</v>
      </c>
    </row>
    <row r="2069" spans="1:6" hidden="1" x14ac:dyDescent="0.35">
      <c r="A2069" t="s">
        <v>147</v>
      </c>
      <c r="B2069" t="s">
        <v>36</v>
      </c>
      <c r="C2069" t="s">
        <v>37</v>
      </c>
      <c r="D2069">
        <v>0</v>
      </c>
      <c r="E2069">
        <v>0</v>
      </c>
      <c r="F2069">
        <v>6309.37</v>
      </c>
    </row>
    <row r="2070" spans="1:6" hidden="1" x14ac:dyDescent="0.35">
      <c r="A2070" t="s">
        <v>147</v>
      </c>
      <c r="B2070" t="s">
        <v>36</v>
      </c>
      <c r="C2070" t="s">
        <v>46</v>
      </c>
      <c r="D2070">
        <v>0</v>
      </c>
      <c r="E2070">
        <v>1144</v>
      </c>
      <c r="F2070">
        <v>0</v>
      </c>
    </row>
    <row r="2071" spans="1:6" hidden="1" x14ac:dyDescent="0.35">
      <c r="A2071" t="s">
        <v>147</v>
      </c>
      <c r="B2071" t="s">
        <v>48</v>
      </c>
      <c r="C2071" t="s">
        <v>48</v>
      </c>
      <c r="D2071">
        <v>182349.69</v>
      </c>
      <c r="E2071">
        <v>90994.07</v>
      </c>
      <c r="F2071">
        <v>92145.11</v>
      </c>
    </row>
    <row r="2072" spans="1:6" hidden="1" x14ac:dyDescent="0.35">
      <c r="A2072" t="s">
        <v>147</v>
      </c>
      <c r="B2072" t="s">
        <v>57</v>
      </c>
      <c r="C2072" t="s">
        <v>58</v>
      </c>
      <c r="D2072">
        <v>20953</v>
      </c>
      <c r="E2072">
        <v>24638.1</v>
      </c>
      <c r="F2072">
        <v>12505.7</v>
      </c>
    </row>
    <row r="2073" spans="1:6" hidden="1" x14ac:dyDescent="0.35">
      <c r="A2073" t="s">
        <v>147</v>
      </c>
      <c r="B2073" t="s">
        <v>57</v>
      </c>
      <c r="C2073" t="s">
        <v>60</v>
      </c>
      <c r="D2073">
        <v>0</v>
      </c>
      <c r="E2073">
        <v>8.4</v>
      </c>
      <c r="F2073">
        <v>0</v>
      </c>
    </row>
    <row r="2074" spans="1:6" hidden="1" x14ac:dyDescent="0.35">
      <c r="A2074" t="s">
        <v>147</v>
      </c>
      <c r="B2074" t="s">
        <v>18</v>
      </c>
      <c r="C2074" t="s">
        <v>25</v>
      </c>
      <c r="D2074">
        <v>0</v>
      </c>
      <c r="E2074">
        <v>0</v>
      </c>
      <c r="F2074">
        <v>0</v>
      </c>
    </row>
    <row r="2075" spans="1:6" hidden="1" x14ac:dyDescent="0.35">
      <c r="A2075" t="s">
        <v>147</v>
      </c>
      <c r="B2075" t="s">
        <v>18</v>
      </c>
      <c r="C2075" t="s">
        <v>20</v>
      </c>
      <c r="D2075">
        <v>0</v>
      </c>
      <c r="E2075">
        <v>0</v>
      </c>
      <c r="F2075">
        <v>0</v>
      </c>
    </row>
    <row r="2076" spans="1:6" hidden="1" x14ac:dyDescent="0.35">
      <c r="A2076" t="s">
        <v>147</v>
      </c>
      <c r="B2076" t="s">
        <v>18</v>
      </c>
      <c r="C2076" t="s">
        <v>22</v>
      </c>
      <c r="D2076">
        <v>0</v>
      </c>
      <c r="E2076">
        <v>0</v>
      </c>
      <c r="F2076">
        <v>0</v>
      </c>
    </row>
    <row r="2077" spans="1:6" hidden="1" x14ac:dyDescent="0.35">
      <c r="A2077" t="s">
        <v>147</v>
      </c>
      <c r="B2077" t="s">
        <v>18</v>
      </c>
      <c r="C2077" t="s">
        <v>30</v>
      </c>
      <c r="D2077">
        <v>0</v>
      </c>
      <c r="E2077">
        <v>0</v>
      </c>
      <c r="F2077">
        <v>0</v>
      </c>
    </row>
    <row r="2078" spans="1:6" hidden="1" x14ac:dyDescent="0.35">
      <c r="A2078" t="s">
        <v>147</v>
      </c>
      <c r="B2078" t="s">
        <v>31</v>
      </c>
      <c r="C2078" t="s">
        <v>35</v>
      </c>
      <c r="D2078">
        <v>15130.5</v>
      </c>
      <c r="E2078">
        <v>8448</v>
      </c>
      <c r="F2078">
        <v>0</v>
      </c>
    </row>
    <row r="2079" spans="1:6" hidden="1" x14ac:dyDescent="0.35">
      <c r="A2079" t="s">
        <v>147</v>
      </c>
      <c r="B2079" t="s">
        <v>31</v>
      </c>
      <c r="C2079" t="s">
        <v>33</v>
      </c>
      <c r="D2079">
        <v>396</v>
      </c>
      <c r="E2079">
        <v>0</v>
      </c>
      <c r="F2079">
        <v>0</v>
      </c>
    </row>
    <row r="2080" spans="1:6" hidden="1" x14ac:dyDescent="0.35">
      <c r="A2080" t="s">
        <v>147</v>
      </c>
      <c r="B2080" t="s">
        <v>31</v>
      </c>
      <c r="C2080" t="s">
        <v>34</v>
      </c>
      <c r="D2080">
        <v>0</v>
      </c>
      <c r="E2080">
        <v>1.27</v>
      </c>
      <c r="F2080">
        <v>0</v>
      </c>
    </row>
    <row r="2081" spans="1:6" hidden="1" x14ac:dyDescent="0.35">
      <c r="A2081" t="s">
        <v>147</v>
      </c>
      <c r="B2081" t="s">
        <v>62</v>
      </c>
      <c r="C2081" t="s">
        <v>63</v>
      </c>
      <c r="D2081">
        <v>320</v>
      </c>
      <c r="E2081">
        <v>7392.4</v>
      </c>
      <c r="F2081">
        <v>0</v>
      </c>
    </row>
    <row r="2082" spans="1:6" hidden="1" x14ac:dyDescent="0.35">
      <c r="A2082" t="s">
        <v>147</v>
      </c>
      <c r="B2082" t="s">
        <v>62</v>
      </c>
      <c r="C2082" t="s">
        <v>64</v>
      </c>
      <c r="D2082">
        <v>0</v>
      </c>
      <c r="E2082">
        <v>0</v>
      </c>
      <c r="F2082">
        <v>88</v>
      </c>
    </row>
    <row r="2083" spans="1:6" hidden="1" x14ac:dyDescent="0.35">
      <c r="A2083" t="s">
        <v>147</v>
      </c>
      <c r="B2083" t="s">
        <v>61</v>
      </c>
      <c r="C2083" t="s">
        <v>61</v>
      </c>
      <c r="D2083">
        <v>0</v>
      </c>
      <c r="E2083">
        <v>0</v>
      </c>
      <c r="F2083">
        <v>0</v>
      </c>
    </row>
    <row r="2084" spans="1:6" hidden="1" x14ac:dyDescent="0.35">
      <c r="A2084" t="s">
        <v>146</v>
      </c>
      <c r="B2084" t="s">
        <v>57</v>
      </c>
      <c r="C2084" t="s">
        <v>58</v>
      </c>
      <c r="D2084">
        <v>274817.7</v>
      </c>
      <c r="E2084">
        <v>382153.6</v>
      </c>
      <c r="F2084">
        <v>94521.2</v>
      </c>
    </row>
    <row r="2085" spans="1:6" hidden="1" x14ac:dyDescent="0.35">
      <c r="A2085" t="s">
        <v>146</v>
      </c>
      <c r="B2085" t="s">
        <v>49</v>
      </c>
      <c r="C2085" t="s">
        <v>51</v>
      </c>
      <c r="D2085">
        <v>0</v>
      </c>
      <c r="E2085">
        <v>13260</v>
      </c>
      <c r="F2085">
        <v>58190.06</v>
      </c>
    </row>
    <row r="2086" spans="1:6" hidden="1" x14ac:dyDescent="0.35">
      <c r="A2086" t="s">
        <v>146</v>
      </c>
      <c r="B2086" t="s">
        <v>49</v>
      </c>
      <c r="C2086" t="s">
        <v>54</v>
      </c>
      <c r="D2086">
        <v>0</v>
      </c>
      <c r="E2086">
        <v>0</v>
      </c>
      <c r="F2086">
        <v>26200</v>
      </c>
    </row>
    <row r="2087" spans="1:6" hidden="1" x14ac:dyDescent="0.35">
      <c r="A2087" t="s">
        <v>146</v>
      </c>
      <c r="B2087" t="s">
        <v>18</v>
      </c>
      <c r="C2087" t="s">
        <v>21</v>
      </c>
      <c r="D2087">
        <v>22924</v>
      </c>
      <c r="E2087">
        <v>45848</v>
      </c>
      <c r="F2087">
        <v>0</v>
      </c>
    </row>
    <row r="2088" spans="1:6" hidden="1" x14ac:dyDescent="0.35">
      <c r="A2088" t="s">
        <v>146</v>
      </c>
      <c r="B2088" t="s">
        <v>18</v>
      </c>
      <c r="C2088" t="s">
        <v>20</v>
      </c>
      <c r="D2088">
        <v>20900</v>
      </c>
      <c r="E2088">
        <v>20900</v>
      </c>
      <c r="F2088">
        <v>0</v>
      </c>
    </row>
    <row r="2089" spans="1:6" hidden="1" x14ac:dyDescent="0.35">
      <c r="A2089" t="s">
        <v>146</v>
      </c>
      <c r="B2089" t="s">
        <v>18</v>
      </c>
      <c r="C2089" t="s">
        <v>27</v>
      </c>
      <c r="D2089">
        <v>0</v>
      </c>
      <c r="E2089">
        <v>0</v>
      </c>
      <c r="F2089">
        <v>0</v>
      </c>
    </row>
    <row r="2090" spans="1:6" hidden="1" x14ac:dyDescent="0.35">
      <c r="A2090" t="s">
        <v>146</v>
      </c>
      <c r="B2090" t="s">
        <v>18</v>
      </c>
      <c r="C2090" t="s">
        <v>25</v>
      </c>
      <c r="D2090">
        <v>0</v>
      </c>
      <c r="E2090">
        <v>0</v>
      </c>
      <c r="F2090">
        <v>0</v>
      </c>
    </row>
    <row r="2091" spans="1:6" hidden="1" x14ac:dyDescent="0.35">
      <c r="A2091" t="s">
        <v>146</v>
      </c>
      <c r="B2091" t="s">
        <v>48</v>
      </c>
      <c r="C2091" t="s">
        <v>48</v>
      </c>
      <c r="D2091">
        <v>36460.32</v>
      </c>
      <c r="E2091">
        <v>39775.100000000006</v>
      </c>
      <c r="F2091">
        <v>20487.55</v>
      </c>
    </row>
    <row r="2092" spans="1:6" hidden="1" x14ac:dyDescent="0.35">
      <c r="A2092" t="s">
        <v>146</v>
      </c>
      <c r="B2092" t="s">
        <v>36</v>
      </c>
      <c r="C2092" t="s">
        <v>41</v>
      </c>
      <c r="D2092">
        <v>0</v>
      </c>
      <c r="E2092">
        <v>0</v>
      </c>
      <c r="F2092">
        <v>0</v>
      </c>
    </row>
    <row r="2093" spans="1:6" hidden="1" x14ac:dyDescent="0.35">
      <c r="A2093" t="s">
        <v>146</v>
      </c>
      <c r="B2093" t="s">
        <v>36</v>
      </c>
      <c r="C2093" t="s">
        <v>45</v>
      </c>
      <c r="D2093">
        <v>0</v>
      </c>
      <c r="E2093">
        <v>0</v>
      </c>
      <c r="F2093">
        <v>0</v>
      </c>
    </row>
    <row r="2094" spans="1:6" hidden="1" x14ac:dyDescent="0.35">
      <c r="A2094" t="s">
        <v>146</v>
      </c>
      <c r="B2094" t="s">
        <v>36</v>
      </c>
      <c r="C2094" t="s">
        <v>44</v>
      </c>
      <c r="D2094">
        <v>0</v>
      </c>
      <c r="E2094">
        <v>0</v>
      </c>
      <c r="F2094">
        <v>0</v>
      </c>
    </row>
    <row r="2095" spans="1:6" hidden="1" x14ac:dyDescent="0.35">
      <c r="A2095" t="s">
        <v>146</v>
      </c>
      <c r="B2095" t="s">
        <v>31</v>
      </c>
      <c r="C2095" t="s">
        <v>33</v>
      </c>
      <c r="D2095">
        <v>792</v>
      </c>
      <c r="E2095">
        <v>0</v>
      </c>
      <c r="F2095">
        <v>0</v>
      </c>
    </row>
    <row r="2096" spans="1:6" hidden="1" x14ac:dyDescent="0.35">
      <c r="A2096" t="s">
        <v>146</v>
      </c>
      <c r="B2096" t="s">
        <v>31</v>
      </c>
      <c r="C2096" t="s">
        <v>35</v>
      </c>
      <c r="D2096">
        <v>0</v>
      </c>
      <c r="E2096">
        <v>0</v>
      </c>
      <c r="F2096">
        <v>0</v>
      </c>
    </row>
    <row r="2097" spans="1:6" hidden="1" x14ac:dyDescent="0.35">
      <c r="A2097" t="s">
        <v>146</v>
      </c>
      <c r="B2097" t="s">
        <v>61</v>
      </c>
      <c r="C2097" t="s">
        <v>61</v>
      </c>
      <c r="D2097">
        <v>0</v>
      </c>
      <c r="E2097">
        <v>0</v>
      </c>
      <c r="F2097">
        <v>0</v>
      </c>
    </row>
    <row r="2098" spans="1:6" hidden="1" x14ac:dyDescent="0.35">
      <c r="A2098" t="s">
        <v>142</v>
      </c>
      <c r="B2098" t="s">
        <v>18</v>
      </c>
      <c r="C2098" t="s">
        <v>27</v>
      </c>
      <c r="D2098">
        <v>762871.15</v>
      </c>
      <c r="E2098">
        <v>307849</v>
      </c>
      <c r="F2098">
        <v>257000.22</v>
      </c>
    </row>
    <row r="2099" spans="1:6" hidden="1" x14ac:dyDescent="0.35">
      <c r="A2099" t="s">
        <v>142</v>
      </c>
      <c r="B2099" t="s">
        <v>18</v>
      </c>
      <c r="C2099" t="s">
        <v>20</v>
      </c>
      <c r="D2099">
        <v>0</v>
      </c>
      <c r="E2099">
        <v>23011</v>
      </c>
      <c r="F2099">
        <v>4032</v>
      </c>
    </row>
    <row r="2100" spans="1:6" hidden="1" x14ac:dyDescent="0.35">
      <c r="A2100" t="s">
        <v>142</v>
      </c>
      <c r="B2100" t="s">
        <v>18</v>
      </c>
      <c r="C2100" t="s">
        <v>21</v>
      </c>
      <c r="D2100">
        <v>42512</v>
      </c>
      <c r="E2100">
        <v>21260</v>
      </c>
      <c r="F2100">
        <v>16968</v>
      </c>
    </row>
    <row r="2101" spans="1:6" hidden="1" x14ac:dyDescent="0.35">
      <c r="A2101" t="s">
        <v>142</v>
      </c>
      <c r="B2101" t="s">
        <v>18</v>
      </c>
      <c r="C2101" t="s">
        <v>22</v>
      </c>
      <c r="D2101">
        <v>0</v>
      </c>
      <c r="E2101">
        <v>0</v>
      </c>
      <c r="F2101">
        <v>0</v>
      </c>
    </row>
    <row r="2102" spans="1:6" hidden="1" x14ac:dyDescent="0.35">
      <c r="A2102" t="s">
        <v>142</v>
      </c>
      <c r="B2102" t="s">
        <v>49</v>
      </c>
      <c r="C2102" t="s">
        <v>51</v>
      </c>
      <c r="D2102">
        <v>0</v>
      </c>
      <c r="E2102">
        <v>0</v>
      </c>
      <c r="F2102">
        <v>24325.200000000001</v>
      </c>
    </row>
    <row r="2103" spans="1:6" hidden="1" x14ac:dyDescent="0.35">
      <c r="A2103" t="s">
        <v>142</v>
      </c>
      <c r="B2103" t="s">
        <v>49</v>
      </c>
      <c r="C2103" t="s">
        <v>54</v>
      </c>
      <c r="D2103">
        <v>0</v>
      </c>
      <c r="E2103">
        <v>24150</v>
      </c>
      <c r="F2103">
        <v>0</v>
      </c>
    </row>
    <row r="2104" spans="1:6" hidden="1" x14ac:dyDescent="0.35">
      <c r="A2104" t="s">
        <v>142</v>
      </c>
      <c r="B2104" t="s">
        <v>57</v>
      </c>
      <c r="C2104" t="s">
        <v>58</v>
      </c>
      <c r="D2104">
        <v>88371.7</v>
      </c>
      <c r="E2104">
        <v>207991.19999999998</v>
      </c>
      <c r="F2104">
        <v>0</v>
      </c>
    </row>
    <row r="2105" spans="1:6" hidden="1" x14ac:dyDescent="0.35">
      <c r="A2105" t="s">
        <v>142</v>
      </c>
      <c r="B2105" t="s">
        <v>36</v>
      </c>
      <c r="C2105" t="s">
        <v>41</v>
      </c>
      <c r="D2105">
        <v>0</v>
      </c>
      <c r="E2105">
        <v>0</v>
      </c>
      <c r="F2105">
        <v>0</v>
      </c>
    </row>
    <row r="2106" spans="1:6" hidden="1" x14ac:dyDescent="0.35">
      <c r="A2106" t="s">
        <v>142</v>
      </c>
      <c r="B2106" t="s">
        <v>36</v>
      </c>
      <c r="C2106" t="s">
        <v>40</v>
      </c>
      <c r="D2106">
        <v>0</v>
      </c>
      <c r="E2106">
        <v>0</v>
      </c>
      <c r="F2106">
        <v>0</v>
      </c>
    </row>
    <row r="2107" spans="1:6" hidden="1" x14ac:dyDescent="0.35">
      <c r="A2107" t="s">
        <v>142</v>
      </c>
      <c r="B2107" t="s">
        <v>48</v>
      </c>
      <c r="C2107" t="s">
        <v>48</v>
      </c>
      <c r="D2107">
        <v>0</v>
      </c>
      <c r="E2107">
        <v>0.9</v>
      </c>
      <c r="F2107">
        <v>6.4</v>
      </c>
    </row>
    <row r="2108" spans="1:6" hidden="1" x14ac:dyDescent="0.35">
      <c r="A2108" t="s">
        <v>142</v>
      </c>
      <c r="B2108" t="s">
        <v>61</v>
      </c>
      <c r="C2108" t="s">
        <v>61</v>
      </c>
      <c r="D2108">
        <v>0</v>
      </c>
      <c r="E2108">
        <v>0</v>
      </c>
      <c r="F2108">
        <v>0</v>
      </c>
    </row>
    <row r="2109" spans="1:6" hidden="1" x14ac:dyDescent="0.35">
      <c r="A2109" t="s">
        <v>155</v>
      </c>
      <c r="B2109" t="s">
        <v>48</v>
      </c>
      <c r="C2109" t="s">
        <v>48</v>
      </c>
      <c r="D2109">
        <v>15</v>
      </c>
      <c r="E2109">
        <v>0</v>
      </c>
      <c r="F2109">
        <v>0</v>
      </c>
    </row>
    <row r="2110" spans="1:6" hidden="1" x14ac:dyDescent="0.35">
      <c r="A2110" t="s">
        <v>155</v>
      </c>
      <c r="B2110" t="s">
        <v>57</v>
      </c>
      <c r="C2110" t="s">
        <v>58</v>
      </c>
      <c r="D2110">
        <v>27295.66</v>
      </c>
      <c r="E2110">
        <v>16815.8</v>
      </c>
      <c r="F2110">
        <v>59709.500000000007</v>
      </c>
    </row>
    <row r="2111" spans="1:6" hidden="1" x14ac:dyDescent="0.35">
      <c r="A2111" t="s">
        <v>155</v>
      </c>
      <c r="B2111" t="s">
        <v>57</v>
      </c>
      <c r="C2111" t="s">
        <v>60</v>
      </c>
      <c r="D2111">
        <v>0</v>
      </c>
      <c r="E2111">
        <v>0</v>
      </c>
      <c r="F2111">
        <v>593.6</v>
      </c>
    </row>
    <row r="2112" spans="1:6" hidden="1" x14ac:dyDescent="0.35">
      <c r="A2112" t="s">
        <v>155</v>
      </c>
      <c r="B2112" t="s">
        <v>18</v>
      </c>
      <c r="C2112" t="s">
        <v>19</v>
      </c>
      <c r="D2112">
        <v>0</v>
      </c>
      <c r="E2112">
        <v>5788</v>
      </c>
      <c r="F2112">
        <v>26744</v>
      </c>
    </row>
    <row r="2113" spans="1:6" hidden="1" x14ac:dyDescent="0.35">
      <c r="A2113" t="s">
        <v>155</v>
      </c>
      <c r="B2113" t="s">
        <v>18</v>
      </c>
      <c r="C2113" t="s">
        <v>20</v>
      </c>
      <c r="D2113">
        <v>0</v>
      </c>
      <c r="E2113">
        <v>0</v>
      </c>
      <c r="F2113">
        <v>0</v>
      </c>
    </row>
    <row r="2114" spans="1:6" hidden="1" x14ac:dyDescent="0.35">
      <c r="A2114" t="s">
        <v>155</v>
      </c>
      <c r="B2114" t="s">
        <v>31</v>
      </c>
      <c r="C2114" t="s">
        <v>33</v>
      </c>
      <c r="D2114">
        <v>0</v>
      </c>
      <c r="E2114">
        <v>0</v>
      </c>
      <c r="F2114">
        <v>180</v>
      </c>
    </row>
    <row r="2115" spans="1:6" hidden="1" x14ac:dyDescent="0.35">
      <c r="A2115" t="s">
        <v>155</v>
      </c>
      <c r="B2115" t="s">
        <v>31</v>
      </c>
      <c r="C2115" t="s">
        <v>35</v>
      </c>
      <c r="D2115">
        <v>60</v>
      </c>
      <c r="E2115">
        <v>0</v>
      </c>
      <c r="F2115">
        <v>0</v>
      </c>
    </row>
    <row r="2116" spans="1:6" hidden="1" x14ac:dyDescent="0.35">
      <c r="A2116" t="s">
        <v>155</v>
      </c>
      <c r="B2116" t="s">
        <v>61</v>
      </c>
      <c r="C2116" t="s">
        <v>61</v>
      </c>
      <c r="D2116">
        <v>0</v>
      </c>
      <c r="E2116">
        <v>0</v>
      </c>
      <c r="F2116">
        <v>0</v>
      </c>
    </row>
    <row r="2117" spans="1:6" hidden="1" x14ac:dyDescent="0.35">
      <c r="A2117" t="s">
        <v>164</v>
      </c>
      <c r="B2117" t="s">
        <v>7</v>
      </c>
      <c r="C2117" t="s">
        <v>16</v>
      </c>
      <c r="D2117">
        <v>302880</v>
      </c>
      <c r="E2117">
        <v>0</v>
      </c>
      <c r="F2117">
        <v>0</v>
      </c>
    </row>
    <row r="2118" spans="1:6" hidden="1" x14ac:dyDescent="0.35">
      <c r="A2118" t="s">
        <v>164</v>
      </c>
      <c r="B2118" t="s">
        <v>57</v>
      </c>
      <c r="C2118" t="s">
        <v>58</v>
      </c>
      <c r="D2118">
        <v>0</v>
      </c>
      <c r="E2118">
        <v>11998.87</v>
      </c>
      <c r="F2118">
        <v>0</v>
      </c>
    </row>
    <row r="2119" spans="1:6" hidden="1" x14ac:dyDescent="0.35">
      <c r="A2119" t="s">
        <v>164</v>
      </c>
      <c r="B2119" t="s">
        <v>57</v>
      </c>
      <c r="C2119" t="s">
        <v>60</v>
      </c>
      <c r="D2119">
        <v>0</v>
      </c>
      <c r="E2119">
        <v>526</v>
      </c>
      <c r="F2119">
        <v>0</v>
      </c>
    </row>
    <row r="2120" spans="1:6" hidden="1" x14ac:dyDescent="0.35">
      <c r="A2120" t="s">
        <v>164</v>
      </c>
      <c r="B2120" t="s">
        <v>18</v>
      </c>
      <c r="C2120" t="s">
        <v>27</v>
      </c>
      <c r="D2120">
        <v>21213</v>
      </c>
      <c r="E2120">
        <v>10700</v>
      </c>
      <c r="F2120">
        <v>0</v>
      </c>
    </row>
    <row r="2121" spans="1:6" hidden="1" x14ac:dyDescent="0.35">
      <c r="A2121" t="s">
        <v>164</v>
      </c>
      <c r="B2121" t="s">
        <v>18</v>
      </c>
      <c r="C2121" t="s">
        <v>25</v>
      </c>
      <c r="D2121">
        <v>0</v>
      </c>
      <c r="E2121">
        <v>0</v>
      </c>
      <c r="F2121">
        <v>0</v>
      </c>
    </row>
    <row r="2122" spans="1:6" hidden="1" x14ac:dyDescent="0.35">
      <c r="A2122" t="s">
        <v>164</v>
      </c>
      <c r="B2122" t="s">
        <v>18</v>
      </c>
      <c r="C2122" t="s">
        <v>22</v>
      </c>
      <c r="D2122">
        <v>0</v>
      </c>
      <c r="E2122">
        <v>0</v>
      </c>
      <c r="F2122">
        <v>0</v>
      </c>
    </row>
    <row r="2123" spans="1:6" hidden="1" x14ac:dyDescent="0.35">
      <c r="A2123" t="s">
        <v>164</v>
      </c>
      <c r="B2123" t="s">
        <v>18</v>
      </c>
      <c r="C2123" t="s">
        <v>26</v>
      </c>
      <c r="D2123">
        <v>0</v>
      </c>
      <c r="E2123">
        <v>0</v>
      </c>
      <c r="F2123">
        <v>0</v>
      </c>
    </row>
    <row r="2124" spans="1:6" hidden="1" x14ac:dyDescent="0.35">
      <c r="A2124" t="s">
        <v>164</v>
      </c>
      <c r="B2124" t="s">
        <v>18</v>
      </c>
      <c r="C2124" t="s">
        <v>21</v>
      </c>
      <c r="D2124">
        <v>0</v>
      </c>
      <c r="E2124">
        <v>0</v>
      </c>
      <c r="F2124">
        <v>0</v>
      </c>
    </row>
    <row r="2125" spans="1:6" hidden="1" x14ac:dyDescent="0.35">
      <c r="A2125" t="s">
        <v>164</v>
      </c>
      <c r="B2125" t="s">
        <v>18</v>
      </c>
      <c r="C2125" t="s">
        <v>20</v>
      </c>
      <c r="D2125">
        <v>0</v>
      </c>
      <c r="E2125">
        <v>0</v>
      </c>
      <c r="F2125">
        <v>0</v>
      </c>
    </row>
    <row r="2126" spans="1:6" hidden="1" x14ac:dyDescent="0.35">
      <c r="A2126" t="s">
        <v>164</v>
      </c>
      <c r="B2126" t="s">
        <v>31</v>
      </c>
      <c r="C2126" t="s">
        <v>34</v>
      </c>
      <c r="D2126">
        <v>0</v>
      </c>
      <c r="E2126">
        <v>49863</v>
      </c>
      <c r="F2126">
        <v>0</v>
      </c>
    </row>
    <row r="2127" spans="1:6" hidden="1" x14ac:dyDescent="0.35">
      <c r="A2127" t="s">
        <v>164</v>
      </c>
      <c r="B2127" t="s">
        <v>31</v>
      </c>
      <c r="C2127" t="s">
        <v>35</v>
      </c>
      <c r="D2127">
        <v>0</v>
      </c>
      <c r="E2127">
        <v>0</v>
      </c>
      <c r="F2127">
        <v>270</v>
      </c>
    </row>
    <row r="2128" spans="1:6" hidden="1" x14ac:dyDescent="0.35">
      <c r="A2128" t="s">
        <v>164</v>
      </c>
      <c r="B2128" t="s">
        <v>31</v>
      </c>
      <c r="C2128" t="s">
        <v>33</v>
      </c>
      <c r="D2128">
        <v>0</v>
      </c>
      <c r="E2128">
        <v>0</v>
      </c>
      <c r="F2128">
        <v>82.6</v>
      </c>
    </row>
    <row r="2129" spans="1:6" hidden="1" x14ac:dyDescent="0.35">
      <c r="A2129" t="s">
        <v>164</v>
      </c>
      <c r="B2129" t="s">
        <v>49</v>
      </c>
      <c r="C2129" t="s">
        <v>51</v>
      </c>
      <c r="D2129">
        <v>0</v>
      </c>
      <c r="E2129">
        <v>22694.02</v>
      </c>
      <c r="F2129">
        <v>0</v>
      </c>
    </row>
    <row r="2130" spans="1:6" hidden="1" x14ac:dyDescent="0.35">
      <c r="A2130" t="s">
        <v>164</v>
      </c>
      <c r="B2130" t="s">
        <v>49</v>
      </c>
      <c r="C2130" t="s">
        <v>54</v>
      </c>
      <c r="D2130">
        <v>0</v>
      </c>
      <c r="E2130">
        <v>0</v>
      </c>
      <c r="F2130">
        <v>0</v>
      </c>
    </row>
    <row r="2131" spans="1:6" hidden="1" x14ac:dyDescent="0.35">
      <c r="A2131" t="s">
        <v>164</v>
      </c>
      <c r="B2131" t="s">
        <v>36</v>
      </c>
      <c r="C2131" t="s">
        <v>38</v>
      </c>
      <c r="D2131">
        <v>0</v>
      </c>
      <c r="E2131">
        <v>0</v>
      </c>
      <c r="F2131">
        <v>0</v>
      </c>
    </row>
    <row r="2132" spans="1:6" hidden="1" x14ac:dyDescent="0.35">
      <c r="A2132" t="s">
        <v>164</v>
      </c>
      <c r="B2132" t="s">
        <v>36</v>
      </c>
      <c r="C2132" t="s">
        <v>41</v>
      </c>
      <c r="D2132">
        <v>0</v>
      </c>
      <c r="E2132">
        <v>0</v>
      </c>
      <c r="F2132">
        <v>0</v>
      </c>
    </row>
    <row r="2133" spans="1:6" hidden="1" x14ac:dyDescent="0.35">
      <c r="A2133" t="s">
        <v>164</v>
      </c>
      <c r="B2133" t="s">
        <v>48</v>
      </c>
      <c r="C2133" t="s">
        <v>48</v>
      </c>
      <c r="D2133">
        <v>0</v>
      </c>
      <c r="E2133">
        <v>44.63</v>
      </c>
      <c r="F2133">
        <v>25680</v>
      </c>
    </row>
    <row r="2134" spans="1:6" hidden="1" x14ac:dyDescent="0.35">
      <c r="A2134" t="s">
        <v>164</v>
      </c>
      <c r="B2134" t="s">
        <v>61</v>
      </c>
      <c r="C2134" t="s">
        <v>61</v>
      </c>
      <c r="D2134">
        <v>0</v>
      </c>
      <c r="E2134">
        <v>0</v>
      </c>
      <c r="F2134">
        <v>0</v>
      </c>
    </row>
    <row r="2135" spans="1:6" hidden="1" x14ac:dyDescent="0.35">
      <c r="A2135" t="s">
        <v>153</v>
      </c>
      <c r="B2135" t="s">
        <v>18</v>
      </c>
      <c r="C2135" t="s">
        <v>22</v>
      </c>
      <c r="D2135">
        <v>0</v>
      </c>
      <c r="E2135">
        <v>0</v>
      </c>
      <c r="F2135">
        <v>0</v>
      </c>
    </row>
    <row r="2136" spans="1:6" hidden="1" x14ac:dyDescent="0.35">
      <c r="A2136" t="s">
        <v>153</v>
      </c>
      <c r="B2136" t="s">
        <v>18</v>
      </c>
      <c r="C2136" t="s">
        <v>20</v>
      </c>
      <c r="D2136">
        <v>0</v>
      </c>
      <c r="E2136">
        <v>0</v>
      </c>
      <c r="F2136">
        <v>0</v>
      </c>
    </row>
    <row r="2137" spans="1:6" x14ac:dyDescent="0.35">
      <c r="A2137" t="s">
        <v>153</v>
      </c>
      <c r="B2137" t="s">
        <v>18</v>
      </c>
      <c r="C2137" t="s">
        <v>28</v>
      </c>
      <c r="D2137">
        <v>0</v>
      </c>
      <c r="E2137">
        <v>0</v>
      </c>
      <c r="F2137">
        <v>0</v>
      </c>
    </row>
    <row r="2138" spans="1:6" hidden="1" x14ac:dyDescent="0.35">
      <c r="A2138" t="s">
        <v>153</v>
      </c>
      <c r="B2138" t="s">
        <v>18</v>
      </c>
      <c r="C2138" t="s">
        <v>26</v>
      </c>
      <c r="D2138">
        <v>0</v>
      </c>
      <c r="E2138">
        <v>0</v>
      </c>
      <c r="F2138">
        <v>0</v>
      </c>
    </row>
    <row r="2139" spans="1:6" hidden="1" x14ac:dyDescent="0.35">
      <c r="A2139" t="s">
        <v>153</v>
      </c>
      <c r="B2139" t="s">
        <v>18</v>
      </c>
      <c r="C2139" t="s">
        <v>21</v>
      </c>
      <c r="D2139">
        <v>0</v>
      </c>
      <c r="E2139">
        <v>0</v>
      </c>
      <c r="F2139">
        <v>0</v>
      </c>
    </row>
    <row r="2140" spans="1:6" hidden="1" x14ac:dyDescent="0.35">
      <c r="A2140" t="s">
        <v>153</v>
      </c>
      <c r="B2140" t="s">
        <v>18</v>
      </c>
      <c r="C2140" t="s">
        <v>25</v>
      </c>
      <c r="D2140">
        <v>0</v>
      </c>
      <c r="E2140">
        <v>0</v>
      </c>
      <c r="F2140">
        <v>0</v>
      </c>
    </row>
    <row r="2141" spans="1:6" hidden="1" x14ac:dyDescent="0.35">
      <c r="A2141" t="s">
        <v>153</v>
      </c>
      <c r="B2141" t="s">
        <v>18</v>
      </c>
      <c r="C2141" t="s">
        <v>27</v>
      </c>
      <c r="D2141">
        <v>0</v>
      </c>
      <c r="E2141">
        <v>0</v>
      </c>
      <c r="F2141">
        <v>0</v>
      </c>
    </row>
    <row r="2142" spans="1:6" hidden="1" x14ac:dyDescent="0.35">
      <c r="A2142" t="s">
        <v>153</v>
      </c>
      <c r="B2142" t="s">
        <v>18</v>
      </c>
      <c r="C2142" t="s">
        <v>23</v>
      </c>
      <c r="D2142">
        <v>0</v>
      </c>
      <c r="E2142">
        <v>0</v>
      </c>
      <c r="F2142">
        <v>0</v>
      </c>
    </row>
    <row r="2143" spans="1:6" hidden="1" x14ac:dyDescent="0.35">
      <c r="A2143" t="s">
        <v>153</v>
      </c>
      <c r="B2143" t="s">
        <v>18</v>
      </c>
      <c r="C2143" t="s">
        <v>30</v>
      </c>
      <c r="D2143">
        <v>0</v>
      </c>
      <c r="E2143">
        <v>0</v>
      </c>
      <c r="F2143">
        <v>0</v>
      </c>
    </row>
    <row r="2144" spans="1:6" hidden="1" x14ac:dyDescent="0.35">
      <c r="A2144" t="s">
        <v>153</v>
      </c>
      <c r="B2144" t="s">
        <v>48</v>
      </c>
      <c r="C2144" t="s">
        <v>48</v>
      </c>
      <c r="D2144">
        <v>49609.9</v>
      </c>
      <c r="E2144">
        <v>42018.07</v>
      </c>
      <c r="F2144">
        <v>12641.380000000001</v>
      </c>
    </row>
    <row r="2145" spans="1:6" hidden="1" x14ac:dyDescent="0.35">
      <c r="A2145" t="s">
        <v>153</v>
      </c>
      <c r="B2145" t="s">
        <v>49</v>
      </c>
      <c r="C2145" t="s">
        <v>54</v>
      </c>
      <c r="D2145">
        <v>25200</v>
      </c>
      <c r="E2145">
        <v>0</v>
      </c>
      <c r="F2145">
        <v>25676</v>
      </c>
    </row>
    <row r="2146" spans="1:6" hidden="1" x14ac:dyDescent="0.35">
      <c r="A2146" t="s">
        <v>153</v>
      </c>
      <c r="B2146" t="s">
        <v>49</v>
      </c>
      <c r="C2146" t="s">
        <v>51</v>
      </c>
      <c r="D2146">
        <v>22589.74</v>
      </c>
      <c r="E2146">
        <v>21408.58</v>
      </c>
      <c r="F2146">
        <v>20339.919999999998</v>
      </c>
    </row>
    <row r="2147" spans="1:6" hidden="1" x14ac:dyDescent="0.35">
      <c r="A2147" t="s">
        <v>153</v>
      </c>
      <c r="B2147" t="s">
        <v>36</v>
      </c>
      <c r="C2147" t="s">
        <v>44</v>
      </c>
      <c r="D2147">
        <v>0</v>
      </c>
      <c r="E2147">
        <v>0</v>
      </c>
      <c r="F2147">
        <v>0</v>
      </c>
    </row>
    <row r="2148" spans="1:6" hidden="1" x14ac:dyDescent="0.35">
      <c r="A2148" t="s">
        <v>153</v>
      </c>
      <c r="B2148" t="s">
        <v>36</v>
      </c>
      <c r="C2148" t="s">
        <v>41</v>
      </c>
      <c r="D2148">
        <v>0</v>
      </c>
      <c r="E2148">
        <v>0</v>
      </c>
      <c r="F2148">
        <v>0</v>
      </c>
    </row>
    <row r="2149" spans="1:6" hidden="1" x14ac:dyDescent="0.35">
      <c r="A2149" t="s">
        <v>153</v>
      </c>
      <c r="B2149" t="s">
        <v>31</v>
      </c>
      <c r="C2149" t="s">
        <v>34</v>
      </c>
      <c r="D2149">
        <v>0</v>
      </c>
      <c r="E2149">
        <v>0</v>
      </c>
      <c r="F2149">
        <v>0</v>
      </c>
    </row>
    <row r="2150" spans="1:6" hidden="1" x14ac:dyDescent="0.35">
      <c r="A2150" t="s">
        <v>153</v>
      </c>
      <c r="B2150" t="s">
        <v>31</v>
      </c>
      <c r="C2150" t="s">
        <v>33</v>
      </c>
      <c r="D2150">
        <v>0</v>
      </c>
      <c r="E2150">
        <v>74340</v>
      </c>
      <c r="F2150">
        <v>0</v>
      </c>
    </row>
    <row r="2151" spans="1:6" hidden="1" x14ac:dyDescent="0.35">
      <c r="A2151" t="s">
        <v>153</v>
      </c>
      <c r="B2151" t="s">
        <v>57</v>
      </c>
      <c r="C2151" t="s">
        <v>58</v>
      </c>
      <c r="D2151">
        <v>10477.51</v>
      </c>
      <c r="E2151">
        <v>0</v>
      </c>
      <c r="F2151">
        <v>1986.4</v>
      </c>
    </row>
    <row r="2152" spans="1:6" hidden="1" x14ac:dyDescent="0.35">
      <c r="A2152" t="s">
        <v>153</v>
      </c>
      <c r="B2152" t="s">
        <v>61</v>
      </c>
      <c r="C2152" t="s">
        <v>61</v>
      </c>
      <c r="D2152">
        <v>0</v>
      </c>
      <c r="E2152">
        <v>0</v>
      </c>
      <c r="F2152">
        <v>0</v>
      </c>
    </row>
    <row r="2153" spans="1:6" hidden="1" x14ac:dyDescent="0.35">
      <c r="A2153" t="s">
        <v>191</v>
      </c>
      <c r="B2153" t="s">
        <v>48</v>
      </c>
      <c r="C2153" t="s">
        <v>48</v>
      </c>
      <c r="D2153">
        <v>0</v>
      </c>
      <c r="E2153">
        <v>0</v>
      </c>
      <c r="F2153">
        <v>0</v>
      </c>
    </row>
    <row r="2154" spans="1:6" hidden="1" x14ac:dyDescent="0.35">
      <c r="A2154" t="s">
        <v>191</v>
      </c>
      <c r="B2154" t="s">
        <v>18</v>
      </c>
      <c r="C2154" t="s">
        <v>25</v>
      </c>
      <c r="D2154">
        <v>0</v>
      </c>
      <c r="E2154">
        <v>0</v>
      </c>
      <c r="F2154">
        <v>0</v>
      </c>
    </row>
    <row r="2155" spans="1:6" hidden="1" x14ac:dyDescent="0.35">
      <c r="A2155" t="s">
        <v>141</v>
      </c>
      <c r="B2155" t="s">
        <v>57</v>
      </c>
      <c r="C2155" t="s">
        <v>58</v>
      </c>
      <c r="D2155">
        <v>184047.19999999998</v>
      </c>
      <c r="E2155">
        <v>109575.2</v>
      </c>
      <c r="F2155">
        <v>38301.5</v>
      </c>
    </row>
    <row r="2156" spans="1:6" hidden="1" x14ac:dyDescent="0.35">
      <c r="A2156" t="s">
        <v>141</v>
      </c>
      <c r="B2156" t="s">
        <v>57</v>
      </c>
      <c r="C2156" t="s">
        <v>60</v>
      </c>
      <c r="D2156">
        <v>0</v>
      </c>
      <c r="E2156">
        <v>0</v>
      </c>
      <c r="F2156">
        <v>0</v>
      </c>
    </row>
    <row r="2157" spans="1:6" hidden="1" x14ac:dyDescent="0.35">
      <c r="A2157" t="s">
        <v>141</v>
      </c>
      <c r="B2157" t="s">
        <v>48</v>
      </c>
      <c r="C2157" t="s">
        <v>48</v>
      </c>
      <c r="D2157">
        <v>0</v>
      </c>
      <c r="E2157">
        <v>14</v>
      </c>
      <c r="F2157">
        <v>0</v>
      </c>
    </row>
    <row r="2158" spans="1:6" hidden="1" x14ac:dyDescent="0.35">
      <c r="A2158" t="s">
        <v>141</v>
      </c>
      <c r="B2158" t="s">
        <v>18</v>
      </c>
      <c r="C2158" t="s">
        <v>20</v>
      </c>
      <c r="D2158">
        <v>0</v>
      </c>
      <c r="E2158">
        <v>20940</v>
      </c>
      <c r="F2158">
        <v>8420</v>
      </c>
    </row>
    <row r="2159" spans="1:6" hidden="1" x14ac:dyDescent="0.35">
      <c r="A2159" t="s">
        <v>141</v>
      </c>
      <c r="B2159" t="s">
        <v>18</v>
      </c>
      <c r="C2159" t="s">
        <v>21</v>
      </c>
      <c r="D2159">
        <v>0</v>
      </c>
      <c r="E2159">
        <v>0</v>
      </c>
      <c r="F2159">
        <v>12630</v>
      </c>
    </row>
    <row r="2160" spans="1:6" hidden="1" x14ac:dyDescent="0.35">
      <c r="A2160" t="s">
        <v>141</v>
      </c>
      <c r="B2160" t="s">
        <v>18</v>
      </c>
      <c r="C2160" t="s">
        <v>25</v>
      </c>
      <c r="D2160">
        <v>0</v>
      </c>
      <c r="E2160">
        <v>0</v>
      </c>
      <c r="F2160">
        <v>0</v>
      </c>
    </row>
    <row r="2161" spans="1:6" hidden="1" x14ac:dyDescent="0.35">
      <c r="A2161" t="s">
        <v>141</v>
      </c>
      <c r="B2161" t="s">
        <v>36</v>
      </c>
      <c r="C2161" t="s">
        <v>41</v>
      </c>
      <c r="D2161">
        <v>0</v>
      </c>
      <c r="E2161">
        <v>20172.689999999999</v>
      </c>
      <c r="F2161">
        <v>20217.29</v>
      </c>
    </row>
    <row r="2162" spans="1:6" hidden="1" x14ac:dyDescent="0.35">
      <c r="A2162" t="s">
        <v>141</v>
      </c>
      <c r="B2162" t="s">
        <v>49</v>
      </c>
      <c r="C2162" t="s">
        <v>54</v>
      </c>
      <c r="D2162">
        <v>0</v>
      </c>
      <c r="E2162">
        <v>0</v>
      </c>
      <c r="F2162">
        <v>25200</v>
      </c>
    </row>
    <row r="2163" spans="1:6" hidden="1" x14ac:dyDescent="0.35">
      <c r="A2163" t="s">
        <v>141</v>
      </c>
      <c r="B2163" t="s">
        <v>31</v>
      </c>
      <c r="C2163" t="s">
        <v>33</v>
      </c>
      <c r="D2163">
        <v>0</v>
      </c>
      <c r="E2163">
        <v>0</v>
      </c>
      <c r="F2163">
        <v>0</v>
      </c>
    </row>
    <row r="2164" spans="1:6" hidden="1" x14ac:dyDescent="0.35">
      <c r="A2164" t="s">
        <v>141</v>
      </c>
      <c r="B2164" t="s">
        <v>61</v>
      </c>
      <c r="C2164" t="s">
        <v>61</v>
      </c>
      <c r="D2164">
        <v>0</v>
      </c>
      <c r="E2164">
        <v>0</v>
      </c>
      <c r="F2164">
        <v>0</v>
      </c>
    </row>
    <row r="2165" spans="1:6" hidden="1" x14ac:dyDescent="0.35">
      <c r="A2165" t="s">
        <v>167</v>
      </c>
      <c r="B2165" t="s">
        <v>18</v>
      </c>
      <c r="C2165" t="s">
        <v>25</v>
      </c>
      <c r="D2165">
        <v>0</v>
      </c>
      <c r="E2165">
        <v>0</v>
      </c>
      <c r="F2165">
        <v>0</v>
      </c>
    </row>
    <row r="2166" spans="1:6" hidden="1" x14ac:dyDescent="0.35">
      <c r="A2166" t="s">
        <v>167</v>
      </c>
      <c r="B2166" t="s">
        <v>18</v>
      </c>
      <c r="C2166" t="s">
        <v>22</v>
      </c>
      <c r="D2166">
        <v>0</v>
      </c>
      <c r="E2166">
        <v>0</v>
      </c>
      <c r="F2166">
        <v>0</v>
      </c>
    </row>
    <row r="2167" spans="1:6" hidden="1" x14ac:dyDescent="0.35">
      <c r="A2167" t="s">
        <v>167</v>
      </c>
      <c r="B2167" t="s">
        <v>18</v>
      </c>
      <c r="C2167" t="s">
        <v>20</v>
      </c>
      <c r="D2167">
        <v>0</v>
      </c>
      <c r="E2167">
        <v>21525</v>
      </c>
      <c r="F2167">
        <v>21945</v>
      </c>
    </row>
    <row r="2168" spans="1:6" hidden="1" x14ac:dyDescent="0.35">
      <c r="A2168" t="s">
        <v>167</v>
      </c>
      <c r="B2168" t="s">
        <v>18</v>
      </c>
      <c r="C2168" t="s">
        <v>26</v>
      </c>
      <c r="D2168">
        <v>0</v>
      </c>
      <c r="E2168">
        <v>0</v>
      </c>
      <c r="F2168">
        <v>0</v>
      </c>
    </row>
    <row r="2169" spans="1:6" hidden="1" x14ac:dyDescent="0.35">
      <c r="A2169" t="s">
        <v>167</v>
      </c>
      <c r="B2169" t="s">
        <v>18</v>
      </c>
      <c r="C2169" t="s">
        <v>27</v>
      </c>
      <c r="D2169">
        <v>0</v>
      </c>
      <c r="E2169">
        <v>0</v>
      </c>
      <c r="F2169">
        <v>0</v>
      </c>
    </row>
    <row r="2170" spans="1:6" hidden="1" x14ac:dyDescent="0.35">
      <c r="A2170" t="s">
        <v>169</v>
      </c>
      <c r="B2170" t="s">
        <v>18</v>
      </c>
      <c r="C2170" t="s">
        <v>25</v>
      </c>
      <c r="D2170">
        <v>0</v>
      </c>
      <c r="E2170">
        <v>0</v>
      </c>
      <c r="F2170">
        <v>0</v>
      </c>
    </row>
    <row r="2171" spans="1:6" hidden="1" x14ac:dyDescent="0.35">
      <c r="A2171" t="s">
        <v>169</v>
      </c>
      <c r="B2171" t="s">
        <v>18</v>
      </c>
      <c r="C2171" t="s">
        <v>20</v>
      </c>
      <c r="D2171">
        <v>0</v>
      </c>
      <c r="E2171">
        <v>0</v>
      </c>
      <c r="F2171">
        <v>4636.8</v>
      </c>
    </row>
    <row r="2172" spans="1:6" hidden="1" x14ac:dyDescent="0.35">
      <c r="A2172" t="s">
        <v>169</v>
      </c>
      <c r="B2172" t="s">
        <v>18</v>
      </c>
      <c r="C2172" t="s">
        <v>22</v>
      </c>
      <c r="D2172">
        <v>0</v>
      </c>
      <c r="E2172">
        <v>0</v>
      </c>
      <c r="F2172">
        <v>6600</v>
      </c>
    </row>
    <row r="2173" spans="1:6" hidden="1" x14ac:dyDescent="0.35">
      <c r="A2173" t="s">
        <v>169</v>
      </c>
      <c r="B2173" t="s">
        <v>18</v>
      </c>
      <c r="C2173" t="s">
        <v>21</v>
      </c>
      <c r="D2173">
        <v>0</v>
      </c>
      <c r="E2173">
        <v>0</v>
      </c>
      <c r="F2173">
        <v>0</v>
      </c>
    </row>
    <row r="2174" spans="1:6" hidden="1" x14ac:dyDescent="0.35">
      <c r="A2174" t="s">
        <v>169</v>
      </c>
      <c r="B2174" t="s">
        <v>18</v>
      </c>
      <c r="C2174" t="s">
        <v>26</v>
      </c>
      <c r="D2174">
        <v>0</v>
      </c>
      <c r="E2174">
        <v>0</v>
      </c>
      <c r="F2174">
        <v>0</v>
      </c>
    </row>
    <row r="2175" spans="1:6" hidden="1" x14ac:dyDescent="0.35">
      <c r="A2175" t="s">
        <v>169</v>
      </c>
      <c r="B2175" t="s">
        <v>18</v>
      </c>
      <c r="C2175" t="s">
        <v>30</v>
      </c>
      <c r="D2175">
        <v>0</v>
      </c>
      <c r="E2175">
        <v>0</v>
      </c>
      <c r="F2175">
        <v>3600</v>
      </c>
    </row>
    <row r="2176" spans="1:6" hidden="1" x14ac:dyDescent="0.35">
      <c r="A2176" t="s">
        <v>169</v>
      </c>
      <c r="B2176" t="s">
        <v>18</v>
      </c>
      <c r="C2176" t="s">
        <v>19</v>
      </c>
      <c r="D2176">
        <v>0</v>
      </c>
      <c r="E2176">
        <v>0</v>
      </c>
      <c r="F2176">
        <v>3528</v>
      </c>
    </row>
    <row r="2177" spans="1:6" hidden="1" x14ac:dyDescent="0.35">
      <c r="A2177" t="s">
        <v>169</v>
      </c>
      <c r="B2177" t="s">
        <v>31</v>
      </c>
      <c r="C2177" t="s">
        <v>33</v>
      </c>
      <c r="D2177">
        <v>47904</v>
      </c>
      <c r="E2177">
        <v>191668</v>
      </c>
      <c r="F2177">
        <v>47784</v>
      </c>
    </row>
    <row r="2178" spans="1:6" hidden="1" x14ac:dyDescent="0.35">
      <c r="A2178" t="s">
        <v>169</v>
      </c>
      <c r="B2178" t="s">
        <v>31</v>
      </c>
      <c r="C2178" t="s">
        <v>34</v>
      </c>
      <c r="D2178">
        <v>0</v>
      </c>
      <c r="E2178">
        <v>0</v>
      </c>
      <c r="F2178">
        <v>0</v>
      </c>
    </row>
    <row r="2179" spans="1:6" hidden="1" x14ac:dyDescent="0.35">
      <c r="A2179" t="s">
        <v>169</v>
      </c>
      <c r="B2179" t="s">
        <v>48</v>
      </c>
      <c r="C2179" t="s">
        <v>48</v>
      </c>
      <c r="D2179">
        <v>0</v>
      </c>
      <c r="E2179">
        <v>0</v>
      </c>
      <c r="F2179">
        <v>0</v>
      </c>
    </row>
    <row r="2180" spans="1:6" hidden="1" x14ac:dyDescent="0.35">
      <c r="A2180" t="s">
        <v>169</v>
      </c>
      <c r="B2180" t="s">
        <v>57</v>
      </c>
      <c r="C2180" t="s">
        <v>58</v>
      </c>
      <c r="D2180">
        <v>0</v>
      </c>
      <c r="E2180">
        <v>0</v>
      </c>
      <c r="F2180">
        <v>0</v>
      </c>
    </row>
    <row r="2181" spans="1:6" hidden="1" x14ac:dyDescent="0.35">
      <c r="A2181" t="s">
        <v>176</v>
      </c>
      <c r="B2181" t="s">
        <v>31</v>
      </c>
      <c r="C2181" t="s">
        <v>32</v>
      </c>
      <c r="D2181">
        <v>121140</v>
      </c>
      <c r="E2181">
        <v>141880</v>
      </c>
      <c r="F2181">
        <v>101750</v>
      </c>
    </row>
    <row r="2182" spans="1:6" hidden="1" x14ac:dyDescent="0.35">
      <c r="A2182" t="s">
        <v>176</v>
      </c>
      <c r="B2182" t="s">
        <v>31</v>
      </c>
      <c r="C2182" t="s">
        <v>35</v>
      </c>
      <c r="D2182">
        <v>158</v>
      </c>
      <c r="E2182">
        <v>0</v>
      </c>
      <c r="F2182">
        <v>0</v>
      </c>
    </row>
    <row r="2183" spans="1:6" hidden="1" x14ac:dyDescent="0.35">
      <c r="A2183" t="s">
        <v>176</v>
      </c>
      <c r="B2183" t="s">
        <v>36</v>
      </c>
      <c r="C2183" t="s">
        <v>41</v>
      </c>
      <c r="D2183">
        <v>22060</v>
      </c>
      <c r="E2183">
        <v>45326</v>
      </c>
      <c r="F2183">
        <v>7630</v>
      </c>
    </row>
    <row r="2184" spans="1:6" hidden="1" x14ac:dyDescent="0.35">
      <c r="A2184" t="s">
        <v>176</v>
      </c>
      <c r="B2184" t="s">
        <v>57</v>
      </c>
      <c r="C2184" t="s">
        <v>58</v>
      </c>
      <c r="D2184">
        <v>0</v>
      </c>
      <c r="E2184">
        <v>0</v>
      </c>
      <c r="F2184">
        <v>0</v>
      </c>
    </row>
    <row r="2185" spans="1:6" hidden="1" x14ac:dyDescent="0.35">
      <c r="A2185" t="s">
        <v>176</v>
      </c>
      <c r="B2185" t="s">
        <v>57</v>
      </c>
      <c r="C2185" t="s">
        <v>60</v>
      </c>
      <c r="D2185">
        <v>0</v>
      </c>
      <c r="E2185">
        <v>0</v>
      </c>
      <c r="F2185">
        <v>0</v>
      </c>
    </row>
    <row r="2186" spans="1:6" hidden="1" x14ac:dyDescent="0.35">
      <c r="A2186" t="s">
        <v>176</v>
      </c>
      <c r="B2186" t="s">
        <v>48</v>
      </c>
      <c r="C2186" t="s">
        <v>48</v>
      </c>
      <c r="D2186">
        <v>11.65</v>
      </c>
      <c r="E2186">
        <v>863</v>
      </c>
      <c r="F2186">
        <v>4296</v>
      </c>
    </row>
    <row r="2187" spans="1:6" hidden="1" x14ac:dyDescent="0.35">
      <c r="A2187" t="s">
        <v>176</v>
      </c>
      <c r="B2187" t="s">
        <v>61</v>
      </c>
      <c r="C2187" t="s">
        <v>61</v>
      </c>
      <c r="D2187">
        <v>0</v>
      </c>
      <c r="E2187">
        <v>0</v>
      </c>
      <c r="F2187">
        <v>0</v>
      </c>
    </row>
    <row r="2188" spans="1:6" hidden="1" x14ac:dyDescent="0.35">
      <c r="A2188" t="s">
        <v>176</v>
      </c>
      <c r="B2188" t="s">
        <v>7</v>
      </c>
      <c r="C2188" t="s">
        <v>17</v>
      </c>
      <c r="D2188">
        <v>0</v>
      </c>
      <c r="E2188">
        <v>20060</v>
      </c>
      <c r="F2188">
        <v>0</v>
      </c>
    </row>
    <row r="2189" spans="1:6" hidden="1" x14ac:dyDescent="0.35">
      <c r="A2189" t="s">
        <v>152</v>
      </c>
      <c r="B2189" t="s">
        <v>49</v>
      </c>
      <c r="C2189" t="s">
        <v>51</v>
      </c>
      <c r="D2189">
        <v>259165.21000000002</v>
      </c>
      <c r="E2189">
        <v>321851.06</v>
      </c>
      <c r="F2189">
        <v>280676.68</v>
      </c>
    </row>
    <row r="2190" spans="1:6" hidden="1" x14ac:dyDescent="0.35">
      <c r="A2190" t="s">
        <v>152</v>
      </c>
      <c r="B2190" t="s">
        <v>18</v>
      </c>
      <c r="C2190" t="s">
        <v>20</v>
      </c>
      <c r="D2190">
        <v>62700</v>
      </c>
      <c r="E2190">
        <v>62700</v>
      </c>
      <c r="F2190">
        <v>62700</v>
      </c>
    </row>
    <row r="2191" spans="1:6" hidden="1" x14ac:dyDescent="0.35">
      <c r="A2191" t="s">
        <v>152</v>
      </c>
      <c r="B2191" t="s">
        <v>18</v>
      </c>
      <c r="C2191" t="s">
        <v>27</v>
      </c>
      <c r="D2191">
        <v>42800</v>
      </c>
      <c r="E2191">
        <v>32138</v>
      </c>
      <c r="F2191">
        <v>0</v>
      </c>
    </row>
    <row r="2192" spans="1:6" hidden="1" x14ac:dyDescent="0.35">
      <c r="A2192" t="s">
        <v>152</v>
      </c>
      <c r="B2192" t="s">
        <v>18</v>
      </c>
      <c r="C2192" t="s">
        <v>22</v>
      </c>
      <c r="D2192">
        <v>0</v>
      </c>
      <c r="E2192">
        <v>0</v>
      </c>
      <c r="F2192">
        <v>0</v>
      </c>
    </row>
    <row r="2193" spans="1:6" hidden="1" x14ac:dyDescent="0.35">
      <c r="A2193" t="s">
        <v>152</v>
      </c>
      <c r="B2193" t="s">
        <v>31</v>
      </c>
      <c r="C2193" t="s">
        <v>34</v>
      </c>
      <c r="D2193">
        <v>68465</v>
      </c>
      <c r="E2193">
        <v>123742</v>
      </c>
      <c r="F2193">
        <v>0</v>
      </c>
    </row>
    <row r="2194" spans="1:6" hidden="1" x14ac:dyDescent="0.35">
      <c r="A2194" t="s">
        <v>152</v>
      </c>
      <c r="B2194" t="s">
        <v>57</v>
      </c>
      <c r="C2194" t="s">
        <v>58</v>
      </c>
      <c r="D2194">
        <v>0</v>
      </c>
      <c r="E2194">
        <v>20791</v>
      </c>
      <c r="F2194">
        <v>0</v>
      </c>
    </row>
    <row r="2195" spans="1:6" hidden="1" x14ac:dyDescent="0.35">
      <c r="A2195" t="s">
        <v>152</v>
      </c>
      <c r="B2195" t="s">
        <v>48</v>
      </c>
      <c r="C2195" t="s">
        <v>48</v>
      </c>
      <c r="D2195">
        <v>22657</v>
      </c>
      <c r="E2195">
        <v>30287.57</v>
      </c>
      <c r="F2195">
        <v>55</v>
      </c>
    </row>
    <row r="2196" spans="1:6" hidden="1" x14ac:dyDescent="0.35">
      <c r="A2196" t="s">
        <v>152</v>
      </c>
      <c r="B2196" t="s">
        <v>61</v>
      </c>
      <c r="C2196" t="s">
        <v>61</v>
      </c>
      <c r="D2196">
        <v>0</v>
      </c>
      <c r="E2196">
        <v>0</v>
      </c>
      <c r="F2196">
        <v>0</v>
      </c>
    </row>
    <row r="2197" spans="1:6" hidden="1" x14ac:dyDescent="0.35">
      <c r="A2197" t="s">
        <v>168</v>
      </c>
      <c r="B2197" t="s">
        <v>48</v>
      </c>
      <c r="C2197" t="s">
        <v>48</v>
      </c>
      <c r="D2197">
        <v>69170</v>
      </c>
      <c r="E2197">
        <v>92279.7</v>
      </c>
      <c r="F2197">
        <v>46087.12</v>
      </c>
    </row>
    <row r="2198" spans="1:6" hidden="1" x14ac:dyDescent="0.35">
      <c r="A2198" t="s">
        <v>168</v>
      </c>
      <c r="B2198" t="s">
        <v>18</v>
      </c>
      <c r="C2198" t="s">
        <v>22</v>
      </c>
      <c r="D2198">
        <v>0</v>
      </c>
      <c r="E2198">
        <v>0</v>
      </c>
      <c r="F2198">
        <v>0</v>
      </c>
    </row>
    <row r="2199" spans="1:6" hidden="1" x14ac:dyDescent="0.35">
      <c r="A2199" t="s">
        <v>168</v>
      </c>
      <c r="B2199" t="s">
        <v>18</v>
      </c>
      <c r="C2199" t="s">
        <v>26</v>
      </c>
      <c r="D2199">
        <v>0</v>
      </c>
      <c r="E2199">
        <v>0</v>
      </c>
      <c r="F2199">
        <v>0</v>
      </c>
    </row>
    <row r="2200" spans="1:6" hidden="1" x14ac:dyDescent="0.35">
      <c r="A2200" t="s">
        <v>168</v>
      </c>
      <c r="B2200" t="s">
        <v>18</v>
      </c>
      <c r="C2200" t="s">
        <v>27</v>
      </c>
      <c r="D2200">
        <v>0</v>
      </c>
      <c r="E2200">
        <v>0</v>
      </c>
      <c r="F2200">
        <v>0</v>
      </c>
    </row>
    <row r="2201" spans="1:6" hidden="1" x14ac:dyDescent="0.35">
      <c r="A2201" t="s">
        <v>168</v>
      </c>
      <c r="B2201" t="s">
        <v>18</v>
      </c>
      <c r="C2201" t="s">
        <v>20</v>
      </c>
      <c r="D2201">
        <v>0</v>
      </c>
      <c r="E2201">
        <v>0</v>
      </c>
      <c r="F2201">
        <v>0</v>
      </c>
    </row>
    <row r="2202" spans="1:6" hidden="1" x14ac:dyDescent="0.35">
      <c r="A2202" t="s">
        <v>168</v>
      </c>
      <c r="B2202" t="s">
        <v>18</v>
      </c>
      <c r="C2202" t="s">
        <v>21</v>
      </c>
      <c r="D2202">
        <v>0</v>
      </c>
      <c r="E2202">
        <v>0</v>
      </c>
      <c r="F2202">
        <v>0</v>
      </c>
    </row>
    <row r="2203" spans="1:6" hidden="1" x14ac:dyDescent="0.35">
      <c r="A2203" t="s">
        <v>168</v>
      </c>
      <c r="B2203" t="s">
        <v>31</v>
      </c>
      <c r="C2203" t="s">
        <v>34</v>
      </c>
      <c r="D2203">
        <v>0</v>
      </c>
      <c r="E2203">
        <v>0</v>
      </c>
      <c r="F2203">
        <v>0</v>
      </c>
    </row>
    <row r="2204" spans="1:6" hidden="1" x14ac:dyDescent="0.35">
      <c r="A2204" t="s">
        <v>168</v>
      </c>
      <c r="B2204" t="s">
        <v>31</v>
      </c>
      <c r="C2204" t="s">
        <v>35</v>
      </c>
      <c r="D2204">
        <v>0</v>
      </c>
      <c r="E2204">
        <v>0</v>
      </c>
      <c r="F2204">
        <v>0</v>
      </c>
    </row>
    <row r="2205" spans="1:6" hidden="1" x14ac:dyDescent="0.35">
      <c r="A2205" t="s">
        <v>168</v>
      </c>
      <c r="B2205" t="s">
        <v>36</v>
      </c>
      <c r="C2205" t="s">
        <v>41</v>
      </c>
      <c r="D2205">
        <v>0</v>
      </c>
      <c r="E2205">
        <v>0</v>
      </c>
      <c r="F2205">
        <v>52166</v>
      </c>
    </row>
    <row r="2206" spans="1:6" hidden="1" x14ac:dyDescent="0.35">
      <c r="A2206" t="s">
        <v>168</v>
      </c>
      <c r="B2206" t="s">
        <v>49</v>
      </c>
      <c r="C2206" t="s">
        <v>51</v>
      </c>
      <c r="D2206">
        <v>23113.32</v>
      </c>
      <c r="E2206">
        <v>3.7</v>
      </c>
      <c r="F2206">
        <v>0</v>
      </c>
    </row>
    <row r="2207" spans="1:6" hidden="1" x14ac:dyDescent="0.35">
      <c r="A2207" t="s">
        <v>168</v>
      </c>
      <c r="B2207" t="s">
        <v>49</v>
      </c>
      <c r="C2207" t="s">
        <v>54</v>
      </c>
      <c r="D2207">
        <v>0</v>
      </c>
      <c r="E2207">
        <v>6465</v>
      </c>
      <c r="F2207">
        <v>0</v>
      </c>
    </row>
    <row r="2208" spans="1:6" hidden="1" x14ac:dyDescent="0.35">
      <c r="A2208" t="s">
        <v>168</v>
      </c>
      <c r="B2208" t="s">
        <v>57</v>
      </c>
      <c r="C2208" t="s">
        <v>58</v>
      </c>
      <c r="D2208">
        <v>0</v>
      </c>
      <c r="E2208">
        <v>0</v>
      </c>
      <c r="F2208">
        <v>0</v>
      </c>
    </row>
    <row r="2209" spans="1:6" hidden="1" x14ac:dyDescent="0.35">
      <c r="A2209" t="s">
        <v>168</v>
      </c>
      <c r="B2209" t="s">
        <v>57</v>
      </c>
      <c r="C2209" t="s">
        <v>60</v>
      </c>
      <c r="D2209">
        <v>0</v>
      </c>
      <c r="E2209">
        <v>0</v>
      </c>
      <c r="F2209">
        <v>0</v>
      </c>
    </row>
    <row r="2210" spans="1:6" hidden="1" x14ac:dyDescent="0.35">
      <c r="A2210" t="s">
        <v>168</v>
      </c>
      <c r="B2210" t="s">
        <v>61</v>
      </c>
      <c r="C2210" t="s">
        <v>61</v>
      </c>
      <c r="D2210">
        <v>0</v>
      </c>
      <c r="E2210">
        <v>0</v>
      </c>
      <c r="F2210">
        <v>0</v>
      </c>
    </row>
    <row r="2211" spans="1:6" hidden="1" x14ac:dyDescent="0.35">
      <c r="A2211" t="s">
        <v>171</v>
      </c>
      <c r="B2211" t="s">
        <v>31</v>
      </c>
      <c r="C2211" t="s">
        <v>33</v>
      </c>
      <c r="D2211">
        <v>56729</v>
      </c>
      <c r="E2211">
        <v>71210</v>
      </c>
      <c r="F2211">
        <v>77542</v>
      </c>
    </row>
    <row r="2212" spans="1:6" hidden="1" x14ac:dyDescent="0.35">
      <c r="A2212" t="s">
        <v>171</v>
      </c>
      <c r="B2212" t="s">
        <v>31</v>
      </c>
      <c r="C2212" t="s">
        <v>34</v>
      </c>
      <c r="D2212">
        <v>0</v>
      </c>
      <c r="E2212">
        <v>0</v>
      </c>
      <c r="F2212">
        <v>0</v>
      </c>
    </row>
    <row r="2213" spans="1:6" hidden="1" x14ac:dyDescent="0.35">
      <c r="A2213" t="s">
        <v>171</v>
      </c>
      <c r="B2213" t="s">
        <v>31</v>
      </c>
      <c r="C2213" t="s">
        <v>35</v>
      </c>
      <c r="D2213">
        <v>0</v>
      </c>
      <c r="E2213">
        <v>5506</v>
      </c>
      <c r="F2213">
        <v>0</v>
      </c>
    </row>
    <row r="2214" spans="1:6" hidden="1" x14ac:dyDescent="0.35">
      <c r="A2214" t="s">
        <v>171</v>
      </c>
      <c r="B2214" t="s">
        <v>57</v>
      </c>
      <c r="C2214" t="s">
        <v>58</v>
      </c>
      <c r="D2214">
        <v>17338.3</v>
      </c>
      <c r="E2214">
        <v>35889.599999999999</v>
      </c>
      <c r="F2214">
        <v>0</v>
      </c>
    </row>
    <row r="2215" spans="1:6" hidden="1" x14ac:dyDescent="0.35">
      <c r="A2215" t="s">
        <v>171</v>
      </c>
      <c r="B2215" t="s">
        <v>57</v>
      </c>
      <c r="C2215" t="s">
        <v>60</v>
      </c>
      <c r="D2215">
        <v>0</v>
      </c>
      <c r="E2215">
        <v>0</v>
      </c>
      <c r="F2215">
        <v>0</v>
      </c>
    </row>
    <row r="2216" spans="1:6" hidden="1" x14ac:dyDescent="0.35">
      <c r="A2216" t="s">
        <v>171</v>
      </c>
      <c r="B2216" t="s">
        <v>48</v>
      </c>
      <c r="C2216" t="s">
        <v>48</v>
      </c>
      <c r="D2216">
        <v>0</v>
      </c>
      <c r="E2216">
        <v>80</v>
      </c>
      <c r="F2216">
        <v>0</v>
      </c>
    </row>
    <row r="2217" spans="1:6" hidden="1" x14ac:dyDescent="0.35">
      <c r="A2217" t="s">
        <v>171</v>
      </c>
      <c r="B2217" t="s">
        <v>49</v>
      </c>
      <c r="C2217" t="s">
        <v>54</v>
      </c>
      <c r="D2217">
        <v>0</v>
      </c>
      <c r="E2217">
        <v>0</v>
      </c>
      <c r="F2217">
        <v>0</v>
      </c>
    </row>
    <row r="2218" spans="1:6" hidden="1" x14ac:dyDescent="0.35">
      <c r="A2218" t="s">
        <v>171</v>
      </c>
      <c r="B2218" t="s">
        <v>61</v>
      </c>
      <c r="C2218" t="s">
        <v>61</v>
      </c>
      <c r="D2218">
        <v>0</v>
      </c>
      <c r="E2218">
        <v>0</v>
      </c>
      <c r="F2218">
        <v>0</v>
      </c>
    </row>
    <row r="2219" spans="1:6" hidden="1" x14ac:dyDescent="0.35">
      <c r="A2219" t="s">
        <v>163</v>
      </c>
      <c r="B2219" t="s">
        <v>18</v>
      </c>
      <c r="C2219" t="s">
        <v>20</v>
      </c>
      <c r="D2219">
        <v>149862</v>
      </c>
      <c r="E2219">
        <v>86966</v>
      </c>
      <c r="F2219">
        <v>126226</v>
      </c>
    </row>
    <row r="2220" spans="1:6" hidden="1" x14ac:dyDescent="0.35">
      <c r="A2220" t="s">
        <v>163</v>
      </c>
      <c r="B2220" t="s">
        <v>18</v>
      </c>
      <c r="C2220" t="s">
        <v>21</v>
      </c>
      <c r="D2220">
        <v>0</v>
      </c>
      <c r="E2220">
        <v>0</v>
      </c>
      <c r="F2220">
        <v>0</v>
      </c>
    </row>
    <row r="2221" spans="1:6" hidden="1" x14ac:dyDescent="0.35">
      <c r="A2221" t="s">
        <v>163</v>
      </c>
      <c r="B2221" t="s">
        <v>57</v>
      </c>
      <c r="C2221" t="s">
        <v>58</v>
      </c>
      <c r="D2221">
        <v>24900</v>
      </c>
      <c r="E2221">
        <v>0</v>
      </c>
      <c r="F2221">
        <v>24425.8</v>
      </c>
    </row>
    <row r="2222" spans="1:6" hidden="1" x14ac:dyDescent="0.35">
      <c r="A2222" t="s">
        <v>163</v>
      </c>
      <c r="B2222" t="s">
        <v>48</v>
      </c>
      <c r="C2222" t="s">
        <v>48</v>
      </c>
      <c r="D2222">
        <v>530.12</v>
      </c>
      <c r="E2222">
        <v>0</v>
      </c>
      <c r="F2222">
        <v>0</v>
      </c>
    </row>
    <row r="2223" spans="1:6" hidden="1" x14ac:dyDescent="0.35">
      <c r="A2223" t="s">
        <v>163</v>
      </c>
      <c r="B2223" t="s">
        <v>31</v>
      </c>
      <c r="C2223" t="s">
        <v>35</v>
      </c>
      <c r="D2223">
        <v>0</v>
      </c>
      <c r="E2223">
        <v>0</v>
      </c>
      <c r="F2223">
        <v>0</v>
      </c>
    </row>
    <row r="2224" spans="1:6" hidden="1" x14ac:dyDescent="0.35">
      <c r="A2224" t="s">
        <v>173</v>
      </c>
      <c r="B2224" t="s">
        <v>49</v>
      </c>
      <c r="C2224" t="s">
        <v>53</v>
      </c>
      <c r="D2224">
        <v>0</v>
      </c>
      <c r="E2224">
        <v>0</v>
      </c>
      <c r="F2224">
        <v>0</v>
      </c>
    </row>
    <row r="2225" spans="1:6" hidden="1" x14ac:dyDescent="0.35">
      <c r="A2225" t="s">
        <v>173</v>
      </c>
      <c r="B2225" t="s">
        <v>49</v>
      </c>
      <c r="C2225" t="s">
        <v>54</v>
      </c>
      <c r="D2225">
        <v>0</v>
      </c>
      <c r="E2225">
        <v>0</v>
      </c>
      <c r="F2225">
        <v>0</v>
      </c>
    </row>
    <row r="2226" spans="1:6" hidden="1" x14ac:dyDescent="0.35">
      <c r="A2226" t="s">
        <v>173</v>
      </c>
      <c r="B2226" t="s">
        <v>36</v>
      </c>
      <c r="C2226" t="s">
        <v>38</v>
      </c>
      <c r="D2226">
        <v>0</v>
      </c>
      <c r="E2226">
        <v>25688</v>
      </c>
      <c r="F2226">
        <v>0</v>
      </c>
    </row>
    <row r="2227" spans="1:6" hidden="1" x14ac:dyDescent="0.35">
      <c r="A2227" t="s">
        <v>173</v>
      </c>
      <c r="B2227" t="s">
        <v>36</v>
      </c>
      <c r="C2227" t="s">
        <v>37</v>
      </c>
      <c r="D2227">
        <v>0</v>
      </c>
      <c r="E2227">
        <v>0</v>
      </c>
      <c r="F2227">
        <v>0</v>
      </c>
    </row>
    <row r="2228" spans="1:6" hidden="1" x14ac:dyDescent="0.35">
      <c r="A2228" t="s">
        <v>173</v>
      </c>
      <c r="B2228" t="s">
        <v>48</v>
      </c>
      <c r="C2228" t="s">
        <v>48</v>
      </c>
      <c r="D2228">
        <v>53</v>
      </c>
      <c r="E2228">
        <v>156</v>
      </c>
      <c r="F2228">
        <v>10.8</v>
      </c>
    </row>
    <row r="2229" spans="1:6" hidden="1" x14ac:dyDescent="0.35">
      <c r="A2229" t="s">
        <v>173</v>
      </c>
      <c r="B2229" t="s">
        <v>57</v>
      </c>
      <c r="C2229" t="s">
        <v>58</v>
      </c>
      <c r="D2229">
        <v>15860.6</v>
      </c>
      <c r="E2229">
        <v>0</v>
      </c>
      <c r="F2229">
        <v>0</v>
      </c>
    </row>
    <row r="2230" spans="1:6" hidden="1" x14ac:dyDescent="0.35">
      <c r="A2230" t="s">
        <v>173</v>
      </c>
      <c r="B2230" t="s">
        <v>61</v>
      </c>
      <c r="C2230" t="s">
        <v>61</v>
      </c>
      <c r="D2230">
        <v>0</v>
      </c>
      <c r="E2230">
        <v>0</v>
      </c>
      <c r="F2230">
        <v>0</v>
      </c>
    </row>
    <row r="2231" spans="1:6" hidden="1" x14ac:dyDescent="0.35">
      <c r="A2231" t="s">
        <v>161</v>
      </c>
      <c r="B2231" t="s">
        <v>18</v>
      </c>
      <c r="C2231" t="s">
        <v>21</v>
      </c>
      <c r="D2231">
        <v>120783</v>
      </c>
      <c r="E2231">
        <v>110299.67</v>
      </c>
      <c r="F2231">
        <v>47824.67</v>
      </c>
    </row>
    <row r="2232" spans="1:6" hidden="1" x14ac:dyDescent="0.35">
      <c r="A2232" t="s">
        <v>161</v>
      </c>
      <c r="B2232" t="s">
        <v>18</v>
      </c>
      <c r="C2232" t="s">
        <v>20</v>
      </c>
      <c r="D2232">
        <v>8368</v>
      </c>
      <c r="E2232">
        <v>0</v>
      </c>
      <c r="F2232">
        <v>16736</v>
      </c>
    </row>
    <row r="2233" spans="1:6" hidden="1" x14ac:dyDescent="0.35">
      <c r="A2233" t="s">
        <v>161</v>
      </c>
      <c r="B2233" t="s">
        <v>18</v>
      </c>
      <c r="C2233" t="s">
        <v>27</v>
      </c>
      <c r="D2233">
        <v>0</v>
      </c>
      <c r="E2233">
        <v>0</v>
      </c>
      <c r="F2233">
        <v>108.9</v>
      </c>
    </row>
    <row r="2234" spans="1:6" hidden="1" x14ac:dyDescent="0.35">
      <c r="A2234" t="s">
        <v>161</v>
      </c>
      <c r="B2234" t="s">
        <v>48</v>
      </c>
      <c r="C2234" t="s">
        <v>48</v>
      </c>
      <c r="D2234">
        <v>189.60000000000002</v>
      </c>
      <c r="E2234">
        <v>2418.5</v>
      </c>
      <c r="F2234">
        <v>2127.1999999999998</v>
      </c>
    </row>
    <row r="2235" spans="1:6" hidden="1" x14ac:dyDescent="0.35">
      <c r="A2235" t="s">
        <v>161</v>
      </c>
      <c r="B2235" t="s">
        <v>36</v>
      </c>
      <c r="C2235" t="s">
        <v>44</v>
      </c>
      <c r="D2235">
        <v>0</v>
      </c>
      <c r="E2235">
        <v>0</v>
      </c>
      <c r="F2235">
        <v>0</v>
      </c>
    </row>
    <row r="2236" spans="1:6" hidden="1" x14ac:dyDescent="0.35">
      <c r="A2236" t="s">
        <v>161</v>
      </c>
      <c r="B2236" t="s">
        <v>36</v>
      </c>
      <c r="C2236" t="s">
        <v>41</v>
      </c>
      <c r="D2236">
        <v>0</v>
      </c>
      <c r="E2236">
        <v>0</v>
      </c>
      <c r="F2236">
        <v>0</v>
      </c>
    </row>
    <row r="2237" spans="1:6" hidden="1" x14ac:dyDescent="0.35">
      <c r="A2237" t="s">
        <v>161</v>
      </c>
      <c r="B2237" t="s">
        <v>57</v>
      </c>
      <c r="C2237" t="s">
        <v>58</v>
      </c>
      <c r="D2237">
        <v>16465.099999999999</v>
      </c>
      <c r="E2237">
        <v>0</v>
      </c>
      <c r="F2237">
        <v>0</v>
      </c>
    </row>
    <row r="2238" spans="1:6" hidden="1" x14ac:dyDescent="0.35">
      <c r="A2238" t="s">
        <v>161</v>
      </c>
      <c r="B2238" t="s">
        <v>49</v>
      </c>
      <c r="C2238" t="s">
        <v>52</v>
      </c>
      <c r="D2238">
        <v>20.5</v>
      </c>
      <c r="E2238">
        <v>0</v>
      </c>
      <c r="F2238">
        <v>112</v>
      </c>
    </row>
    <row r="2239" spans="1:6" hidden="1" x14ac:dyDescent="0.35">
      <c r="A2239" t="s">
        <v>161</v>
      </c>
      <c r="B2239" t="s">
        <v>61</v>
      </c>
      <c r="C2239" t="s">
        <v>61</v>
      </c>
      <c r="D2239">
        <v>0</v>
      </c>
      <c r="E2239">
        <v>0</v>
      </c>
      <c r="F2239">
        <v>0</v>
      </c>
    </row>
    <row r="2240" spans="1:6" hidden="1" x14ac:dyDescent="0.35">
      <c r="A2240" t="s">
        <v>161</v>
      </c>
      <c r="B2240" t="s">
        <v>7</v>
      </c>
      <c r="C2240" t="s">
        <v>17</v>
      </c>
      <c r="D2240">
        <v>0</v>
      </c>
      <c r="E2240">
        <v>0</v>
      </c>
      <c r="F2240">
        <v>12480</v>
      </c>
    </row>
    <row r="2241" spans="1:6" hidden="1" x14ac:dyDescent="0.35">
      <c r="A2241" t="s">
        <v>177</v>
      </c>
      <c r="B2241" t="s">
        <v>48</v>
      </c>
      <c r="C2241" t="s">
        <v>48</v>
      </c>
      <c r="D2241">
        <v>10204.4</v>
      </c>
      <c r="E2241">
        <v>23687.21</v>
      </c>
      <c r="F2241">
        <v>108184</v>
      </c>
    </row>
    <row r="2242" spans="1:6" hidden="1" x14ac:dyDescent="0.35">
      <c r="A2242" t="s">
        <v>177</v>
      </c>
      <c r="B2242" t="s">
        <v>36</v>
      </c>
      <c r="C2242" t="s">
        <v>41</v>
      </c>
      <c r="D2242">
        <v>49954.86</v>
      </c>
      <c r="E2242">
        <v>119079.5</v>
      </c>
      <c r="F2242">
        <v>44288</v>
      </c>
    </row>
    <row r="2243" spans="1:6" hidden="1" x14ac:dyDescent="0.35">
      <c r="A2243" t="s">
        <v>177</v>
      </c>
      <c r="B2243" t="s">
        <v>31</v>
      </c>
      <c r="C2243" t="s">
        <v>33</v>
      </c>
      <c r="D2243">
        <v>0</v>
      </c>
      <c r="E2243">
        <v>0</v>
      </c>
      <c r="F2243">
        <v>24409</v>
      </c>
    </row>
    <row r="2244" spans="1:6" hidden="1" x14ac:dyDescent="0.35">
      <c r="A2244" t="s">
        <v>177</v>
      </c>
      <c r="B2244" t="s">
        <v>57</v>
      </c>
      <c r="C2244" t="s">
        <v>58</v>
      </c>
      <c r="D2244">
        <v>0</v>
      </c>
      <c r="E2244">
        <v>0</v>
      </c>
      <c r="F2244">
        <v>19637.900000000001</v>
      </c>
    </row>
    <row r="2245" spans="1:6" hidden="1" x14ac:dyDescent="0.35">
      <c r="A2245" t="s">
        <v>177</v>
      </c>
      <c r="B2245" t="s">
        <v>49</v>
      </c>
      <c r="C2245" t="s">
        <v>54</v>
      </c>
      <c r="D2245">
        <v>0</v>
      </c>
      <c r="E2245">
        <v>0</v>
      </c>
      <c r="F2245">
        <v>0</v>
      </c>
    </row>
    <row r="2246" spans="1:6" hidden="1" x14ac:dyDescent="0.35">
      <c r="A2246" t="s">
        <v>177</v>
      </c>
      <c r="B2246" t="s">
        <v>61</v>
      </c>
      <c r="C2246" t="s">
        <v>61</v>
      </c>
      <c r="D2246">
        <v>0</v>
      </c>
      <c r="E2246">
        <v>0</v>
      </c>
      <c r="F2246">
        <v>0</v>
      </c>
    </row>
    <row r="2247" spans="1:6" hidden="1" x14ac:dyDescent="0.35">
      <c r="A2247" t="s">
        <v>172</v>
      </c>
      <c r="B2247" t="s">
        <v>18</v>
      </c>
      <c r="C2247" t="s">
        <v>23</v>
      </c>
      <c r="D2247">
        <v>50255.399999999994</v>
      </c>
      <c r="E2247">
        <v>74539.8</v>
      </c>
      <c r="F2247">
        <v>49693.2</v>
      </c>
    </row>
    <row r="2248" spans="1:6" hidden="1" x14ac:dyDescent="0.35">
      <c r="A2248" t="s">
        <v>172</v>
      </c>
      <c r="B2248" t="s">
        <v>18</v>
      </c>
      <c r="C2248" t="s">
        <v>21</v>
      </c>
      <c r="D2248">
        <v>87576</v>
      </c>
      <c r="E2248">
        <v>21136.5</v>
      </c>
      <c r="F2248">
        <v>21010.5</v>
      </c>
    </row>
    <row r="2249" spans="1:6" hidden="1" x14ac:dyDescent="0.35">
      <c r="A2249" t="s">
        <v>172</v>
      </c>
      <c r="B2249" t="s">
        <v>57</v>
      </c>
      <c r="C2249" t="s">
        <v>58</v>
      </c>
      <c r="D2249">
        <v>0</v>
      </c>
      <c r="E2249">
        <v>0</v>
      </c>
      <c r="F2249">
        <v>0</v>
      </c>
    </row>
    <row r="2250" spans="1:6" hidden="1" x14ac:dyDescent="0.35">
      <c r="A2250" t="s">
        <v>172</v>
      </c>
      <c r="B2250" t="s">
        <v>57</v>
      </c>
      <c r="C2250" t="s">
        <v>60</v>
      </c>
      <c r="D2250">
        <v>0</v>
      </c>
      <c r="E2250">
        <v>0</v>
      </c>
      <c r="F2250">
        <v>0</v>
      </c>
    </row>
    <row r="2251" spans="1:6" hidden="1" x14ac:dyDescent="0.35">
      <c r="A2251" t="s">
        <v>172</v>
      </c>
      <c r="B2251" t="s">
        <v>49</v>
      </c>
      <c r="C2251" t="s">
        <v>54</v>
      </c>
      <c r="D2251">
        <v>0</v>
      </c>
      <c r="E2251">
        <v>0</v>
      </c>
      <c r="F2251">
        <v>0</v>
      </c>
    </row>
    <row r="2252" spans="1:6" hidden="1" x14ac:dyDescent="0.35">
      <c r="A2252" t="s">
        <v>172</v>
      </c>
      <c r="B2252" t="s">
        <v>48</v>
      </c>
      <c r="C2252" t="s">
        <v>48</v>
      </c>
      <c r="D2252">
        <v>2334.5</v>
      </c>
      <c r="E2252">
        <v>6</v>
      </c>
      <c r="F2252">
        <v>0</v>
      </c>
    </row>
    <row r="2253" spans="1:6" hidden="1" x14ac:dyDescent="0.35">
      <c r="A2253" t="s">
        <v>172</v>
      </c>
      <c r="B2253" t="s">
        <v>62</v>
      </c>
      <c r="C2253" t="s">
        <v>64</v>
      </c>
      <c r="D2253">
        <v>0</v>
      </c>
      <c r="E2253">
        <v>0</v>
      </c>
      <c r="F2253">
        <v>0</v>
      </c>
    </row>
    <row r="2254" spans="1:6" hidden="1" x14ac:dyDescent="0.35">
      <c r="A2254" t="s">
        <v>172</v>
      </c>
      <c r="B2254" t="s">
        <v>31</v>
      </c>
      <c r="C2254" t="s">
        <v>34</v>
      </c>
      <c r="D2254">
        <v>0</v>
      </c>
      <c r="E2254">
        <v>0</v>
      </c>
      <c r="F2254">
        <v>0</v>
      </c>
    </row>
    <row r="2255" spans="1:6" hidden="1" x14ac:dyDescent="0.35">
      <c r="A2255" t="s">
        <v>172</v>
      </c>
      <c r="B2255" t="s">
        <v>31</v>
      </c>
      <c r="C2255" t="s">
        <v>33</v>
      </c>
      <c r="D2255">
        <v>0</v>
      </c>
      <c r="E2255">
        <v>0</v>
      </c>
      <c r="F2255">
        <v>0</v>
      </c>
    </row>
    <row r="2256" spans="1:6" hidden="1" x14ac:dyDescent="0.35">
      <c r="A2256" t="s">
        <v>172</v>
      </c>
      <c r="B2256" t="s">
        <v>31</v>
      </c>
      <c r="C2256" t="s">
        <v>35</v>
      </c>
      <c r="D2256">
        <v>0</v>
      </c>
      <c r="E2256">
        <v>0</v>
      </c>
      <c r="F2256">
        <v>0</v>
      </c>
    </row>
    <row r="2257" spans="1:6" hidden="1" x14ac:dyDescent="0.35">
      <c r="A2257" t="s">
        <v>172</v>
      </c>
      <c r="B2257" t="s">
        <v>61</v>
      </c>
      <c r="C2257" t="s">
        <v>61</v>
      </c>
      <c r="D2257">
        <v>0</v>
      </c>
      <c r="E2257">
        <v>0</v>
      </c>
      <c r="F2257">
        <v>0</v>
      </c>
    </row>
    <row r="2258" spans="1:6" hidden="1" x14ac:dyDescent="0.35">
      <c r="A2258" t="s">
        <v>180</v>
      </c>
      <c r="B2258" t="s">
        <v>48</v>
      </c>
      <c r="C2258" t="s">
        <v>48</v>
      </c>
      <c r="D2258">
        <v>4</v>
      </c>
      <c r="E2258">
        <v>13516.5</v>
      </c>
      <c r="F2258">
        <v>26158.39</v>
      </c>
    </row>
    <row r="2259" spans="1:6" hidden="1" x14ac:dyDescent="0.35">
      <c r="A2259" t="s">
        <v>180</v>
      </c>
      <c r="B2259" t="s">
        <v>62</v>
      </c>
      <c r="C2259" t="s">
        <v>63</v>
      </c>
      <c r="D2259">
        <v>0</v>
      </c>
      <c r="E2259">
        <v>0</v>
      </c>
      <c r="F2259">
        <v>0</v>
      </c>
    </row>
    <row r="2260" spans="1:6" hidden="1" x14ac:dyDescent="0.35">
      <c r="A2260" t="s">
        <v>180</v>
      </c>
      <c r="B2260" t="s">
        <v>57</v>
      </c>
      <c r="C2260" t="s">
        <v>58</v>
      </c>
      <c r="D2260">
        <v>0</v>
      </c>
      <c r="E2260">
        <v>0</v>
      </c>
      <c r="F2260">
        <v>0</v>
      </c>
    </row>
    <row r="2261" spans="1:6" hidden="1" x14ac:dyDescent="0.35">
      <c r="A2261" t="s">
        <v>180</v>
      </c>
      <c r="B2261" t="s">
        <v>49</v>
      </c>
      <c r="C2261" t="s">
        <v>51</v>
      </c>
      <c r="D2261">
        <v>0</v>
      </c>
      <c r="E2261">
        <v>0</v>
      </c>
      <c r="F2261">
        <v>0</v>
      </c>
    </row>
    <row r="2262" spans="1:6" hidden="1" x14ac:dyDescent="0.35">
      <c r="A2262" t="s">
        <v>180</v>
      </c>
      <c r="B2262" t="s">
        <v>31</v>
      </c>
      <c r="C2262" t="s">
        <v>35</v>
      </c>
      <c r="D2262">
        <v>0</v>
      </c>
      <c r="E2262">
        <v>0</v>
      </c>
      <c r="F2262">
        <v>0</v>
      </c>
    </row>
    <row r="2263" spans="1:6" hidden="1" x14ac:dyDescent="0.35">
      <c r="A2263" t="s">
        <v>180</v>
      </c>
      <c r="B2263" t="s">
        <v>31</v>
      </c>
      <c r="C2263" t="s">
        <v>33</v>
      </c>
      <c r="D2263">
        <v>0</v>
      </c>
      <c r="E2263">
        <v>0</v>
      </c>
      <c r="F2263">
        <v>0</v>
      </c>
    </row>
    <row r="2264" spans="1:6" hidden="1" x14ac:dyDescent="0.35">
      <c r="A2264" t="s">
        <v>180</v>
      </c>
      <c r="B2264" t="s">
        <v>31</v>
      </c>
      <c r="C2264" t="s">
        <v>34</v>
      </c>
      <c r="D2264">
        <v>0</v>
      </c>
      <c r="E2264">
        <v>0</v>
      </c>
      <c r="F2264">
        <v>0</v>
      </c>
    </row>
    <row r="2265" spans="1:6" hidden="1" x14ac:dyDescent="0.35">
      <c r="A2265" t="s">
        <v>180</v>
      </c>
      <c r="B2265" t="s">
        <v>36</v>
      </c>
      <c r="C2265" t="s">
        <v>41</v>
      </c>
      <c r="D2265">
        <v>0</v>
      </c>
      <c r="E2265">
        <v>0</v>
      </c>
      <c r="F2265">
        <v>0</v>
      </c>
    </row>
    <row r="2266" spans="1:6" hidden="1" x14ac:dyDescent="0.35">
      <c r="A2266" t="s">
        <v>189</v>
      </c>
      <c r="B2266" t="s">
        <v>49</v>
      </c>
      <c r="C2266" t="s">
        <v>53</v>
      </c>
      <c r="D2266">
        <v>0</v>
      </c>
      <c r="E2266">
        <v>0</v>
      </c>
      <c r="F2266">
        <v>0</v>
      </c>
    </row>
    <row r="2267" spans="1:6" hidden="1" x14ac:dyDescent="0.35">
      <c r="A2267" t="s">
        <v>189</v>
      </c>
      <c r="B2267" t="s">
        <v>36</v>
      </c>
      <c r="C2267" t="s">
        <v>38</v>
      </c>
      <c r="D2267">
        <v>0</v>
      </c>
      <c r="E2267">
        <v>0</v>
      </c>
      <c r="F2267">
        <v>0</v>
      </c>
    </row>
    <row r="2268" spans="1:6" hidden="1" x14ac:dyDescent="0.35">
      <c r="A2268" t="s">
        <v>189</v>
      </c>
      <c r="B2268" t="s">
        <v>18</v>
      </c>
      <c r="C2268" t="s">
        <v>20</v>
      </c>
      <c r="D2268">
        <v>0</v>
      </c>
      <c r="E2268">
        <v>0</v>
      </c>
      <c r="F2268">
        <v>0</v>
      </c>
    </row>
    <row r="2269" spans="1:6" hidden="1" x14ac:dyDescent="0.35">
      <c r="A2269" t="s">
        <v>189</v>
      </c>
      <c r="B2269" t="s">
        <v>57</v>
      </c>
      <c r="C2269" t="s">
        <v>59</v>
      </c>
      <c r="D2269">
        <v>0</v>
      </c>
      <c r="E2269">
        <v>0</v>
      </c>
      <c r="F2269">
        <v>65.7</v>
      </c>
    </row>
    <row r="2270" spans="1:6" hidden="1" x14ac:dyDescent="0.35">
      <c r="A2270" t="s">
        <v>184</v>
      </c>
      <c r="B2270" t="s">
        <v>57</v>
      </c>
      <c r="C2270" t="s">
        <v>58</v>
      </c>
      <c r="D2270">
        <v>18388.8</v>
      </c>
      <c r="E2270">
        <v>50422.400000000001</v>
      </c>
      <c r="F2270">
        <v>15124.3</v>
      </c>
    </row>
    <row r="2271" spans="1:6" hidden="1" x14ac:dyDescent="0.35">
      <c r="A2271" t="s">
        <v>184</v>
      </c>
      <c r="B2271" t="s">
        <v>57</v>
      </c>
      <c r="C2271" t="s">
        <v>60</v>
      </c>
      <c r="D2271">
        <v>0</v>
      </c>
      <c r="E2271">
        <v>0</v>
      </c>
      <c r="F2271">
        <v>1386</v>
      </c>
    </row>
    <row r="2272" spans="1:6" hidden="1" x14ac:dyDescent="0.35">
      <c r="A2272" t="s">
        <v>184</v>
      </c>
      <c r="B2272" t="s">
        <v>49</v>
      </c>
      <c r="C2272" t="s">
        <v>53</v>
      </c>
      <c r="D2272">
        <v>27950</v>
      </c>
      <c r="E2272">
        <v>0</v>
      </c>
      <c r="F2272">
        <v>0</v>
      </c>
    </row>
    <row r="2273" spans="1:6" hidden="1" x14ac:dyDescent="0.35">
      <c r="A2273" t="s">
        <v>182</v>
      </c>
      <c r="B2273" t="s">
        <v>18</v>
      </c>
      <c r="C2273" t="s">
        <v>20</v>
      </c>
      <c r="D2273">
        <v>0</v>
      </c>
      <c r="E2273">
        <v>0</v>
      </c>
      <c r="F2273">
        <v>0</v>
      </c>
    </row>
    <row r="2274" spans="1:6" hidden="1" x14ac:dyDescent="0.35">
      <c r="A2274" t="s">
        <v>182</v>
      </c>
      <c r="B2274" t="s">
        <v>18</v>
      </c>
      <c r="C2274" t="s">
        <v>25</v>
      </c>
      <c r="D2274">
        <v>0</v>
      </c>
      <c r="E2274">
        <v>0</v>
      </c>
      <c r="F2274">
        <v>0</v>
      </c>
    </row>
    <row r="2275" spans="1:6" hidden="1" x14ac:dyDescent="0.35">
      <c r="A2275" t="s">
        <v>182</v>
      </c>
      <c r="B2275" t="s">
        <v>18</v>
      </c>
      <c r="C2275" t="s">
        <v>22</v>
      </c>
      <c r="D2275">
        <v>0</v>
      </c>
      <c r="E2275">
        <v>0</v>
      </c>
      <c r="F2275">
        <v>15600</v>
      </c>
    </row>
    <row r="2276" spans="1:6" hidden="1" x14ac:dyDescent="0.35">
      <c r="A2276" t="s">
        <v>182</v>
      </c>
      <c r="B2276" t="s">
        <v>18</v>
      </c>
      <c r="C2276" t="s">
        <v>21</v>
      </c>
      <c r="D2276">
        <v>0</v>
      </c>
      <c r="E2276">
        <v>0</v>
      </c>
      <c r="F2276">
        <v>0</v>
      </c>
    </row>
    <row r="2277" spans="1:6" hidden="1" x14ac:dyDescent="0.35">
      <c r="A2277" t="s">
        <v>182</v>
      </c>
      <c r="B2277" t="s">
        <v>18</v>
      </c>
      <c r="C2277" t="s">
        <v>30</v>
      </c>
      <c r="D2277">
        <v>0</v>
      </c>
      <c r="E2277">
        <v>0</v>
      </c>
      <c r="F2277">
        <v>0</v>
      </c>
    </row>
    <row r="2278" spans="1:6" hidden="1" x14ac:dyDescent="0.35">
      <c r="A2278" t="s">
        <v>182</v>
      </c>
      <c r="B2278" t="s">
        <v>18</v>
      </c>
      <c r="C2278" t="s">
        <v>26</v>
      </c>
      <c r="D2278">
        <v>0</v>
      </c>
      <c r="E2278">
        <v>0</v>
      </c>
      <c r="F2278">
        <v>0</v>
      </c>
    </row>
    <row r="2279" spans="1:6" hidden="1" x14ac:dyDescent="0.35">
      <c r="A2279" t="s">
        <v>182</v>
      </c>
      <c r="B2279" t="s">
        <v>18</v>
      </c>
      <c r="C2279" t="s">
        <v>19</v>
      </c>
      <c r="D2279">
        <v>0</v>
      </c>
      <c r="E2279">
        <v>0</v>
      </c>
      <c r="F2279">
        <v>5311</v>
      </c>
    </row>
    <row r="2280" spans="1:6" hidden="1" x14ac:dyDescent="0.35">
      <c r="A2280" t="s">
        <v>182</v>
      </c>
      <c r="B2280" t="s">
        <v>49</v>
      </c>
      <c r="C2280" t="s">
        <v>54</v>
      </c>
      <c r="D2280">
        <v>0</v>
      </c>
      <c r="E2280">
        <v>0</v>
      </c>
      <c r="F2280">
        <v>0</v>
      </c>
    </row>
    <row r="2281" spans="1:6" hidden="1" x14ac:dyDescent="0.35">
      <c r="A2281" t="s">
        <v>182</v>
      </c>
      <c r="B2281" t="s">
        <v>31</v>
      </c>
      <c r="C2281" t="s">
        <v>33</v>
      </c>
      <c r="D2281">
        <v>0</v>
      </c>
      <c r="E2281">
        <v>0</v>
      </c>
      <c r="F2281">
        <v>0</v>
      </c>
    </row>
    <row r="2282" spans="1:6" hidden="1" x14ac:dyDescent="0.35">
      <c r="A2282" t="s">
        <v>182</v>
      </c>
      <c r="B2282" t="s">
        <v>57</v>
      </c>
      <c r="C2282" t="s">
        <v>58</v>
      </c>
      <c r="D2282">
        <v>0</v>
      </c>
      <c r="E2282">
        <v>0</v>
      </c>
      <c r="F2282">
        <v>0</v>
      </c>
    </row>
    <row r="2283" spans="1:6" hidden="1" x14ac:dyDescent="0.35">
      <c r="A2283" t="s">
        <v>175</v>
      </c>
      <c r="B2283" t="s">
        <v>57</v>
      </c>
      <c r="C2283" t="s">
        <v>58</v>
      </c>
      <c r="D2283">
        <v>49550.6</v>
      </c>
      <c r="E2283">
        <v>69404.5</v>
      </c>
      <c r="F2283">
        <v>24070.400000000001</v>
      </c>
    </row>
    <row r="2284" spans="1:6" hidden="1" x14ac:dyDescent="0.35">
      <c r="A2284" t="s">
        <v>175</v>
      </c>
      <c r="B2284" t="s">
        <v>57</v>
      </c>
      <c r="C2284" t="s">
        <v>60</v>
      </c>
      <c r="D2284">
        <v>0</v>
      </c>
      <c r="E2284">
        <v>1013.5</v>
      </c>
      <c r="F2284">
        <v>0</v>
      </c>
    </row>
    <row r="2285" spans="1:6" hidden="1" x14ac:dyDescent="0.35">
      <c r="A2285" t="s">
        <v>175</v>
      </c>
      <c r="B2285" t="s">
        <v>48</v>
      </c>
      <c r="C2285" t="s">
        <v>48</v>
      </c>
      <c r="D2285">
        <v>9.5</v>
      </c>
      <c r="E2285">
        <v>7.1000000000000005</v>
      </c>
      <c r="F2285">
        <v>13.3</v>
      </c>
    </row>
    <row r="2286" spans="1:6" hidden="1" x14ac:dyDescent="0.35">
      <c r="A2286" t="s">
        <v>175</v>
      </c>
      <c r="B2286" t="s">
        <v>61</v>
      </c>
      <c r="C2286" t="s">
        <v>61</v>
      </c>
      <c r="D2286">
        <v>0</v>
      </c>
      <c r="E2286">
        <v>0</v>
      </c>
      <c r="F2286">
        <v>0</v>
      </c>
    </row>
    <row r="2287" spans="1:6" hidden="1" x14ac:dyDescent="0.35">
      <c r="A2287" t="s">
        <v>174</v>
      </c>
      <c r="B2287" t="s">
        <v>18</v>
      </c>
      <c r="C2287" t="s">
        <v>27</v>
      </c>
      <c r="D2287">
        <v>92846</v>
      </c>
      <c r="E2287">
        <v>21600</v>
      </c>
      <c r="F2287">
        <v>0</v>
      </c>
    </row>
    <row r="2288" spans="1:6" hidden="1" x14ac:dyDescent="0.35">
      <c r="A2288" t="s">
        <v>174</v>
      </c>
      <c r="B2288" t="s">
        <v>18</v>
      </c>
      <c r="C2288" t="s">
        <v>21</v>
      </c>
      <c r="D2288">
        <v>0</v>
      </c>
      <c r="E2288">
        <v>0</v>
      </c>
      <c r="F2288">
        <v>0</v>
      </c>
    </row>
    <row r="2289" spans="1:6" hidden="1" x14ac:dyDescent="0.35">
      <c r="A2289" t="s">
        <v>174</v>
      </c>
      <c r="B2289" t="s">
        <v>31</v>
      </c>
      <c r="C2289" t="s">
        <v>34</v>
      </c>
      <c r="D2289">
        <v>0</v>
      </c>
      <c r="E2289">
        <v>0</v>
      </c>
      <c r="F2289">
        <v>24739</v>
      </c>
    </row>
    <row r="2290" spans="1:6" hidden="1" x14ac:dyDescent="0.35">
      <c r="A2290" t="s">
        <v>174</v>
      </c>
      <c r="B2290" t="s">
        <v>31</v>
      </c>
      <c r="C2290" t="s">
        <v>35</v>
      </c>
      <c r="D2290">
        <v>0</v>
      </c>
      <c r="E2290">
        <v>0</v>
      </c>
      <c r="F2290">
        <v>0</v>
      </c>
    </row>
    <row r="2291" spans="1:6" hidden="1" x14ac:dyDescent="0.35">
      <c r="A2291" t="s">
        <v>174</v>
      </c>
      <c r="B2291" t="s">
        <v>57</v>
      </c>
      <c r="C2291" t="s">
        <v>58</v>
      </c>
      <c r="D2291">
        <v>0</v>
      </c>
      <c r="E2291">
        <v>17612</v>
      </c>
      <c r="F2291">
        <v>0</v>
      </c>
    </row>
    <row r="2292" spans="1:6" hidden="1" x14ac:dyDescent="0.35">
      <c r="A2292" t="s">
        <v>174</v>
      </c>
      <c r="B2292" t="s">
        <v>49</v>
      </c>
      <c r="C2292" t="s">
        <v>54</v>
      </c>
      <c r="D2292">
        <v>0</v>
      </c>
      <c r="E2292">
        <v>21901</v>
      </c>
      <c r="F2292">
        <v>0</v>
      </c>
    </row>
    <row r="2293" spans="1:6" hidden="1" x14ac:dyDescent="0.35">
      <c r="A2293" t="s">
        <v>174</v>
      </c>
      <c r="B2293" t="s">
        <v>48</v>
      </c>
      <c r="C2293" t="s">
        <v>48</v>
      </c>
      <c r="D2293">
        <v>3</v>
      </c>
      <c r="E2293">
        <v>2219.8000000000002</v>
      </c>
      <c r="F2293">
        <v>44</v>
      </c>
    </row>
    <row r="2294" spans="1:6" hidden="1" x14ac:dyDescent="0.35">
      <c r="A2294" t="s">
        <v>174</v>
      </c>
      <c r="B2294" t="s">
        <v>61</v>
      </c>
      <c r="C2294" t="s">
        <v>61</v>
      </c>
      <c r="D2294">
        <v>0</v>
      </c>
      <c r="E2294">
        <v>0</v>
      </c>
      <c r="F2294">
        <v>0</v>
      </c>
    </row>
    <row r="2295" spans="1:6" hidden="1" x14ac:dyDescent="0.35">
      <c r="A2295" t="s">
        <v>162</v>
      </c>
      <c r="B2295" t="s">
        <v>57</v>
      </c>
      <c r="C2295" t="s">
        <v>58</v>
      </c>
      <c r="D2295">
        <v>46284.03</v>
      </c>
      <c r="E2295">
        <v>88995.93</v>
      </c>
      <c r="F2295">
        <v>12485.42</v>
      </c>
    </row>
    <row r="2296" spans="1:6" hidden="1" x14ac:dyDescent="0.35">
      <c r="A2296" t="s">
        <v>162</v>
      </c>
      <c r="B2296" t="s">
        <v>57</v>
      </c>
      <c r="C2296" t="s">
        <v>60</v>
      </c>
      <c r="D2296">
        <v>0</v>
      </c>
      <c r="E2296">
        <v>0</v>
      </c>
      <c r="F2296">
        <v>41.71</v>
      </c>
    </row>
    <row r="2297" spans="1:6" hidden="1" x14ac:dyDescent="0.35">
      <c r="A2297" t="s">
        <v>162</v>
      </c>
      <c r="B2297" t="s">
        <v>18</v>
      </c>
      <c r="C2297" t="s">
        <v>25</v>
      </c>
      <c r="D2297">
        <v>0</v>
      </c>
      <c r="E2297">
        <v>0</v>
      </c>
      <c r="F2297">
        <v>0</v>
      </c>
    </row>
    <row r="2298" spans="1:6" hidden="1" x14ac:dyDescent="0.35">
      <c r="A2298" t="s">
        <v>162</v>
      </c>
      <c r="B2298" t="s">
        <v>18</v>
      </c>
      <c r="C2298" t="s">
        <v>20</v>
      </c>
      <c r="D2298">
        <v>0</v>
      </c>
      <c r="E2298">
        <v>0</v>
      </c>
      <c r="F2298">
        <v>0</v>
      </c>
    </row>
    <row r="2299" spans="1:6" hidden="1" x14ac:dyDescent="0.35">
      <c r="A2299" t="s">
        <v>162</v>
      </c>
      <c r="B2299" t="s">
        <v>18</v>
      </c>
      <c r="C2299" t="s">
        <v>27</v>
      </c>
      <c r="D2299">
        <v>0</v>
      </c>
      <c r="E2299">
        <v>0</v>
      </c>
      <c r="F2299">
        <v>0</v>
      </c>
    </row>
    <row r="2300" spans="1:6" hidden="1" x14ac:dyDescent="0.35">
      <c r="A2300" t="s">
        <v>162</v>
      </c>
      <c r="B2300" t="s">
        <v>18</v>
      </c>
      <c r="C2300" t="s">
        <v>21</v>
      </c>
      <c r="D2300">
        <v>0</v>
      </c>
      <c r="E2300">
        <v>0</v>
      </c>
      <c r="F2300">
        <v>0</v>
      </c>
    </row>
    <row r="2301" spans="1:6" hidden="1" x14ac:dyDescent="0.35">
      <c r="A2301" t="s">
        <v>162</v>
      </c>
      <c r="B2301" t="s">
        <v>48</v>
      </c>
      <c r="C2301" t="s">
        <v>48</v>
      </c>
      <c r="D2301">
        <v>3404.74</v>
      </c>
      <c r="E2301">
        <v>1269.1300000000001</v>
      </c>
      <c r="F2301">
        <v>509</v>
      </c>
    </row>
    <row r="2302" spans="1:6" hidden="1" x14ac:dyDescent="0.35">
      <c r="A2302" t="s">
        <v>162</v>
      </c>
      <c r="B2302" t="s">
        <v>62</v>
      </c>
      <c r="C2302" t="s">
        <v>64</v>
      </c>
      <c r="D2302">
        <v>0</v>
      </c>
      <c r="E2302">
        <v>0</v>
      </c>
      <c r="F2302">
        <v>0</v>
      </c>
    </row>
    <row r="2303" spans="1:6" hidden="1" x14ac:dyDescent="0.35">
      <c r="A2303" t="s">
        <v>162</v>
      </c>
      <c r="B2303" t="s">
        <v>31</v>
      </c>
      <c r="C2303" t="s">
        <v>35</v>
      </c>
      <c r="D2303">
        <v>37.880000000000003</v>
      </c>
      <c r="E2303">
        <v>0</v>
      </c>
      <c r="F2303">
        <v>0</v>
      </c>
    </row>
    <row r="2304" spans="1:6" hidden="1" x14ac:dyDescent="0.35">
      <c r="A2304" t="s">
        <v>162</v>
      </c>
      <c r="B2304" t="s">
        <v>61</v>
      </c>
      <c r="C2304" t="s">
        <v>61</v>
      </c>
      <c r="D2304">
        <v>0</v>
      </c>
      <c r="E2304">
        <v>0</v>
      </c>
      <c r="F2304">
        <v>0</v>
      </c>
    </row>
    <row r="2305" spans="1:6" hidden="1" x14ac:dyDescent="0.35">
      <c r="A2305" t="s">
        <v>170</v>
      </c>
      <c r="B2305" t="s">
        <v>18</v>
      </c>
      <c r="C2305" t="s">
        <v>20</v>
      </c>
      <c r="D2305">
        <v>71060</v>
      </c>
      <c r="E2305">
        <v>46890</v>
      </c>
      <c r="F2305">
        <v>63845</v>
      </c>
    </row>
    <row r="2306" spans="1:6" hidden="1" x14ac:dyDescent="0.35">
      <c r="A2306" t="s">
        <v>170</v>
      </c>
      <c r="B2306" t="s">
        <v>18</v>
      </c>
      <c r="C2306" t="s">
        <v>27</v>
      </c>
      <c r="D2306">
        <v>10700</v>
      </c>
      <c r="E2306">
        <v>0</v>
      </c>
      <c r="F2306">
        <v>10500</v>
      </c>
    </row>
    <row r="2307" spans="1:6" hidden="1" x14ac:dyDescent="0.35">
      <c r="A2307" t="s">
        <v>170</v>
      </c>
      <c r="B2307" t="s">
        <v>18</v>
      </c>
      <c r="C2307" t="s">
        <v>26</v>
      </c>
      <c r="D2307">
        <v>0</v>
      </c>
      <c r="E2307">
        <v>0</v>
      </c>
      <c r="F2307">
        <v>0</v>
      </c>
    </row>
    <row r="2308" spans="1:6" hidden="1" x14ac:dyDescent="0.35">
      <c r="A2308" t="s">
        <v>170</v>
      </c>
      <c r="B2308" t="s">
        <v>18</v>
      </c>
      <c r="C2308" t="s">
        <v>21</v>
      </c>
      <c r="D2308">
        <v>0</v>
      </c>
      <c r="E2308">
        <v>0</v>
      </c>
      <c r="F2308">
        <v>0</v>
      </c>
    </row>
    <row r="2309" spans="1:6" hidden="1" x14ac:dyDescent="0.35">
      <c r="A2309" t="s">
        <v>170</v>
      </c>
      <c r="B2309" t="s">
        <v>48</v>
      </c>
      <c r="C2309" t="s">
        <v>48</v>
      </c>
      <c r="D2309">
        <v>11850</v>
      </c>
      <c r="E2309">
        <v>11861</v>
      </c>
      <c r="F2309">
        <v>0</v>
      </c>
    </row>
    <row r="2310" spans="1:6" hidden="1" x14ac:dyDescent="0.35">
      <c r="A2310" t="s">
        <v>170</v>
      </c>
      <c r="B2310" t="s">
        <v>31</v>
      </c>
      <c r="C2310" t="s">
        <v>34</v>
      </c>
      <c r="D2310">
        <v>0</v>
      </c>
      <c r="E2310">
        <v>0</v>
      </c>
      <c r="F2310">
        <v>0</v>
      </c>
    </row>
    <row r="2311" spans="1:6" hidden="1" x14ac:dyDescent="0.35">
      <c r="A2311" t="s">
        <v>170</v>
      </c>
      <c r="B2311" t="s">
        <v>57</v>
      </c>
      <c r="C2311" t="s">
        <v>58</v>
      </c>
      <c r="D2311">
        <v>0</v>
      </c>
      <c r="E2311">
        <v>0</v>
      </c>
      <c r="F2311">
        <v>0</v>
      </c>
    </row>
    <row r="2312" spans="1:6" hidden="1" x14ac:dyDescent="0.35">
      <c r="A2312" t="s">
        <v>170</v>
      </c>
      <c r="B2312" t="s">
        <v>49</v>
      </c>
      <c r="C2312" t="s">
        <v>52</v>
      </c>
      <c r="D2312">
        <v>0</v>
      </c>
      <c r="E2312">
        <v>0</v>
      </c>
      <c r="F2312">
        <v>0</v>
      </c>
    </row>
    <row r="2313" spans="1:6" hidden="1" x14ac:dyDescent="0.35">
      <c r="A2313" t="s">
        <v>170</v>
      </c>
      <c r="B2313" t="s">
        <v>61</v>
      </c>
      <c r="C2313" t="s">
        <v>61</v>
      </c>
      <c r="D2313">
        <v>0</v>
      </c>
      <c r="E2313">
        <v>0</v>
      </c>
      <c r="F2313">
        <v>0</v>
      </c>
    </row>
    <row r="2314" spans="1:6" hidden="1" x14ac:dyDescent="0.35">
      <c r="A2314" t="s">
        <v>210</v>
      </c>
      <c r="B2314" t="s">
        <v>49</v>
      </c>
      <c r="C2314" t="s">
        <v>53</v>
      </c>
      <c r="D2314">
        <v>0</v>
      </c>
      <c r="E2314">
        <v>0</v>
      </c>
      <c r="F2314">
        <v>0</v>
      </c>
    </row>
    <row r="2315" spans="1:6" hidden="1" x14ac:dyDescent="0.35">
      <c r="A2315" t="s">
        <v>210</v>
      </c>
      <c r="B2315" t="s">
        <v>36</v>
      </c>
      <c r="C2315" t="s">
        <v>38</v>
      </c>
      <c r="D2315">
        <v>0</v>
      </c>
      <c r="E2315">
        <v>0</v>
      </c>
      <c r="F2315">
        <v>0</v>
      </c>
    </row>
    <row r="2316" spans="1:6" hidden="1" x14ac:dyDescent="0.35">
      <c r="A2316" t="s">
        <v>210</v>
      </c>
      <c r="B2316" t="s">
        <v>57</v>
      </c>
      <c r="C2316" t="s">
        <v>58</v>
      </c>
      <c r="D2316">
        <v>0</v>
      </c>
      <c r="E2316">
        <v>0</v>
      </c>
      <c r="F2316">
        <v>0</v>
      </c>
    </row>
    <row r="2317" spans="1:6" hidden="1" x14ac:dyDescent="0.35">
      <c r="A2317" t="s">
        <v>210</v>
      </c>
      <c r="B2317" t="s">
        <v>48</v>
      </c>
      <c r="C2317" t="s">
        <v>48</v>
      </c>
      <c r="D2317">
        <v>0</v>
      </c>
      <c r="E2317">
        <v>0</v>
      </c>
      <c r="F2317">
        <v>0</v>
      </c>
    </row>
    <row r="2318" spans="1:6" hidden="1" x14ac:dyDescent="0.35">
      <c r="A2318" t="s">
        <v>185</v>
      </c>
      <c r="B2318" t="s">
        <v>31</v>
      </c>
      <c r="C2318" t="s">
        <v>33</v>
      </c>
      <c r="D2318">
        <v>0</v>
      </c>
      <c r="E2318">
        <v>0</v>
      </c>
      <c r="F2318">
        <v>0</v>
      </c>
    </row>
    <row r="2319" spans="1:6" hidden="1" x14ac:dyDescent="0.35">
      <c r="A2319" t="s">
        <v>185</v>
      </c>
      <c r="B2319" t="s">
        <v>57</v>
      </c>
      <c r="C2319" t="s">
        <v>58</v>
      </c>
      <c r="D2319">
        <v>0</v>
      </c>
      <c r="E2319">
        <v>0</v>
      </c>
      <c r="F2319">
        <v>21891.25</v>
      </c>
    </row>
    <row r="2320" spans="1:6" hidden="1" x14ac:dyDescent="0.35">
      <c r="A2320" t="s">
        <v>185</v>
      </c>
      <c r="B2320" t="s">
        <v>48</v>
      </c>
      <c r="C2320" t="s">
        <v>48</v>
      </c>
      <c r="D2320">
        <v>25</v>
      </c>
      <c r="E2320">
        <v>23629.82</v>
      </c>
      <c r="F2320">
        <v>15</v>
      </c>
    </row>
    <row r="2321" spans="1:6" hidden="1" x14ac:dyDescent="0.35">
      <c r="A2321" t="s">
        <v>204</v>
      </c>
      <c r="B2321" t="s">
        <v>36</v>
      </c>
      <c r="C2321" t="s">
        <v>38</v>
      </c>
      <c r="D2321">
        <v>25496</v>
      </c>
      <c r="E2321">
        <v>50531</v>
      </c>
      <c r="F2321">
        <v>25451.599999999999</v>
      </c>
    </row>
    <row r="2322" spans="1:6" hidden="1" x14ac:dyDescent="0.35">
      <c r="A2322" t="s">
        <v>204</v>
      </c>
      <c r="B2322" t="s">
        <v>49</v>
      </c>
      <c r="C2322" t="s">
        <v>53</v>
      </c>
      <c r="D2322">
        <v>0</v>
      </c>
      <c r="E2322">
        <v>0</v>
      </c>
      <c r="F2322">
        <v>0</v>
      </c>
    </row>
    <row r="2323" spans="1:6" hidden="1" x14ac:dyDescent="0.35">
      <c r="A2323" t="s">
        <v>204</v>
      </c>
      <c r="B2323" t="s">
        <v>49</v>
      </c>
      <c r="C2323" t="s">
        <v>54</v>
      </c>
      <c r="D2323">
        <v>0</v>
      </c>
      <c r="E2323">
        <v>0</v>
      </c>
      <c r="F2323">
        <v>0</v>
      </c>
    </row>
    <row r="2324" spans="1:6" hidden="1" x14ac:dyDescent="0.35">
      <c r="A2324" t="s">
        <v>204</v>
      </c>
      <c r="B2324" t="s">
        <v>57</v>
      </c>
      <c r="C2324" t="s">
        <v>58</v>
      </c>
      <c r="D2324">
        <v>0</v>
      </c>
      <c r="E2324">
        <v>0</v>
      </c>
      <c r="F2324">
        <v>0</v>
      </c>
    </row>
    <row r="2325" spans="1:6" hidden="1" x14ac:dyDescent="0.35">
      <c r="A2325" t="s">
        <v>204</v>
      </c>
      <c r="B2325" t="s">
        <v>48</v>
      </c>
      <c r="C2325" t="s">
        <v>48</v>
      </c>
      <c r="D2325">
        <v>0</v>
      </c>
      <c r="E2325">
        <v>0</v>
      </c>
      <c r="F2325">
        <v>0</v>
      </c>
    </row>
    <row r="2326" spans="1:6" hidden="1" x14ac:dyDescent="0.35">
      <c r="A2326" t="s">
        <v>204</v>
      </c>
      <c r="B2326" t="s">
        <v>31</v>
      </c>
      <c r="C2326" t="s">
        <v>35</v>
      </c>
      <c r="D2326">
        <v>0</v>
      </c>
      <c r="E2326">
        <v>0</v>
      </c>
      <c r="F2326">
        <v>0</v>
      </c>
    </row>
    <row r="2327" spans="1:6" hidden="1" x14ac:dyDescent="0.35">
      <c r="A2327" t="s">
        <v>204</v>
      </c>
      <c r="B2327" t="s">
        <v>61</v>
      </c>
      <c r="C2327" t="s">
        <v>61</v>
      </c>
      <c r="D2327">
        <v>0</v>
      </c>
      <c r="E2327">
        <v>0</v>
      </c>
      <c r="F2327">
        <v>0</v>
      </c>
    </row>
    <row r="2328" spans="1:6" hidden="1" x14ac:dyDescent="0.35">
      <c r="A2328" t="s">
        <v>196</v>
      </c>
      <c r="B2328" t="s">
        <v>36</v>
      </c>
      <c r="C2328" t="s">
        <v>38</v>
      </c>
      <c r="D2328">
        <v>25496</v>
      </c>
      <c r="E2328">
        <v>76058.320000000007</v>
      </c>
      <c r="F2328">
        <v>25286.400000000001</v>
      </c>
    </row>
    <row r="2329" spans="1:6" hidden="1" x14ac:dyDescent="0.35">
      <c r="A2329" t="s">
        <v>196</v>
      </c>
      <c r="B2329" t="s">
        <v>49</v>
      </c>
      <c r="C2329" t="s">
        <v>53</v>
      </c>
      <c r="D2329">
        <v>0</v>
      </c>
      <c r="E2329">
        <v>0</v>
      </c>
      <c r="F2329">
        <v>56330</v>
      </c>
    </row>
    <row r="2330" spans="1:6" hidden="1" x14ac:dyDescent="0.35">
      <c r="A2330" t="s">
        <v>196</v>
      </c>
      <c r="B2330" t="s">
        <v>48</v>
      </c>
      <c r="C2330" t="s">
        <v>48</v>
      </c>
      <c r="D2330">
        <v>342</v>
      </c>
      <c r="E2330">
        <v>10.5</v>
      </c>
      <c r="F2330">
        <v>653</v>
      </c>
    </row>
    <row r="2331" spans="1:6" hidden="1" x14ac:dyDescent="0.35">
      <c r="A2331" t="s">
        <v>216</v>
      </c>
      <c r="B2331" t="s">
        <v>48</v>
      </c>
      <c r="C2331" t="s">
        <v>48</v>
      </c>
      <c r="D2331">
        <v>0</v>
      </c>
      <c r="E2331">
        <v>0</v>
      </c>
      <c r="F2331">
        <v>0</v>
      </c>
    </row>
    <row r="2332" spans="1:6" hidden="1" x14ac:dyDescent="0.35">
      <c r="A2332" t="s">
        <v>216</v>
      </c>
      <c r="B2332" t="s">
        <v>18</v>
      </c>
      <c r="C2332" t="s">
        <v>25</v>
      </c>
      <c r="D2332">
        <v>0</v>
      </c>
      <c r="E2332">
        <v>0</v>
      </c>
      <c r="F2332">
        <v>0</v>
      </c>
    </row>
    <row r="2333" spans="1:6" hidden="1" x14ac:dyDescent="0.35">
      <c r="A2333" t="s">
        <v>216</v>
      </c>
      <c r="B2333" t="s">
        <v>49</v>
      </c>
      <c r="C2333" t="s">
        <v>52</v>
      </c>
      <c r="D2333">
        <v>0</v>
      </c>
      <c r="E2333">
        <v>51000</v>
      </c>
      <c r="F2333">
        <v>0</v>
      </c>
    </row>
    <row r="2334" spans="1:6" hidden="1" x14ac:dyDescent="0.35">
      <c r="A2334" t="s">
        <v>183</v>
      </c>
      <c r="B2334" t="s">
        <v>48</v>
      </c>
      <c r="C2334" t="s">
        <v>48</v>
      </c>
      <c r="D2334">
        <v>39932.61</v>
      </c>
      <c r="E2334">
        <v>1.5</v>
      </c>
      <c r="F2334">
        <v>18925.41</v>
      </c>
    </row>
    <row r="2335" spans="1:6" hidden="1" x14ac:dyDescent="0.35">
      <c r="A2335" t="s">
        <v>183</v>
      </c>
      <c r="B2335" t="s">
        <v>57</v>
      </c>
      <c r="C2335" t="s">
        <v>58</v>
      </c>
      <c r="D2335">
        <v>7460.8099999999995</v>
      </c>
      <c r="E2335">
        <v>0</v>
      </c>
      <c r="F2335">
        <v>0</v>
      </c>
    </row>
    <row r="2336" spans="1:6" hidden="1" x14ac:dyDescent="0.35">
      <c r="A2336" t="s">
        <v>183</v>
      </c>
      <c r="B2336" t="s">
        <v>57</v>
      </c>
      <c r="C2336" t="s">
        <v>60</v>
      </c>
      <c r="D2336">
        <v>0</v>
      </c>
      <c r="E2336">
        <v>0</v>
      </c>
      <c r="F2336">
        <v>0</v>
      </c>
    </row>
    <row r="2337" spans="1:6" hidden="1" x14ac:dyDescent="0.35">
      <c r="A2337" t="s">
        <v>183</v>
      </c>
      <c r="B2337" t="s">
        <v>31</v>
      </c>
      <c r="C2337" t="s">
        <v>33</v>
      </c>
      <c r="D2337">
        <v>0</v>
      </c>
      <c r="E2337">
        <v>0</v>
      </c>
      <c r="F2337">
        <v>0</v>
      </c>
    </row>
    <row r="2338" spans="1:6" hidden="1" x14ac:dyDescent="0.35">
      <c r="A2338" t="s">
        <v>183</v>
      </c>
      <c r="B2338" t="s">
        <v>31</v>
      </c>
      <c r="C2338" t="s">
        <v>35</v>
      </c>
      <c r="D2338">
        <v>0</v>
      </c>
      <c r="E2338">
        <v>7252.76</v>
      </c>
      <c r="F2338">
        <v>0</v>
      </c>
    </row>
    <row r="2339" spans="1:6" hidden="1" x14ac:dyDescent="0.35">
      <c r="A2339" t="s">
        <v>183</v>
      </c>
      <c r="B2339" t="s">
        <v>31</v>
      </c>
      <c r="C2339" t="s">
        <v>34</v>
      </c>
      <c r="D2339">
        <v>0</v>
      </c>
      <c r="E2339">
        <v>598.24</v>
      </c>
      <c r="F2339">
        <v>0</v>
      </c>
    </row>
    <row r="2340" spans="1:6" hidden="1" x14ac:dyDescent="0.35">
      <c r="A2340" t="s">
        <v>183</v>
      </c>
      <c r="B2340" t="s">
        <v>36</v>
      </c>
      <c r="C2340" t="s">
        <v>41</v>
      </c>
      <c r="D2340">
        <v>7989.67</v>
      </c>
      <c r="E2340">
        <v>0</v>
      </c>
      <c r="F2340">
        <v>0</v>
      </c>
    </row>
    <row r="2341" spans="1:6" hidden="1" x14ac:dyDescent="0.35">
      <c r="A2341" t="s">
        <v>183</v>
      </c>
      <c r="B2341" t="s">
        <v>49</v>
      </c>
      <c r="C2341" t="s">
        <v>53</v>
      </c>
      <c r="D2341">
        <v>0</v>
      </c>
      <c r="E2341">
        <v>0</v>
      </c>
      <c r="F2341">
        <v>0</v>
      </c>
    </row>
    <row r="2342" spans="1:6" hidden="1" x14ac:dyDescent="0.35">
      <c r="A2342" t="s">
        <v>183</v>
      </c>
      <c r="B2342" t="s">
        <v>49</v>
      </c>
      <c r="C2342" t="s">
        <v>51</v>
      </c>
      <c r="D2342">
        <v>0</v>
      </c>
      <c r="E2342">
        <v>0</v>
      </c>
      <c r="F2342">
        <v>0</v>
      </c>
    </row>
    <row r="2343" spans="1:6" hidden="1" x14ac:dyDescent="0.35">
      <c r="A2343" t="s">
        <v>183</v>
      </c>
      <c r="B2343" t="s">
        <v>61</v>
      </c>
      <c r="C2343" t="s">
        <v>61</v>
      </c>
      <c r="D2343">
        <v>0</v>
      </c>
      <c r="E2343">
        <v>0</v>
      </c>
      <c r="F2343">
        <v>0</v>
      </c>
    </row>
    <row r="2344" spans="1:6" hidden="1" x14ac:dyDescent="0.35">
      <c r="A2344" t="s">
        <v>179</v>
      </c>
      <c r="B2344" t="s">
        <v>7</v>
      </c>
      <c r="C2344" t="s">
        <v>17</v>
      </c>
      <c r="D2344">
        <v>300900</v>
      </c>
      <c r="E2344">
        <v>0</v>
      </c>
      <c r="F2344">
        <v>0</v>
      </c>
    </row>
    <row r="2345" spans="1:6" hidden="1" x14ac:dyDescent="0.35">
      <c r="A2345" t="s">
        <v>179</v>
      </c>
      <c r="B2345" t="s">
        <v>48</v>
      </c>
      <c r="C2345" t="s">
        <v>48</v>
      </c>
      <c r="D2345">
        <v>102</v>
      </c>
      <c r="E2345">
        <v>6640</v>
      </c>
      <c r="F2345">
        <v>893</v>
      </c>
    </row>
    <row r="2346" spans="1:6" hidden="1" x14ac:dyDescent="0.35">
      <c r="A2346" t="s">
        <v>179</v>
      </c>
      <c r="B2346" t="s">
        <v>61</v>
      </c>
      <c r="C2346" t="s">
        <v>61</v>
      </c>
      <c r="D2346">
        <v>0</v>
      </c>
      <c r="E2346">
        <v>0</v>
      </c>
      <c r="F2346">
        <v>0</v>
      </c>
    </row>
    <row r="2347" spans="1:6" hidden="1" x14ac:dyDescent="0.35">
      <c r="A2347" t="s">
        <v>166</v>
      </c>
      <c r="B2347" t="s">
        <v>18</v>
      </c>
      <c r="C2347" t="s">
        <v>22</v>
      </c>
      <c r="D2347">
        <v>0</v>
      </c>
      <c r="E2347">
        <v>1922.5</v>
      </c>
      <c r="F2347">
        <v>0</v>
      </c>
    </row>
    <row r="2348" spans="1:6" hidden="1" x14ac:dyDescent="0.35">
      <c r="A2348" t="s">
        <v>166</v>
      </c>
      <c r="B2348" t="s">
        <v>18</v>
      </c>
      <c r="C2348" t="s">
        <v>21</v>
      </c>
      <c r="D2348">
        <v>0</v>
      </c>
      <c r="E2348">
        <v>16985.009999999998</v>
      </c>
      <c r="F2348">
        <v>0</v>
      </c>
    </row>
    <row r="2349" spans="1:6" hidden="1" x14ac:dyDescent="0.35">
      <c r="A2349" t="s">
        <v>166</v>
      </c>
      <c r="B2349" t="s">
        <v>18</v>
      </c>
      <c r="C2349" t="s">
        <v>20</v>
      </c>
      <c r="D2349">
        <v>0</v>
      </c>
      <c r="E2349">
        <v>15546.64</v>
      </c>
      <c r="F2349">
        <v>0</v>
      </c>
    </row>
    <row r="2350" spans="1:6" hidden="1" x14ac:dyDescent="0.35">
      <c r="A2350" t="s">
        <v>166</v>
      </c>
      <c r="B2350" t="s">
        <v>18</v>
      </c>
      <c r="C2350" t="s">
        <v>27</v>
      </c>
      <c r="D2350">
        <v>0</v>
      </c>
      <c r="E2350">
        <v>5250.45</v>
      </c>
      <c r="F2350">
        <v>0</v>
      </c>
    </row>
    <row r="2351" spans="1:6" hidden="1" x14ac:dyDescent="0.35">
      <c r="A2351" t="s">
        <v>166</v>
      </c>
      <c r="B2351" t="s">
        <v>31</v>
      </c>
      <c r="C2351" t="s">
        <v>33</v>
      </c>
      <c r="D2351">
        <v>0</v>
      </c>
      <c r="E2351">
        <v>0</v>
      </c>
      <c r="F2351">
        <v>0</v>
      </c>
    </row>
    <row r="2352" spans="1:6" hidden="1" x14ac:dyDescent="0.35">
      <c r="A2352" t="s">
        <v>166</v>
      </c>
      <c r="B2352" t="s">
        <v>36</v>
      </c>
      <c r="C2352" t="s">
        <v>41</v>
      </c>
      <c r="D2352">
        <v>0</v>
      </c>
      <c r="E2352">
        <v>0</v>
      </c>
      <c r="F2352">
        <v>11085.789999999999</v>
      </c>
    </row>
    <row r="2353" spans="1:6" hidden="1" x14ac:dyDescent="0.35">
      <c r="A2353" t="s">
        <v>166</v>
      </c>
      <c r="B2353" t="s">
        <v>36</v>
      </c>
      <c r="C2353" t="s">
        <v>44</v>
      </c>
      <c r="D2353">
        <v>0</v>
      </c>
      <c r="E2353">
        <v>0</v>
      </c>
      <c r="F2353">
        <v>0</v>
      </c>
    </row>
    <row r="2354" spans="1:6" hidden="1" x14ac:dyDescent="0.35">
      <c r="A2354" t="s">
        <v>166</v>
      </c>
      <c r="B2354" t="s">
        <v>57</v>
      </c>
      <c r="C2354" t="s">
        <v>58</v>
      </c>
      <c r="D2354">
        <v>0</v>
      </c>
      <c r="E2354">
        <v>28220.800000000003</v>
      </c>
      <c r="F2354">
        <v>7932</v>
      </c>
    </row>
    <row r="2355" spans="1:6" hidden="1" x14ac:dyDescent="0.35">
      <c r="A2355" t="s">
        <v>166</v>
      </c>
      <c r="B2355" t="s">
        <v>48</v>
      </c>
      <c r="C2355" t="s">
        <v>48</v>
      </c>
      <c r="D2355">
        <v>0</v>
      </c>
      <c r="E2355">
        <v>0</v>
      </c>
      <c r="F2355">
        <v>1559.48</v>
      </c>
    </row>
    <row r="2356" spans="1:6" hidden="1" x14ac:dyDescent="0.35">
      <c r="A2356" t="s">
        <v>166</v>
      </c>
      <c r="B2356" t="s">
        <v>61</v>
      </c>
      <c r="C2356" t="s">
        <v>61</v>
      </c>
      <c r="D2356">
        <v>0</v>
      </c>
      <c r="E2356">
        <v>0</v>
      </c>
      <c r="F2356">
        <v>0</v>
      </c>
    </row>
    <row r="2357" spans="1:6" hidden="1" x14ac:dyDescent="0.35">
      <c r="A2357" t="s">
        <v>224</v>
      </c>
      <c r="B2357" t="s">
        <v>31</v>
      </c>
      <c r="C2357" t="s">
        <v>33</v>
      </c>
      <c r="D2357">
        <v>0</v>
      </c>
      <c r="E2357">
        <v>0</v>
      </c>
      <c r="F2357">
        <v>0</v>
      </c>
    </row>
    <row r="2358" spans="1:6" hidden="1" x14ac:dyDescent="0.35">
      <c r="A2358" t="s">
        <v>224</v>
      </c>
      <c r="B2358" t="s">
        <v>36</v>
      </c>
      <c r="C2358" t="s">
        <v>38</v>
      </c>
      <c r="D2358">
        <v>0</v>
      </c>
      <c r="E2358">
        <v>0</v>
      </c>
      <c r="F2358">
        <v>0</v>
      </c>
    </row>
    <row r="2359" spans="1:6" hidden="1" x14ac:dyDescent="0.35">
      <c r="A2359" t="s">
        <v>224</v>
      </c>
      <c r="B2359" t="s">
        <v>57</v>
      </c>
      <c r="C2359" t="s">
        <v>58</v>
      </c>
      <c r="D2359">
        <v>0</v>
      </c>
      <c r="E2359">
        <v>0</v>
      </c>
      <c r="F2359">
        <v>0</v>
      </c>
    </row>
    <row r="2360" spans="1:6" hidden="1" x14ac:dyDescent="0.35">
      <c r="A2360" t="s">
        <v>224</v>
      </c>
      <c r="B2360" t="s">
        <v>48</v>
      </c>
      <c r="C2360" t="s">
        <v>48</v>
      </c>
      <c r="D2360">
        <v>0</v>
      </c>
      <c r="E2360">
        <v>0</v>
      </c>
      <c r="F2360">
        <v>0</v>
      </c>
    </row>
    <row r="2361" spans="1:6" hidden="1" x14ac:dyDescent="0.35">
      <c r="A2361" t="s">
        <v>190</v>
      </c>
      <c r="B2361" t="s">
        <v>31</v>
      </c>
      <c r="C2361" t="s">
        <v>33</v>
      </c>
      <c r="D2361">
        <v>18472</v>
      </c>
      <c r="E2361">
        <v>27470</v>
      </c>
      <c r="F2361">
        <v>0</v>
      </c>
    </row>
    <row r="2362" spans="1:6" hidden="1" x14ac:dyDescent="0.35">
      <c r="A2362" t="s">
        <v>190</v>
      </c>
      <c r="B2362" t="s">
        <v>31</v>
      </c>
      <c r="C2362" t="s">
        <v>34</v>
      </c>
      <c r="D2362">
        <v>0</v>
      </c>
      <c r="E2362">
        <v>0</v>
      </c>
      <c r="F2362">
        <v>0</v>
      </c>
    </row>
    <row r="2363" spans="1:6" hidden="1" x14ac:dyDescent="0.35">
      <c r="A2363" t="s">
        <v>190</v>
      </c>
      <c r="B2363" t="s">
        <v>31</v>
      </c>
      <c r="C2363" t="s">
        <v>35</v>
      </c>
      <c r="D2363">
        <v>0</v>
      </c>
      <c r="E2363">
        <v>0</v>
      </c>
      <c r="F2363">
        <v>0</v>
      </c>
    </row>
    <row r="2364" spans="1:6" hidden="1" x14ac:dyDescent="0.35">
      <c r="A2364" t="s">
        <v>190</v>
      </c>
      <c r="B2364" t="s">
        <v>48</v>
      </c>
      <c r="C2364" t="s">
        <v>48</v>
      </c>
      <c r="D2364">
        <v>0</v>
      </c>
      <c r="E2364">
        <v>19320.349999999999</v>
      </c>
      <c r="F2364">
        <v>18910.28</v>
      </c>
    </row>
    <row r="2365" spans="1:6" hidden="1" x14ac:dyDescent="0.35">
      <c r="A2365" t="s">
        <v>190</v>
      </c>
      <c r="B2365" t="s">
        <v>36</v>
      </c>
      <c r="C2365" t="s">
        <v>41</v>
      </c>
      <c r="D2365">
        <v>0</v>
      </c>
      <c r="E2365">
        <v>1848.61</v>
      </c>
      <c r="F2365">
        <v>1830.0800000000002</v>
      </c>
    </row>
    <row r="2366" spans="1:6" hidden="1" x14ac:dyDescent="0.35">
      <c r="A2366" t="s">
        <v>190</v>
      </c>
      <c r="B2366" t="s">
        <v>57</v>
      </c>
      <c r="C2366" t="s">
        <v>58</v>
      </c>
      <c r="D2366">
        <v>0</v>
      </c>
      <c r="E2366">
        <v>13879.5</v>
      </c>
      <c r="F2366">
        <v>0</v>
      </c>
    </row>
    <row r="2367" spans="1:6" hidden="1" x14ac:dyDescent="0.35">
      <c r="A2367" t="s">
        <v>190</v>
      </c>
      <c r="B2367" t="s">
        <v>18</v>
      </c>
      <c r="C2367" t="s">
        <v>19</v>
      </c>
      <c r="D2367">
        <v>0</v>
      </c>
      <c r="E2367">
        <v>0</v>
      </c>
      <c r="F2367">
        <v>0</v>
      </c>
    </row>
    <row r="2368" spans="1:6" hidden="1" x14ac:dyDescent="0.35">
      <c r="A2368" t="s">
        <v>190</v>
      </c>
      <c r="B2368" t="s">
        <v>18</v>
      </c>
      <c r="C2368" t="s">
        <v>30</v>
      </c>
      <c r="D2368">
        <v>0</v>
      </c>
      <c r="E2368">
        <v>0</v>
      </c>
      <c r="F2368">
        <v>0</v>
      </c>
    </row>
    <row r="2369" spans="1:6" hidden="1" x14ac:dyDescent="0.35">
      <c r="A2369" t="s">
        <v>190</v>
      </c>
      <c r="B2369" t="s">
        <v>18</v>
      </c>
      <c r="C2369" t="s">
        <v>22</v>
      </c>
      <c r="D2369">
        <v>0</v>
      </c>
      <c r="E2369">
        <v>0</v>
      </c>
      <c r="F2369">
        <v>0</v>
      </c>
    </row>
    <row r="2370" spans="1:6" hidden="1" x14ac:dyDescent="0.35">
      <c r="A2370" t="s">
        <v>190</v>
      </c>
      <c r="B2370" t="s">
        <v>18</v>
      </c>
      <c r="C2370" t="s">
        <v>21</v>
      </c>
      <c r="D2370">
        <v>0</v>
      </c>
      <c r="E2370">
        <v>0</v>
      </c>
      <c r="F2370">
        <v>0</v>
      </c>
    </row>
    <row r="2371" spans="1:6" hidden="1" x14ac:dyDescent="0.35">
      <c r="A2371" t="s">
        <v>190</v>
      </c>
      <c r="B2371" t="s">
        <v>49</v>
      </c>
      <c r="C2371" t="s">
        <v>51</v>
      </c>
      <c r="D2371">
        <v>0</v>
      </c>
      <c r="E2371">
        <v>2709</v>
      </c>
      <c r="F2371">
        <v>0</v>
      </c>
    </row>
    <row r="2372" spans="1:6" hidden="1" x14ac:dyDescent="0.35">
      <c r="A2372" t="s">
        <v>190</v>
      </c>
      <c r="B2372" t="s">
        <v>62</v>
      </c>
      <c r="C2372" t="s">
        <v>64</v>
      </c>
      <c r="D2372">
        <v>0</v>
      </c>
      <c r="E2372">
        <v>0</v>
      </c>
      <c r="F2372">
        <v>0</v>
      </c>
    </row>
    <row r="2373" spans="1:6" hidden="1" x14ac:dyDescent="0.35">
      <c r="A2373" t="s">
        <v>190</v>
      </c>
      <c r="B2373" t="s">
        <v>61</v>
      </c>
      <c r="C2373" t="s">
        <v>61</v>
      </c>
      <c r="D2373">
        <v>0</v>
      </c>
      <c r="E2373">
        <v>0</v>
      </c>
      <c r="F2373">
        <v>0</v>
      </c>
    </row>
    <row r="2374" spans="1:6" hidden="1" x14ac:dyDescent="0.35">
      <c r="A2374" t="s">
        <v>198</v>
      </c>
      <c r="B2374" t="s">
        <v>31</v>
      </c>
      <c r="C2374" t="s">
        <v>33</v>
      </c>
      <c r="D2374">
        <v>53760</v>
      </c>
      <c r="E2374">
        <v>0</v>
      </c>
      <c r="F2374">
        <v>24122</v>
      </c>
    </row>
    <row r="2375" spans="1:6" hidden="1" x14ac:dyDescent="0.35">
      <c r="A2375" t="s">
        <v>198</v>
      </c>
      <c r="B2375" t="s">
        <v>57</v>
      </c>
      <c r="C2375" t="s">
        <v>58</v>
      </c>
      <c r="D2375">
        <v>2746</v>
      </c>
      <c r="E2375">
        <v>41317.35</v>
      </c>
      <c r="F2375">
        <v>0</v>
      </c>
    </row>
    <row r="2376" spans="1:6" hidden="1" x14ac:dyDescent="0.35">
      <c r="A2376" t="s">
        <v>198</v>
      </c>
      <c r="B2376" t="s">
        <v>48</v>
      </c>
      <c r="C2376" t="s">
        <v>48</v>
      </c>
      <c r="D2376">
        <v>23</v>
      </c>
      <c r="E2376">
        <v>9591.9</v>
      </c>
      <c r="F2376">
        <v>9927.7999999999993</v>
      </c>
    </row>
    <row r="2377" spans="1:6" hidden="1" x14ac:dyDescent="0.35">
      <c r="A2377" t="s">
        <v>198</v>
      </c>
      <c r="B2377" t="s">
        <v>49</v>
      </c>
      <c r="C2377" t="s">
        <v>54</v>
      </c>
      <c r="D2377">
        <v>0</v>
      </c>
      <c r="E2377">
        <v>0</v>
      </c>
      <c r="F2377">
        <v>0</v>
      </c>
    </row>
    <row r="2378" spans="1:6" hidden="1" x14ac:dyDescent="0.35">
      <c r="A2378" t="s">
        <v>198</v>
      </c>
      <c r="B2378" t="s">
        <v>36</v>
      </c>
      <c r="C2378" t="s">
        <v>41</v>
      </c>
      <c r="D2378">
        <v>0</v>
      </c>
      <c r="E2378">
        <v>0</v>
      </c>
      <c r="F2378">
        <v>0</v>
      </c>
    </row>
    <row r="2379" spans="1:6" hidden="1" x14ac:dyDescent="0.35">
      <c r="A2379" t="s">
        <v>218</v>
      </c>
      <c r="B2379" t="s">
        <v>18</v>
      </c>
      <c r="C2379" t="s">
        <v>25</v>
      </c>
      <c r="D2379">
        <v>0</v>
      </c>
      <c r="E2379">
        <v>0</v>
      </c>
      <c r="F2379">
        <v>0</v>
      </c>
    </row>
    <row r="2380" spans="1:6" hidden="1" x14ac:dyDescent="0.35">
      <c r="A2380" t="s">
        <v>202</v>
      </c>
      <c r="B2380" t="s">
        <v>31</v>
      </c>
      <c r="C2380" t="s">
        <v>33</v>
      </c>
      <c r="D2380">
        <v>0</v>
      </c>
      <c r="E2380">
        <v>0</v>
      </c>
      <c r="F2380">
        <v>0</v>
      </c>
    </row>
    <row r="2381" spans="1:6" hidden="1" x14ac:dyDescent="0.35">
      <c r="A2381" t="s">
        <v>202</v>
      </c>
      <c r="B2381" t="s">
        <v>31</v>
      </c>
      <c r="C2381" t="s">
        <v>35</v>
      </c>
      <c r="D2381">
        <v>0</v>
      </c>
      <c r="E2381">
        <v>0</v>
      </c>
      <c r="F2381">
        <v>0</v>
      </c>
    </row>
    <row r="2382" spans="1:6" hidden="1" x14ac:dyDescent="0.35">
      <c r="A2382" t="s">
        <v>202</v>
      </c>
      <c r="B2382" t="s">
        <v>36</v>
      </c>
      <c r="C2382" t="s">
        <v>41</v>
      </c>
      <c r="D2382">
        <v>0</v>
      </c>
      <c r="E2382">
        <v>0</v>
      </c>
      <c r="F2382">
        <v>0</v>
      </c>
    </row>
    <row r="2383" spans="1:6" hidden="1" x14ac:dyDescent="0.35">
      <c r="A2383" t="s">
        <v>202</v>
      </c>
      <c r="B2383" t="s">
        <v>48</v>
      </c>
      <c r="C2383" t="s">
        <v>48</v>
      </c>
      <c r="D2383">
        <v>25</v>
      </c>
      <c r="E2383">
        <v>9722.1</v>
      </c>
      <c r="F2383">
        <v>40752.800000000003</v>
      </c>
    </row>
    <row r="2384" spans="1:6" hidden="1" x14ac:dyDescent="0.35">
      <c r="A2384" t="s">
        <v>202</v>
      </c>
      <c r="B2384" t="s">
        <v>49</v>
      </c>
      <c r="C2384" t="s">
        <v>54</v>
      </c>
      <c r="D2384">
        <v>0</v>
      </c>
      <c r="E2384">
        <v>23125</v>
      </c>
      <c r="F2384">
        <v>0</v>
      </c>
    </row>
    <row r="2385" spans="1:6" hidden="1" x14ac:dyDescent="0.35">
      <c r="A2385" t="s">
        <v>202</v>
      </c>
      <c r="B2385" t="s">
        <v>57</v>
      </c>
      <c r="C2385" t="s">
        <v>58</v>
      </c>
      <c r="D2385">
        <v>0</v>
      </c>
      <c r="E2385">
        <v>0</v>
      </c>
      <c r="F2385">
        <v>0</v>
      </c>
    </row>
    <row r="2386" spans="1:6" hidden="1" x14ac:dyDescent="0.35">
      <c r="A2386" t="s">
        <v>240</v>
      </c>
      <c r="B2386" t="s">
        <v>36</v>
      </c>
      <c r="C2386" t="s">
        <v>38</v>
      </c>
      <c r="D2386">
        <v>0</v>
      </c>
      <c r="E2386">
        <v>0</v>
      </c>
      <c r="F2386">
        <v>0</v>
      </c>
    </row>
    <row r="2387" spans="1:6" hidden="1" x14ac:dyDescent="0.35">
      <c r="A2387" t="s">
        <v>240</v>
      </c>
      <c r="B2387" t="s">
        <v>57</v>
      </c>
      <c r="C2387" t="s">
        <v>58</v>
      </c>
      <c r="D2387">
        <v>0</v>
      </c>
      <c r="E2387">
        <v>16406.400000000001</v>
      </c>
      <c r="F2387">
        <v>0</v>
      </c>
    </row>
    <row r="2388" spans="1:6" hidden="1" x14ac:dyDescent="0.35">
      <c r="A2388" t="s">
        <v>240</v>
      </c>
      <c r="B2388" t="s">
        <v>48</v>
      </c>
      <c r="C2388" t="s">
        <v>48</v>
      </c>
      <c r="D2388">
        <v>30</v>
      </c>
      <c r="E2388">
        <v>0</v>
      </c>
      <c r="F2388">
        <v>0</v>
      </c>
    </row>
    <row r="2389" spans="1:6" hidden="1" x14ac:dyDescent="0.35">
      <c r="A2389" t="s">
        <v>195</v>
      </c>
      <c r="B2389" t="s">
        <v>49</v>
      </c>
      <c r="C2389" t="s">
        <v>54</v>
      </c>
      <c r="D2389">
        <v>0</v>
      </c>
      <c r="E2389">
        <v>0</v>
      </c>
      <c r="F2389">
        <v>23622</v>
      </c>
    </row>
    <row r="2390" spans="1:6" hidden="1" x14ac:dyDescent="0.35">
      <c r="A2390" t="s">
        <v>195</v>
      </c>
      <c r="B2390" t="s">
        <v>57</v>
      </c>
      <c r="C2390" t="s">
        <v>58</v>
      </c>
      <c r="D2390">
        <v>0</v>
      </c>
      <c r="E2390">
        <v>0</v>
      </c>
      <c r="F2390">
        <v>0</v>
      </c>
    </row>
    <row r="2391" spans="1:6" hidden="1" x14ac:dyDescent="0.35">
      <c r="A2391" t="s">
        <v>188</v>
      </c>
      <c r="B2391" t="s">
        <v>18</v>
      </c>
      <c r="C2391" t="s">
        <v>27</v>
      </c>
      <c r="D2391">
        <v>55220</v>
      </c>
      <c r="E2391">
        <v>0</v>
      </c>
      <c r="F2391">
        <v>0</v>
      </c>
    </row>
    <row r="2392" spans="1:6" hidden="1" x14ac:dyDescent="0.35">
      <c r="A2392" t="s">
        <v>188</v>
      </c>
      <c r="B2392" t="s">
        <v>61</v>
      </c>
      <c r="C2392" t="s">
        <v>61</v>
      </c>
      <c r="D2392">
        <v>0</v>
      </c>
      <c r="E2392">
        <v>0</v>
      </c>
      <c r="F2392">
        <v>0</v>
      </c>
    </row>
    <row r="2393" spans="1:6" hidden="1" x14ac:dyDescent="0.35">
      <c r="A2393" t="s">
        <v>193</v>
      </c>
      <c r="B2393" t="s">
        <v>48</v>
      </c>
      <c r="C2393" t="s">
        <v>48</v>
      </c>
      <c r="D2393">
        <v>0</v>
      </c>
      <c r="E2393">
        <v>0</v>
      </c>
      <c r="F2393">
        <v>0</v>
      </c>
    </row>
    <row r="2394" spans="1:6" hidden="1" x14ac:dyDescent="0.35">
      <c r="A2394" t="s">
        <v>193</v>
      </c>
      <c r="B2394" t="s">
        <v>18</v>
      </c>
      <c r="C2394" t="s">
        <v>21</v>
      </c>
      <c r="D2394">
        <v>0</v>
      </c>
      <c r="E2394">
        <v>0</v>
      </c>
      <c r="F2394">
        <v>0</v>
      </c>
    </row>
    <row r="2395" spans="1:6" hidden="1" x14ac:dyDescent="0.35">
      <c r="A2395" t="s">
        <v>193</v>
      </c>
      <c r="B2395" t="s">
        <v>18</v>
      </c>
      <c r="C2395" t="s">
        <v>20</v>
      </c>
      <c r="D2395">
        <v>20900</v>
      </c>
      <c r="E2395">
        <v>0</v>
      </c>
      <c r="F2395">
        <v>0</v>
      </c>
    </row>
    <row r="2396" spans="1:6" hidden="1" x14ac:dyDescent="0.35">
      <c r="A2396" t="s">
        <v>193</v>
      </c>
      <c r="B2396" t="s">
        <v>61</v>
      </c>
      <c r="C2396" t="s">
        <v>61</v>
      </c>
      <c r="D2396">
        <v>0</v>
      </c>
      <c r="E2396">
        <v>0</v>
      </c>
      <c r="F2396">
        <v>0</v>
      </c>
    </row>
    <row r="2397" spans="1:6" hidden="1" x14ac:dyDescent="0.35">
      <c r="A2397" t="s">
        <v>225</v>
      </c>
      <c r="B2397" t="s">
        <v>49</v>
      </c>
      <c r="C2397" t="s">
        <v>53</v>
      </c>
      <c r="D2397">
        <v>27950</v>
      </c>
      <c r="E2397">
        <v>55013.599999999999</v>
      </c>
      <c r="F2397">
        <v>27539.9</v>
      </c>
    </row>
    <row r="2398" spans="1:6" hidden="1" x14ac:dyDescent="0.35">
      <c r="A2398" t="s">
        <v>225</v>
      </c>
      <c r="B2398" t="s">
        <v>48</v>
      </c>
      <c r="C2398" t="s">
        <v>48</v>
      </c>
      <c r="D2398">
        <v>0</v>
      </c>
      <c r="E2398">
        <v>0</v>
      </c>
      <c r="F2398">
        <v>0</v>
      </c>
    </row>
    <row r="2399" spans="1:6" hidden="1" x14ac:dyDescent="0.35">
      <c r="A2399" t="s">
        <v>199</v>
      </c>
      <c r="B2399" t="s">
        <v>49</v>
      </c>
      <c r="C2399" t="s">
        <v>54</v>
      </c>
      <c r="D2399">
        <v>0</v>
      </c>
      <c r="E2399">
        <v>0</v>
      </c>
      <c r="F2399">
        <v>0</v>
      </c>
    </row>
    <row r="2400" spans="1:6" hidden="1" x14ac:dyDescent="0.35">
      <c r="A2400" t="s">
        <v>199</v>
      </c>
      <c r="B2400" t="s">
        <v>57</v>
      </c>
      <c r="C2400" t="s">
        <v>58</v>
      </c>
      <c r="D2400">
        <v>0</v>
      </c>
      <c r="E2400">
        <v>0</v>
      </c>
      <c r="F2400">
        <v>0</v>
      </c>
    </row>
    <row r="2401" spans="1:6" hidden="1" x14ac:dyDescent="0.35">
      <c r="A2401" t="s">
        <v>199</v>
      </c>
      <c r="B2401" t="s">
        <v>48</v>
      </c>
      <c r="C2401" t="s">
        <v>48</v>
      </c>
      <c r="D2401">
        <v>0</v>
      </c>
      <c r="E2401">
        <v>8620.36</v>
      </c>
      <c r="F2401">
        <v>0</v>
      </c>
    </row>
    <row r="2402" spans="1:6" hidden="1" x14ac:dyDescent="0.35">
      <c r="A2402" t="s">
        <v>199</v>
      </c>
      <c r="B2402" t="s">
        <v>31</v>
      </c>
      <c r="C2402" t="s">
        <v>34</v>
      </c>
      <c r="D2402">
        <v>0</v>
      </c>
      <c r="E2402">
        <v>17.64</v>
      </c>
      <c r="F2402">
        <v>0</v>
      </c>
    </row>
    <row r="2403" spans="1:6" hidden="1" x14ac:dyDescent="0.35">
      <c r="A2403" t="s">
        <v>199</v>
      </c>
      <c r="B2403" t="s">
        <v>61</v>
      </c>
      <c r="C2403" t="s">
        <v>61</v>
      </c>
      <c r="D2403">
        <v>0</v>
      </c>
      <c r="E2403">
        <v>0</v>
      </c>
      <c r="F2403">
        <v>0</v>
      </c>
    </row>
    <row r="2404" spans="1:6" hidden="1" x14ac:dyDescent="0.35">
      <c r="A2404" t="s">
        <v>242</v>
      </c>
      <c r="B2404" t="s">
        <v>31</v>
      </c>
      <c r="C2404" t="s">
        <v>33</v>
      </c>
      <c r="D2404">
        <v>0</v>
      </c>
      <c r="E2404">
        <v>0</v>
      </c>
      <c r="F2404">
        <v>0</v>
      </c>
    </row>
    <row r="2405" spans="1:6" hidden="1" x14ac:dyDescent="0.35">
      <c r="A2405" t="s">
        <v>206</v>
      </c>
      <c r="B2405" t="s">
        <v>18</v>
      </c>
      <c r="C2405" t="s">
        <v>20</v>
      </c>
      <c r="D2405">
        <v>0</v>
      </c>
      <c r="E2405">
        <v>0</v>
      </c>
      <c r="F2405">
        <v>0</v>
      </c>
    </row>
    <row r="2406" spans="1:6" hidden="1" x14ac:dyDescent="0.35">
      <c r="A2406" t="s">
        <v>206</v>
      </c>
      <c r="B2406" t="s">
        <v>18</v>
      </c>
      <c r="C2406" t="s">
        <v>25</v>
      </c>
      <c r="D2406">
        <v>0</v>
      </c>
      <c r="E2406">
        <v>0</v>
      </c>
      <c r="F2406">
        <v>0</v>
      </c>
    </row>
    <row r="2407" spans="1:6" hidden="1" x14ac:dyDescent="0.35">
      <c r="A2407" t="s">
        <v>206</v>
      </c>
      <c r="B2407" t="s">
        <v>48</v>
      </c>
      <c r="C2407" t="s">
        <v>48</v>
      </c>
      <c r="D2407">
        <v>0</v>
      </c>
      <c r="E2407">
        <v>0</v>
      </c>
      <c r="F2407">
        <v>23076</v>
      </c>
    </row>
    <row r="2408" spans="1:6" hidden="1" x14ac:dyDescent="0.35">
      <c r="A2408" t="s">
        <v>206</v>
      </c>
      <c r="B2408" t="s">
        <v>57</v>
      </c>
      <c r="C2408" t="s">
        <v>58</v>
      </c>
      <c r="D2408">
        <v>0</v>
      </c>
      <c r="E2408">
        <v>0</v>
      </c>
      <c r="F2408">
        <v>0</v>
      </c>
    </row>
    <row r="2409" spans="1:6" hidden="1" x14ac:dyDescent="0.35">
      <c r="A2409" t="s">
        <v>206</v>
      </c>
      <c r="B2409" t="s">
        <v>49</v>
      </c>
      <c r="C2409" t="s">
        <v>53</v>
      </c>
      <c r="D2409">
        <v>0</v>
      </c>
      <c r="E2409">
        <v>0</v>
      </c>
      <c r="F2409">
        <v>0</v>
      </c>
    </row>
    <row r="2410" spans="1:6" hidden="1" x14ac:dyDescent="0.35">
      <c r="A2410" t="s">
        <v>220</v>
      </c>
      <c r="B2410" t="s">
        <v>49</v>
      </c>
      <c r="C2410" t="s">
        <v>53</v>
      </c>
      <c r="D2410">
        <v>0</v>
      </c>
      <c r="E2410">
        <v>0</v>
      </c>
      <c r="F2410">
        <v>0</v>
      </c>
    </row>
    <row r="2411" spans="1:6" hidden="1" x14ac:dyDescent="0.35">
      <c r="A2411" t="s">
        <v>220</v>
      </c>
      <c r="B2411" t="s">
        <v>36</v>
      </c>
      <c r="C2411" t="s">
        <v>38</v>
      </c>
      <c r="D2411">
        <v>0</v>
      </c>
      <c r="E2411">
        <v>0</v>
      </c>
      <c r="F2411">
        <v>0</v>
      </c>
    </row>
    <row r="2412" spans="1:6" hidden="1" x14ac:dyDescent="0.35">
      <c r="A2412" t="s">
        <v>220</v>
      </c>
      <c r="B2412" t="s">
        <v>57</v>
      </c>
      <c r="C2412" t="s">
        <v>58</v>
      </c>
      <c r="D2412">
        <v>15403.2</v>
      </c>
      <c r="E2412">
        <v>13048.8</v>
      </c>
      <c r="F2412">
        <v>0</v>
      </c>
    </row>
    <row r="2413" spans="1:6" hidden="1" x14ac:dyDescent="0.35">
      <c r="A2413" t="s">
        <v>220</v>
      </c>
      <c r="B2413" t="s">
        <v>31</v>
      </c>
      <c r="C2413" t="s">
        <v>35</v>
      </c>
      <c r="D2413">
        <v>70</v>
      </c>
      <c r="E2413">
        <v>0</v>
      </c>
      <c r="F2413">
        <v>0</v>
      </c>
    </row>
    <row r="2414" spans="1:6" hidden="1" x14ac:dyDescent="0.35">
      <c r="A2414" t="s">
        <v>220</v>
      </c>
      <c r="B2414" t="s">
        <v>31</v>
      </c>
      <c r="C2414" t="s">
        <v>33</v>
      </c>
      <c r="D2414">
        <v>25</v>
      </c>
      <c r="E2414">
        <v>0</v>
      </c>
      <c r="F2414">
        <v>0</v>
      </c>
    </row>
    <row r="2415" spans="1:6" hidden="1" x14ac:dyDescent="0.35">
      <c r="A2415" t="s">
        <v>220</v>
      </c>
      <c r="B2415" t="s">
        <v>48</v>
      </c>
      <c r="C2415" t="s">
        <v>48</v>
      </c>
      <c r="D2415">
        <v>50</v>
      </c>
      <c r="E2415">
        <v>0</v>
      </c>
      <c r="F2415">
        <v>0</v>
      </c>
    </row>
    <row r="2416" spans="1:6" hidden="1" x14ac:dyDescent="0.35">
      <c r="A2416" t="s">
        <v>207</v>
      </c>
      <c r="B2416" t="s">
        <v>49</v>
      </c>
      <c r="C2416" t="s">
        <v>54</v>
      </c>
      <c r="D2416">
        <v>47244</v>
      </c>
      <c r="E2416">
        <v>0</v>
      </c>
      <c r="F2416">
        <v>0</v>
      </c>
    </row>
    <row r="2417" spans="1:6" hidden="1" x14ac:dyDescent="0.35">
      <c r="A2417" t="s">
        <v>207</v>
      </c>
      <c r="B2417" t="s">
        <v>57</v>
      </c>
      <c r="C2417" t="s">
        <v>59</v>
      </c>
      <c r="D2417">
        <v>0</v>
      </c>
      <c r="E2417">
        <v>0</v>
      </c>
      <c r="F2417">
        <v>0</v>
      </c>
    </row>
    <row r="2418" spans="1:6" hidden="1" x14ac:dyDescent="0.35">
      <c r="A2418" t="s">
        <v>207</v>
      </c>
      <c r="B2418" t="s">
        <v>48</v>
      </c>
      <c r="C2418" t="s">
        <v>48</v>
      </c>
      <c r="D2418">
        <v>0</v>
      </c>
      <c r="E2418">
        <v>1.7</v>
      </c>
      <c r="F2418">
        <v>0</v>
      </c>
    </row>
    <row r="2419" spans="1:6" hidden="1" x14ac:dyDescent="0.35">
      <c r="A2419" t="s">
        <v>139</v>
      </c>
      <c r="B2419" t="s">
        <v>7</v>
      </c>
      <c r="C2419" t="s">
        <v>17</v>
      </c>
      <c r="D2419">
        <v>0</v>
      </c>
      <c r="E2419">
        <v>0</v>
      </c>
      <c r="F2419">
        <v>0</v>
      </c>
    </row>
    <row r="2420" spans="1:6" hidden="1" x14ac:dyDescent="0.35">
      <c r="A2420" t="s">
        <v>139</v>
      </c>
      <c r="B2420" t="s">
        <v>57</v>
      </c>
      <c r="C2420" t="s">
        <v>58</v>
      </c>
      <c r="D2420">
        <v>6054.5</v>
      </c>
      <c r="E2420">
        <v>0</v>
      </c>
      <c r="F2420">
        <v>0</v>
      </c>
    </row>
    <row r="2421" spans="1:6" hidden="1" x14ac:dyDescent="0.35">
      <c r="A2421" t="s">
        <v>139</v>
      </c>
      <c r="B2421" t="s">
        <v>62</v>
      </c>
      <c r="C2421" t="s">
        <v>64</v>
      </c>
      <c r="D2421">
        <v>2362</v>
      </c>
      <c r="E2421">
        <v>0</v>
      </c>
      <c r="F2421">
        <v>0</v>
      </c>
    </row>
    <row r="2422" spans="1:6" hidden="1" x14ac:dyDescent="0.35">
      <c r="A2422" t="s">
        <v>139</v>
      </c>
      <c r="B2422" t="s">
        <v>48</v>
      </c>
      <c r="C2422" t="s">
        <v>48</v>
      </c>
      <c r="D2422">
        <v>13.299999999999999</v>
      </c>
      <c r="E2422">
        <v>8.1</v>
      </c>
      <c r="F2422">
        <v>0</v>
      </c>
    </row>
    <row r="2423" spans="1:6" hidden="1" x14ac:dyDescent="0.35">
      <c r="A2423" t="s">
        <v>139</v>
      </c>
      <c r="B2423" t="s">
        <v>61</v>
      </c>
      <c r="C2423" t="s">
        <v>61</v>
      </c>
      <c r="D2423">
        <v>0</v>
      </c>
      <c r="E2423">
        <v>0</v>
      </c>
      <c r="F2423">
        <v>0</v>
      </c>
    </row>
    <row r="2424" spans="1:6" hidden="1" x14ac:dyDescent="0.35">
      <c r="A2424" t="s">
        <v>229</v>
      </c>
      <c r="B2424" t="s">
        <v>49</v>
      </c>
      <c r="C2424" t="s">
        <v>53</v>
      </c>
      <c r="D2424">
        <v>0</v>
      </c>
      <c r="E2424">
        <v>0</v>
      </c>
      <c r="F2424">
        <v>0</v>
      </c>
    </row>
    <row r="2425" spans="1:6" hidden="1" x14ac:dyDescent="0.35">
      <c r="A2425" t="s">
        <v>229</v>
      </c>
      <c r="B2425" t="s">
        <v>49</v>
      </c>
      <c r="C2425" t="s">
        <v>54</v>
      </c>
      <c r="D2425">
        <v>0</v>
      </c>
      <c r="E2425">
        <v>0</v>
      </c>
      <c r="F2425">
        <v>0</v>
      </c>
    </row>
    <row r="2426" spans="1:6" hidden="1" x14ac:dyDescent="0.35">
      <c r="A2426" t="s">
        <v>229</v>
      </c>
      <c r="B2426" t="s">
        <v>18</v>
      </c>
      <c r="C2426" t="s">
        <v>25</v>
      </c>
      <c r="D2426">
        <v>0</v>
      </c>
      <c r="E2426">
        <v>0</v>
      </c>
      <c r="F2426">
        <v>0</v>
      </c>
    </row>
    <row r="2427" spans="1:6" hidden="1" x14ac:dyDescent="0.35">
      <c r="A2427" t="s">
        <v>229</v>
      </c>
      <c r="B2427" t="s">
        <v>18</v>
      </c>
      <c r="C2427" t="s">
        <v>20</v>
      </c>
      <c r="D2427">
        <v>0</v>
      </c>
      <c r="E2427">
        <v>0</v>
      </c>
      <c r="F2427">
        <v>0</v>
      </c>
    </row>
    <row r="2428" spans="1:6" hidden="1" x14ac:dyDescent="0.35">
      <c r="A2428" t="s">
        <v>229</v>
      </c>
      <c r="B2428" t="s">
        <v>18</v>
      </c>
      <c r="C2428" t="s">
        <v>26</v>
      </c>
      <c r="D2428">
        <v>0</v>
      </c>
      <c r="E2428">
        <v>0</v>
      </c>
      <c r="F2428">
        <v>0</v>
      </c>
    </row>
    <row r="2429" spans="1:6" hidden="1" x14ac:dyDescent="0.35">
      <c r="A2429" t="s">
        <v>229</v>
      </c>
      <c r="B2429" t="s">
        <v>18</v>
      </c>
      <c r="C2429" t="s">
        <v>22</v>
      </c>
      <c r="D2429">
        <v>0</v>
      </c>
      <c r="E2429">
        <v>0</v>
      </c>
      <c r="F2429">
        <v>0</v>
      </c>
    </row>
    <row r="2430" spans="1:6" hidden="1" x14ac:dyDescent="0.35">
      <c r="A2430" t="s">
        <v>187</v>
      </c>
      <c r="B2430" t="s">
        <v>49</v>
      </c>
      <c r="C2430" t="s">
        <v>51</v>
      </c>
      <c r="D2430">
        <v>0</v>
      </c>
      <c r="E2430">
        <v>42424.4</v>
      </c>
      <c r="F2430">
        <v>0</v>
      </c>
    </row>
    <row r="2431" spans="1:6" hidden="1" x14ac:dyDescent="0.35">
      <c r="A2431" t="s">
        <v>187</v>
      </c>
      <c r="B2431" t="s">
        <v>49</v>
      </c>
      <c r="C2431" t="s">
        <v>53</v>
      </c>
      <c r="D2431">
        <v>0</v>
      </c>
      <c r="E2431">
        <v>0</v>
      </c>
      <c r="F2431">
        <v>0</v>
      </c>
    </row>
    <row r="2432" spans="1:6" hidden="1" x14ac:dyDescent="0.35">
      <c r="A2432" t="s">
        <v>187</v>
      </c>
      <c r="B2432" t="s">
        <v>49</v>
      </c>
      <c r="C2432" t="s">
        <v>54</v>
      </c>
      <c r="D2432">
        <v>0</v>
      </c>
      <c r="E2432">
        <v>0</v>
      </c>
      <c r="F2432">
        <v>0</v>
      </c>
    </row>
    <row r="2433" spans="1:6" hidden="1" x14ac:dyDescent="0.35">
      <c r="A2433" t="s">
        <v>187</v>
      </c>
      <c r="B2433" t="s">
        <v>48</v>
      </c>
      <c r="C2433" t="s">
        <v>48</v>
      </c>
      <c r="D2433">
        <v>0</v>
      </c>
      <c r="E2433">
        <v>0</v>
      </c>
      <c r="F2433">
        <v>0</v>
      </c>
    </row>
    <row r="2434" spans="1:6" hidden="1" x14ac:dyDescent="0.35">
      <c r="A2434" t="s">
        <v>215</v>
      </c>
      <c r="B2434" t="s">
        <v>18</v>
      </c>
      <c r="C2434" t="s">
        <v>20</v>
      </c>
      <c r="D2434">
        <v>0</v>
      </c>
      <c r="E2434">
        <v>0</v>
      </c>
      <c r="F2434">
        <v>0</v>
      </c>
    </row>
    <row r="2435" spans="1:6" hidden="1" x14ac:dyDescent="0.35">
      <c r="A2435" t="s">
        <v>215</v>
      </c>
      <c r="B2435" t="s">
        <v>36</v>
      </c>
      <c r="C2435" t="s">
        <v>40</v>
      </c>
      <c r="D2435">
        <v>0</v>
      </c>
      <c r="E2435">
        <v>25511.040000000001</v>
      </c>
      <c r="F2435">
        <v>0</v>
      </c>
    </row>
    <row r="2436" spans="1:6" hidden="1" x14ac:dyDescent="0.35">
      <c r="A2436" t="s">
        <v>215</v>
      </c>
      <c r="B2436" t="s">
        <v>48</v>
      </c>
      <c r="C2436" t="s">
        <v>48</v>
      </c>
      <c r="D2436">
        <v>0</v>
      </c>
      <c r="E2436">
        <v>0</v>
      </c>
      <c r="F2436">
        <v>0</v>
      </c>
    </row>
    <row r="2437" spans="1:6" hidden="1" x14ac:dyDescent="0.35">
      <c r="A2437" t="s">
        <v>215</v>
      </c>
      <c r="B2437" t="s">
        <v>61</v>
      </c>
      <c r="C2437" t="s">
        <v>61</v>
      </c>
      <c r="D2437">
        <v>0</v>
      </c>
      <c r="E2437">
        <v>0</v>
      </c>
      <c r="F2437">
        <v>0</v>
      </c>
    </row>
    <row r="2438" spans="1:6" hidden="1" x14ac:dyDescent="0.35">
      <c r="A2438" t="s">
        <v>194</v>
      </c>
      <c r="B2438" t="s">
        <v>18</v>
      </c>
      <c r="C2438" t="s">
        <v>21</v>
      </c>
      <c r="D2438">
        <v>0</v>
      </c>
      <c r="E2438">
        <v>0</v>
      </c>
      <c r="F2438">
        <v>0</v>
      </c>
    </row>
    <row r="2439" spans="1:6" hidden="1" x14ac:dyDescent="0.35">
      <c r="A2439" t="s">
        <v>194</v>
      </c>
      <c r="B2439" t="s">
        <v>18</v>
      </c>
      <c r="C2439" t="s">
        <v>27</v>
      </c>
      <c r="D2439">
        <v>0</v>
      </c>
      <c r="E2439">
        <v>0</v>
      </c>
      <c r="F2439">
        <v>0</v>
      </c>
    </row>
    <row r="2440" spans="1:6" hidden="1" x14ac:dyDescent="0.35">
      <c r="A2440" t="s">
        <v>194</v>
      </c>
      <c r="B2440" t="s">
        <v>18</v>
      </c>
      <c r="C2440" t="s">
        <v>26</v>
      </c>
      <c r="D2440">
        <v>0</v>
      </c>
      <c r="E2440">
        <v>0</v>
      </c>
      <c r="F2440">
        <v>0</v>
      </c>
    </row>
    <row r="2441" spans="1:6" hidden="1" x14ac:dyDescent="0.35">
      <c r="A2441" t="s">
        <v>194</v>
      </c>
      <c r="B2441" t="s">
        <v>18</v>
      </c>
      <c r="C2441" t="s">
        <v>22</v>
      </c>
      <c r="D2441">
        <v>13650</v>
      </c>
      <c r="E2441">
        <v>0</v>
      </c>
      <c r="F2441">
        <v>0</v>
      </c>
    </row>
    <row r="2442" spans="1:6" hidden="1" x14ac:dyDescent="0.35">
      <c r="A2442" t="s">
        <v>194</v>
      </c>
      <c r="B2442" t="s">
        <v>49</v>
      </c>
      <c r="C2442" t="s">
        <v>51</v>
      </c>
      <c r="D2442">
        <v>0</v>
      </c>
      <c r="E2442">
        <v>21574.99</v>
      </c>
      <c r="F2442">
        <v>42064.59</v>
      </c>
    </row>
    <row r="2443" spans="1:6" hidden="1" x14ac:dyDescent="0.35">
      <c r="A2443" t="s">
        <v>194</v>
      </c>
      <c r="B2443" t="s">
        <v>48</v>
      </c>
      <c r="C2443" t="s">
        <v>48</v>
      </c>
      <c r="D2443">
        <v>0</v>
      </c>
      <c r="E2443">
        <v>0</v>
      </c>
      <c r="F2443">
        <v>0</v>
      </c>
    </row>
    <row r="2444" spans="1:6" hidden="1" x14ac:dyDescent="0.35">
      <c r="A2444" t="s">
        <v>194</v>
      </c>
      <c r="B2444" t="s">
        <v>61</v>
      </c>
      <c r="C2444" t="s">
        <v>61</v>
      </c>
      <c r="D2444">
        <v>0</v>
      </c>
      <c r="E2444">
        <v>0</v>
      </c>
      <c r="F2444">
        <v>0</v>
      </c>
    </row>
    <row r="2445" spans="1:6" hidden="1" x14ac:dyDescent="0.35">
      <c r="A2445" t="s">
        <v>186</v>
      </c>
      <c r="B2445" t="s">
        <v>18</v>
      </c>
      <c r="C2445" t="s">
        <v>20</v>
      </c>
      <c r="D2445">
        <v>0</v>
      </c>
      <c r="E2445">
        <v>0</v>
      </c>
      <c r="F2445">
        <v>29176</v>
      </c>
    </row>
    <row r="2446" spans="1:6" hidden="1" x14ac:dyDescent="0.35">
      <c r="A2446" t="s">
        <v>186</v>
      </c>
      <c r="B2446" t="s">
        <v>18</v>
      </c>
      <c r="C2446" t="s">
        <v>21</v>
      </c>
      <c r="D2446">
        <v>0</v>
      </c>
      <c r="E2446">
        <v>0</v>
      </c>
      <c r="F2446">
        <v>10630</v>
      </c>
    </row>
    <row r="2447" spans="1:6" hidden="1" x14ac:dyDescent="0.35">
      <c r="A2447" t="s">
        <v>186</v>
      </c>
      <c r="B2447" t="s">
        <v>18</v>
      </c>
      <c r="C2447" t="s">
        <v>22</v>
      </c>
      <c r="D2447">
        <v>0</v>
      </c>
      <c r="E2447">
        <v>0</v>
      </c>
      <c r="F2447">
        <v>2088</v>
      </c>
    </row>
    <row r="2448" spans="1:6" hidden="1" x14ac:dyDescent="0.35">
      <c r="A2448" t="s">
        <v>186</v>
      </c>
      <c r="B2448" t="s">
        <v>18</v>
      </c>
      <c r="C2448" t="s">
        <v>27</v>
      </c>
      <c r="D2448">
        <v>0</v>
      </c>
      <c r="E2448">
        <v>0</v>
      </c>
      <c r="F2448">
        <v>0</v>
      </c>
    </row>
    <row r="2449" spans="1:6" hidden="1" x14ac:dyDescent="0.35">
      <c r="A2449" t="s">
        <v>186</v>
      </c>
      <c r="B2449" t="s">
        <v>57</v>
      </c>
      <c r="C2449" t="s">
        <v>58</v>
      </c>
      <c r="D2449">
        <v>0</v>
      </c>
      <c r="E2449">
        <v>0</v>
      </c>
      <c r="F2449">
        <v>0</v>
      </c>
    </row>
    <row r="2450" spans="1:6" hidden="1" x14ac:dyDescent="0.35">
      <c r="A2450" t="s">
        <v>186</v>
      </c>
      <c r="B2450" t="s">
        <v>57</v>
      </c>
      <c r="C2450" t="s">
        <v>60</v>
      </c>
      <c r="D2450">
        <v>0</v>
      </c>
      <c r="E2450">
        <v>0</v>
      </c>
      <c r="F2450">
        <v>0</v>
      </c>
    </row>
    <row r="2451" spans="1:6" hidden="1" x14ac:dyDescent="0.35">
      <c r="A2451" t="s">
        <v>186</v>
      </c>
      <c r="B2451" t="s">
        <v>48</v>
      </c>
      <c r="C2451" t="s">
        <v>48</v>
      </c>
      <c r="D2451">
        <v>0</v>
      </c>
      <c r="E2451">
        <v>143</v>
      </c>
      <c r="F2451">
        <v>0</v>
      </c>
    </row>
    <row r="2452" spans="1:6" hidden="1" x14ac:dyDescent="0.35">
      <c r="A2452" t="s">
        <v>186</v>
      </c>
      <c r="B2452" t="s">
        <v>31</v>
      </c>
      <c r="C2452" t="s">
        <v>33</v>
      </c>
      <c r="D2452">
        <v>0</v>
      </c>
      <c r="E2452">
        <v>0</v>
      </c>
      <c r="F2452">
        <v>0</v>
      </c>
    </row>
    <row r="2453" spans="1:6" hidden="1" x14ac:dyDescent="0.35">
      <c r="A2453" t="s">
        <v>186</v>
      </c>
      <c r="B2453" t="s">
        <v>31</v>
      </c>
      <c r="C2453" t="s">
        <v>35</v>
      </c>
      <c r="D2453">
        <v>0</v>
      </c>
      <c r="E2453">
        <v>0</v>
      </c>
      <c r="F2453">
        <v>0</v>
      </c>
    </row>
    <row r="2454" spans="1:6" hidden="1" x14ac:dyDescent="0.35">
      <c r="A2454" t="s">
        <v>223</v>
      </c>
      <c r="B2454" t="s">
        <v>31</v>
      </c>
      <c r="C2454" t="s">
        <v>33</v>
      </c>
      <c r="D2454">
        <v>0</v>
      </c>
      <c r="E2454">
        <v>23925</v>
      </c>
      <c r="F2454">
        <v>0</v>
      </c>
    </row>
    <row r="2455" spans="1:6" hidden="1" x14ac:dyDescent="0.35">
      <c r="A2455" t="s">
        <v>223</v>
      </c>
      <c r="B2455" t="s">
        <v>57</v>
      </c>
      <c r="C2455" t="s">
        <v>58</v>
      </c>
      <c r="D2455">
        <v>0</v>
      </c>
      <c r="E2455">
        <v>16577.199999999997</v>
      </c>
      <c r="F2455">
        <v>0</v>
      </c>
    </row>
    <row r="2456" spans="1:6" hidden="1" x14ac:dyDescent="0.35">
      <c r="A2456" t="s">
        <v>223</v>
      </c>
      <c r="B2456" t="s">
        <v>57</v>
      </c>
      <c r="C2456" t="s">
        <v>60</v>
      </c>
      <c r="D2456">
        <v>0</v>
      </c>
      <c r="E2456">
        <v>0</v>
      </c>
      <c r="F2456">
        <v>0</v>
      </c>
    </row>
    <row r="2457" spans="1:6" hidden="1" x14ac:dyDescent="0.35">
      <c r="A2457" t="s">
        <v>223</v>
      </c>
      <c r="B2457" t="s">
        <v>48</v>
      </c>
      <c r="C2457" t="s">
        <v>48</v>
      </c>
      <c r="D2457">
        <v>0</v>
      </c>
      <c r="E2457">
        <v>0</v>
      </c>
      <c r="F2457">
        <v>0.5</v>
      </c>
    </row>
    <row r="2458" spans="1:6" hidden="1" x14ac:dyDescent="0.35">
      <c r="A2458" t="s">
        <v>209</v>
      </c>
      <c r="B2458" t="s">
        <v>57</v>
      </c>
      <c r="C2458" t="s">
        <v>58</v>
      </c>
      <c r="D2458">
        <v>0</v>
      </c>
      <c r="E2458">
        <v>31515.3</v>
      </c>
      <c r="F2458">
        <v>0</v>
      </c>
    </row>
    <row r="2459" spans="1:6" hidden="1" x14ac:dyDescent="0.35">
      <c r="A2459" t="s">
        <v>209</v>
      </c>
      <c r="B2459" t="s">
        <v>48</v>
      </c>
      <c r="C2459" t="s">
        <v>48</v>
      </c>
      <c r="D2459">
        <v>0</v>
      </c>
      <c r="E2459">
        <v>0</v>
      </c>
      <c r="F2459">
        <v>45261</v>
      </c>
    </row>
    <row r="2460" spans="1:6" hidden="1" x14ac:dyDescent="0.35">
      <c r="A2460" t="s">
        <v>209</v>
      </c>
      <c r="B2460" t="s">
        <v>31</v>
      </c>
      <c r="C2460" t="s">
        <v>34</v>
      </c>
      <c r="D2460">
        <v>48742</v>
      </c>
      <c r="E2460">
        <v>0</v>
      </c>
      <c r="F2460">
        <v>0</v>
      </c>
    </row>
    <row r="2461" spans="1:6" hidden="1" x14ac:dyDescent="0.35">
      <c r="A2461" t="s">
        <v>209</v>
      </c>
      <c r="B2461" t="s">
        <v>31</v>
      </c>
      <c r="C2461" t="s">
        <v>33</v>
      </c>
      <c r="D2461">
        <v>0</v>
      </c>
      <c r="E2461">
        <v>162</v>
      </c>
      <c r="F2461">
        <v>0</v>
      </c>
    </row>
    <row r="2462" spans="1:6" hidden="1" x14ac:dyDescent="0.35">
      <c r="A2462" t="s">
        <v>209</v>
      </c>
      <c r="B2462" t="s">
        <v>18</v>
      </c>
      <c r="C2462" t="s">
        <v>19</v>
      </c>
      <c r="D2462">
        <v>0</v>
      </c>
      <c r="E2462">
        <v>0</v>
      </c>
      <c r="F2462">
        <v>0</v>
      </c>
    </row>
    <row r="2463" spans="1:6" hidden="1" x14ac:dyDescent="0.35">
      <c r="A2463" t="s">
        <v>214</v>
      </c>
      <c r="B2463" t="s">
        <v>57</v>
      </c>
      <c r="C2463" t="s">
        <v>58</v>
      </c>
      <c r="D2463">
        <v>0</v>
      </c>
      <c r="E2463">
        <v>0</v>
      </c>
      <c r="F2463">
        <v>31192.600000000002</v>
      </c>
    </row>
    <row r="2464" spans="1:6" hidden="1" x14ac:dyDescent="0.35">
      <c r="A2464" t="s">
        <v>214</v>
      </c>
      <c r="B2464" t="s">
        <v>57</v>
      </c>
      <c r="C2464" t="s">
        <v>60</v>
      </c>
      <c r="D2464">
        <v>0</v>
      </c>
      <c r="E2464">
        <v>0</v>
      </c>
      <c r="F2464">
        <v>0</v>
      </c>
    </row>
    <row r="2465" spans="1:6" hidden="1" x14ac:dyDescent="0.35">
      <c r="A2465" t="s">
        <v>214</v>
      </c>
      <c r="B2465" t="s">
        <v>49</v>
      </c>
      <c r="C2465" t="s">
        <v>54</v>
      </c>
      <c r="D2465">
        <v>46500</v>
      </c>
      <c r="E2465">
        <v>0</v>
      </c>
      <c r="F2465">
        <v>0</v>
      </c>
    </row>
    <row r="2466" spans="1:6" hidden="1" x14ac:dyDescent="0.35">
      <c r="A2466" t="s">
        <v>214</v>
      </c>
      <c r="B2466" t="s">
        <v>48</v>
      </c>
      <c r="C2466" t="s">
        <v>48</v>
      </c>
      <c r="D2466">
        <v>25.13</v>
      </c>
      <c r="E2466">
        <v>9989.4</v>
      </c>
      <c r="F2466">
        <v>0</v>
      </c>
    </row>
    <row r="2467" spans="1:6" hidden="1" x14ac:dyDescent="0.35">
      <c r="A2467" t="s">
        <v>214</v>
      </c>
      <c r="B2467" t="s">
        <v>36</v>
      </c>
      <c r="C2467" t="s">
        <v>41</v>
      </c>
      <c r="D2467">
        <v>0</v>
      </c>
      <c r="E2467">
        <v>0</v>
      </c>
      <c r="F2467">
        <v>0</v>
      </c>
    </row>
    <row r="2468" spans="1:6" hidden="1" x14ac:dyDescent="0.35">
      <c r="A2468" t="s">
        <v>208</v>
      </c>
      <c r="B2468" t="s">
        <v>49</v>
      </c>
      <c r="C2468" t="s">
        <v>51</v>
      </c>
      <c r="D2468">
        <v>39197.050000000003</v>
      </c>
      <c r="E2468">
        <v>19617.8</v>
      </c>
      <c r="F2468">
        <v>20927</v>
      </c>
    </row>
    <row r="2469" spans="1:6" hidden="1" x14ac:dyDescent="0.35">
      <c r="A2469" t="s">
        <v>208</v>
      </c>
      <c r="B2469" t="s">
        <v>49</v>
      </c>
      <c r="C2469" t="s">
        <v>53</v>
      </c>
      <c r="D2469">
        <v>26750</v>
      </c>
      <c r="E2469">
        <v>25894</v>
      </c>
      <c r="F2469">
        <v>0</v>
      </c>
    </row>
    <row r="2470" spans="1:6" hidden="1" x14ac:dyDescent="0.35">
      <c r="A2470" t="s">
        <v>208</v>
      </c>
      <c r="B2470" t="s">
        <v>49</v>
      </c>
      <c r="C2470" t="s">
        <v>54</v>
      </c>
      <c r="D2470">
        <v>4200</v>
      </c>
      <c r="E2470">
        <v>0</v>
      </c>
      <c r="F2470">
        <v>0</v>
      </c>
    </row>
    <row r="2471" spans="1:6" hidden="1" x14ac:dyDescent="0.35">
      <c r="A2471" t="s">
        <v>208</v>
      </c>
      <c r="B2471" t="s">
        <v>48</v>
      </c>
      <c r="C2471" t="s">
        <v>48</v>
      </c>
      <c r="D2471">
        <v>0</v>
      </c>
      <c r="E2471">
        <v>0.9</v>
      </c>
      <c r="F2471">
        <v>0</v>
      </c>
    </row>
    <row r="2472" spans="1:6" hidden="1" x14ac:dyDescent="0.35">
      <c r="A2472" t="s">
        <v>208</v>
      </c>
      <c r="B2472" t="s">
        <v>18</v>
      </c>
      <c r="C2472" t="s">
        <v>20</v>
      </c>
      <c r="D2472">
        <v>0</v>
      </c>
      <c r="E2472">
        <v>0</v>
      </c>
      <c r="F2472">
        <v>0</v>
      </c>
    </row>
    <row r="2473" spans="1:6" hidden="1" x14ac:dyDescent="0.35">
      <c r="A2473" t="s">
        <v>205</v>
      </c>
      <c r="B2473" t="s">
        <v>36</v>
      </c>
      <c r="C2473" t="s">
        <v>38</v>
      </c>
      <c r="D2473">
        <v>0</v>
      </c>
      <c r="E2473">
        <v>0</v>
      </c>
      <c r="F2473">
        <v>0</v>
      </c>
    </row>
    <row r="2474" spans="1:6" hidden="1" x14ac:dyDescent="0.35">
      <c r="A2474" t="s">
        <v>205</v>
      </c>
      <c r="B2474" t="s">
        <v>48</v>
      </c>
      <c r="C2474" t="s">
        <v>48</v>
      </c>
      <c r="D2474">
        <v>0</v>
      </c>
      <c r="E2474">
        <v>19400</v>
      </c>
      <c r="F2474">
        <v>0</v>
      </c>
    </row>
    <row r="2475" spans="1:6" hidden="1" x14ac:dyDescent="0.35">
      <c r="A2475" t="s">
        <v>201</v>
      </c>
      <c r="B2475" t="s">
        <v>49</v>
      </c>
      <c r="C2475" t="s">
        <v>51</v>
      </c>
      <c r="D2475">
        <v>0</v>
      </c>
      <c r="E2475">
        <v>59379.01</v>
      </c>
      <c r="F2475">
        <v>81317.150000000009</v>
      </c>
    </row>
    <row r="2476" spans="1:6" hidden="1" x14ac:dyDescent="0.35">
      <c r="A2476" t="s">
        <v>201</v>
      </c>
      <c r="B2476" t="s">
        <v>57</v>
      </c>
      <c r="C2476" t="s">
        <v>58</v>
      </c>
      <c r="D2476">
        <v>0</v>
      </c>
      <c r="E2476">
        <v>0</v>
      </c>
      <c r="F2476">
        <v>0</v>
      </c>
    </row>
    <row r="2477" spans="1:6" hidden="1" x14ac:dyDescent="0.35">
      <c r="A2477" t="s">
        <v>217</v>
      </c>
      <c r="B2477" t="s">
        <v>18</v>
      </c>
      <c r="C2477" t="s">
        <v>20</v>
      </c>
      <c r="D2477">
        <v>0</v>
      </c>
      <c r="E2477">
        <v>62700</v>
      </c>
      <c r="F2477">
        <v>0</v>
      </c>
    </row>
    <row r="2478" spans="1:6" hidden="1" x14ac:dyDescent="0.35">
      <c r="A2478" t="s">
        <v>217</v>
      </c>
      <c r="B2478" t="s">
        <v>48</v>
      </c>
      <c r="C2478" t="s">
        <v>48</v>
      </c>
      <c r="D2478">
        <v>0</v>
      </c>
      <c r="E2478">
        <v>45600</v>
      </c>
      <c r="F2478">
        <v>66.599999999999994</v>
      </c>
    </row>
    <row r="2479" spans="1:6" hidden="1" x14ac:dyDescent="0.35">
      <c r="A2479" t="s">
        <v>217</v>
      </c>
      <c r="B2479" t="s">
        <v>57</v>
      </c>
      <c r="C2479" t="s">
        <v>58</v>
      </c>
      <c r="D2479">
        <v>17190.66</v>
      </c>
      <c r="E2479">
        <v>14718.599999999999</v>
      </c>
      <c r="F2479">
        <v>0</v>
      </c>
    </row>
    <row r="2480" spans="1:6" hidden="1" x14ac:dyDescent="0.35">
      <c r="A2480" t="s">
        <v>217</v>
      </c>
      <c r="B2480" t="s">
        <v>61</v>
      </c>
      <c r="C2480" t="s">
        <v>61</v>
      </c>
      <c r="D2480">
        <v>0</v>
      </c>
      <c r="E2480">
        <v>0</v>
      </c>
      <c r="F2480">
        <v>0</v>
      </c>
    </row>
    <row r="2481" spans="1:6" hidden="1" x14ac:dyDescent="0.35">
      <c r="A2481" t="s">
        <v>232</v>
      </c>
      <c r="B2481" t="s">
        <v>48</v>
      </c>
      <c r="C2481" t="s">
        <v>48</v>
      </c>
      <c r="D2481">
        <v>14.7</v>
      </c>
      <c r="E2481">
        <v>50416.5</v>
      </c>
      <c r="F2481">
        <v>0</v>
      </c>
    </row>
    <row r="2482" spans="1:6" hidden="1" x14ac:dyDescent="0.35">
      <c r="A2482" t="s">
        <v>232</v>
      </c>
      <c r="B2482" t="s">
        <v>57</v>
      </c>
      <c r="C2482" t="s">
        <v>58</v>
      </c>
      <c r="D2482">
        <v>9782.19</v>
      </c>
      <c r="E2482">
        <v>0</v>
      </c>
      <c r="F2482">
        <v>0</v>
      </c>
    </row>
    <row r="2483" spans="1:6" hidden="1" x14ac:dyDescent="0.35">
      <c r="A2483" t="s">
        <v>232</v>
      </c>
      <c r="B2483" t="s">
        <v>57</v>
      </c>
      <c r="C2483" t="s">
        <v>60</v>
      </c>
      <c r="D2483">
        <v>630</v>
      </c>
      <c r="E2483">
        <v>0</v>
      </c>
      <c r="F2483">
        <v>0</v>
      </c>
    </row>
    <row r="2484" spans="1:6" hidden="1" x14ac:dyDescent="0.35">
      <c r="A2484" t="s">
        <v>232</v>
      </c>
      <c r="B2484" t="s">
        <v>31</v>
      </c>
      <c r="C2484" t="s">
        <v>35</v>
      </c>
      <c r="D2484">
        <v>17</v>
      </c>
      <c r="E2484">
        <v>0</v>
      </c>
      <c r="F2484">
        <v>0</v>
      </c>
    </row>
    <row r="2485" spans="1:6" hidden="1" x14ac:dyDescent="0.35">
      <c r="A2485" t="s">
        <v>238</v>
      </c>
      <c r="B2485" t="s">
        <v>48</v>
      </c>
      <c r="C2485" t="s">
        <v>48</v>
      </c>
      <c r="D2485">
        <v>34660</v>
      </c>
      <c r="E2485">
        <v>0</v>
      </c>
      <c r="F2485">
        <v>0</v>
      </c>
    </row>
    <row r="2486" spans="1:6" hidden="1" x14ac:dyDescent="0.35">
      <c r="A2486" t="s">
        <v>238</v>
      </c>
      <c r="B2486" t="s">
        <v>18</v>
      </c>
      <c r="C2486" t="s">
        <v>25</v>
      </c>
      <c r="D2486">
        <v>0</v>
      </c>
      <c r="E2486">
        <v>0</v>
      </c>
      <c r="F2486">
        <v>0</v>
      </c>
    </row>
    <row r="2487" spans="1:6" hidden="1" x14ac:dyDescent="0.35">
      <c r="A2487" t="s">
        <v>238</v>
      </c>
      <c r="B2487" t="s">
        <v>18</v>
      </c>
      <c r="C2487" t="s">
        <v>20</v>
      </c>
      <c r="D2487">
        <v>0</v>
      </c>
      <c r="E2487">
        <v>0</v>
      </c>
      <c r="F2487">
        <v>0</v>
      </c>
    </row>
    <row r="2488" spans="1:6" hidden="1" x14ac:dyDescent="0.35">
      <c r="A2488" t="s">
        <v>238</v>
      </c>
      <c r="B2488" t="s">
        <v>18</v>
      </c>
      <c r="C2488" t="s">
        <v>22</v>
      </c>
      <c r="D2488">
        <v>0</v>
      </c>
      <c r="E2488">
        <v>0</v>
      </c>
      <c r="F2488">
        <v>0</v>
      </c>
    </row>
    <row r="2489" spans="1:6" hidden="1" x14ac:dyDescent="0.35">
      <c r="A2489" t="s">
        <v>200</v>
      </c>
      <c r="B2489" t="s">
        <v>31</v>
      </c>
      <c r="C2489" t="s">
        <v>33</v>
      </c>
      <c r="D2489">
        <v>0</v>
      </c>
      <c r="E2489">
        <v>0</v>
      </c>
      <c r="F2489">
        <v>0</v>
      </c>
    </row>
    <row r="2490" spans="1:6" hidden="1" x14ac:dyDescent="0.35">
      <c r="A2490" t="s">
        <v>200</v>
      </c>
      <c r="B2490" t="s">
        <v>31</v>
      </c>
      <c r="C2490" t="s">
        <v>35</v>
      </c>
      <c r="D2490">
        <v>0</v>
      </c>
      <c r="E2490">
        <v>0</v>
      </c>
      <c r="F2490">
        <v>0</v>
      </c>
    </row>
    <row r="2491" spans="1:6" hidden="1" x14ac:dyDescent="0.35">
      <c r="A2491" t="s">
        <v>200</v>
      </c>
      <c r="B2491" t="s">
        <v>31</v>
      </c>
      <c r="C2491" t="s">
        <v>34</v>
      </c>
      <c r="D2491">
        <v>0</v>
      </c>
      <c r="E2491">
        <v>0</v>
      </c>
      <c r="F2491">
        <v>0</v>
      </c>
    </row>
    <row r="2492" spans="1:6" hidden="1" x14ac:dyDescent="0.35">
      <c r="A2492" t="s">
        <v>200</v>
      </c>
      <c r="B2492" t="s">
        <v>49</v>
      </c>
      <c r="C2492" t="s">
        <v>51</v>
      </c>
      <c r="D2492">
        <v>18754</v>
      </c>
      <c r="E2492">
        <v>0</v>
      </c>
      <c r="F2492">
        <v>0</v>
      </c>
    </row>
    <row r="2493" spans="1:6" hidden="1" x14ac:dyDescent="0.35">
      <c r="A2493" t="s">
        <v>200</v>
      </c>
      <c r="B2493" t="s">
        <v>49</v>
      </c>
      <c r="C2493" t="s">
        <v>54</v>
      </c>
      <c r="D2493">
        <v>574</v>
      </c>
      <c r="E2493">
        <v>0</v>
      </c>
      <c r="F2493">
        <v>0</v>
      </c>
    </row>
    <row r="2494" spans="1:6" hidden="1" x14ac:dyDescent="0.35">
      <c r="A2494" t="s">
        <v>200</v>
      </c>
      <c r="B2494" t="s">
        <v>49</v>
      </c>
      <c r="C2494" t="s">
        <v>55</v>
      </c>
      <c r="D2494">
        <v>172</v>
      </c>
      <c r="E2494">
        <v>0</v>
      </c>
      <c r="F2494">
        <v>0</v>
      </c>
    </row>
    <row r="2495" spans="1:6" hidden="1" x14ac:dyDescent="0.35">
      <c r="A2495" t="s">
        <v>200</v>
      </c>
      <c r="B2495" t="s">
        <v>57</v>
      </c>
      <c r="C2495" t="s">
        <v>58</v>
      </c>
      <c r="D2495">
        <v>0</v>
      </c>
      <c r="E2495">
        <v>0</v>
      </c>
      <c r="F2495">
        <v>0</v>
      </c>
    </row>
    <row r="2496" spans="1:6" hidden="1" x14ac:dyDescent="0.35">
      <c r="A2496" t="s">
        <v>200</v>
      </c>
      <c r="B2496" t="s">
        <v>48</v>
      </c>
      <c r="C2496" t="s">
        <v>48</v>
      </c>
      <c r="D2496">
        <v>3095</v>
      </c>
      <c r="E2496">
        <v>12611.759999999998</v>
      </c>
      <c r="F2496">
        <v>0</v>
      </c>
    </row>
    <row r="2497" spans="1:6" hidden="1" x14ac:dyDescent="0.35">
      <c r="A2497" t="s">
        <v>197</v>
      </c>
      <c r="B2497" t="s">
        <v>36</v>
      </c>
      <c r="C2497" t="s">
        <v>40</v>
      </c>
      <c r="D2497">
        <v>21835</v>
      </c>
      <c r="E2497">
        <v>0</v>
      </c>
      <c r="F2497">
        <v>0</v>
      </c>
    </row>
    <row r="2498" spans="1:6" hidden="1" x14ac:dyDescent="0.35">
      <c r="A2498" t="s">
        <v>178</v>
      </c>
      <c r="B2498" t="s">
        <v>48</v>
      </c>
      <c r="C2498" t="s">
        <v>48</v>
      </c>
      <c r="D2498">
        <v>0</v>
      </c>
      <c r="E2498">
        <v>0</v>
      </c>
      <c r="F2498">
        <v>14690</v>
      </c>
    </row>
    <row r="2499" spans="1:6" hidden="1" x14ac:dyDescent="0.35">
      <c r="A2499" t="s">
        <v>178</v>
      </c>
      <c r="B2499" t="s">
        <v>18</v>
      </c>
      <c r="C2499" t="s">
        <v>25</v>
      </c>
      <c r="D2499">
        <v>0</v>
      </c>
      <c r="E2499">
        <v>0</v>
      </c>
      <c r="F2499">
        <v>0</v>
      </c>
    </row>
    <row r="2500" spans="1:6" hidden="1" x14ac:dyDescent="0.35">
      <c r="A2500" t="s">
        <v>178</v>
      </c>
      <c r="B2500" t="s">
        <v>18</v>
      </c>
      <c r="C2500" t="s">
        <v>20</v>
      </c>
      <c r="D2500">
        <v>0</v>
      </c>
      <c r="E2500">
        <v>0</v>
      </c>
      <c r="F2500">
        <v>0</v>
      </c>
    </row>
    <row r="2501" spans="1:6" hidden="1" x14ac:dyDescent="0.35">
      <c r="A2501" t="s">
        <v>178</v>
      </c>
      <c r="B2501" t="s">
        <v>61</v>
      </c>
      <c r="C2501" t="s">
        <v>61</v>
      </c>
      <c r="D2501">
        <v>0</v>
      </c>
      <c r="E2501">
        <v>0</v>
      </c>
      <c r="F2501">
        <v>0</v>
      </c>
    </row>
    <row r="2502" spans="1:6" hidden="1" x14ac:dyDescent="0.35">
      <c r="A2502" t="s">
        <v>237</v>
      </c>
      <c r="B2502" t="s">
        <v>31</v>
      </c>
      <c r="C2502" t="s">
        <v>33</v>
      </c>
      <c r="D2502">
        <v>0</v>
      </c>
      <c r="E2502">
        <v>0</v>
      </c>
      <c r="F2502">
        <v>76690</v>
      </c>
    </row>
    <row r="2503" spans="1:6" hidden="1" x14ac:dyDescent="0.35">
      <c r="A2503" t="s">
        <v>237</v>
      </c>
      <c r="B2503" t="s">
        <v>57</v>
      </c>
      <c r="C2503" t="s">
        <v>58</v>
      </c>
      <c r="D2503">
        <v>1505.2</v>
      </c>
      <c r="E2503">
        <v>0</v>
      </c>
      <c r="F2503">
        <v>0</v>
      </c>
    </row>
    <row r="2504" spans="1:6" hidden="1" x14ac:dyDescent="0.35">
      <c r="A2504" t="s">
        <v>237</v>
      </c>
      <c r="B2504" t="s">
        <v>48</v>
      </c>
      <c r="C2504" t="s">
        <v>48</v>
      </c>
      <c r="D2504">
        <v>0</v>
      </c>
      <c r="E2504">
        <v>0</v>
      </c>
      <c r="F2504">
        <v>0</v>
      </c>
    </row>
    <row r="2505" spans="1:6" hidden="1" x14ac:dyDescent="0.35">
      <c r="A2505" t="s">
        <v>181</v>
      </c>
      <c r="B2505" t="s">
        <v>48</v>
      </c>
      <c r="C2505" t="s">
        <v>48</v>
      </c>
      <c r="D2505">
        <v>286</v>
      </c>
      <c r="E2505">
        <v>0</v>
      </c>
      <c r="F2505">
        <v>0</v>
      </c>
    </row>
    <row r="2506" spans="1:6" hidden="1" x14ac:dyDescent="0.35">
      <c r="A2506" t="s">
        <v>181</v>
      </c>
      <c r="B2506" t="s">
        <v>61</v>
      </c>
      <c r="C2506" t="s">
        <v>61</v>
      </c>
      <c r="D2506">
        <v>0</v>
      </c>
      <c r="E2506">
        <v>0</v>
      </c>
      <c r="F2506">
        <v>0</v>
      </c>
    </row>
    <row r="2507" spans="1:6" hidden="1" x14ac:dyDescent="0.35">
      <c r="A2507" t="s">
        <v>226</v>
      </c>
      <c r="B2507" t="s">
        <v>31</v>
      </c>
      <c r="C2507" t="s">
        <v>33</v>
      </c>
      <c r="D2507">
        <v>24687</v>
      </c>
      <c r="E2507">
        <v>0</v>
      </c>
      <c r="F2507">
        <v>24099</v>
      </c>
    </row>
    <row r="2508" spans="1:6" hidden="1" x14ac:dyDescent="0.35">
      <c r="A2508" t="s">
        <v>226</v>
      </c>
      <c r="B2508" t="s">
        <v>57</v>
      </c>
      <c r="C2508" t="s">
        <v>58</v>
      </c>
      <c r="D2508">
        <v>0</v>
      </c>
      <c r="E2508">
        <v>0</v>
      </c>
      <c r="F2508">
        <v>0</v>
      </c>
    </row>
    <row r="2509" spans="1:6" hidden="1" x14ac:dyDescent="0.35">
      <c r="A2509" t="s">
        <v>226</v>
      </c>
      <c r="B2509" t="s">
        <v>57</v>
      </c>
      <c r="C2509" t="s">
        <v>60</v>
      </c>
      <c r="D2509">
        <v>0</v>
      </c>
      <c r="E2509">
        <v>0</v>
      </c>
      <c r="F2509">
        <v>0</v>
      </c>
    </row>
    <row r="2510" spans="1:6" hidden="1" x14ac:dyDescent="0.35">
      <c r="A2510" t="s">
        <v>226</v>
      </c>
      <c r="B2510" t="s">
        <v>48</v>
      </c>
      <c r="C2510" t="s">
        <v>48</v>
      </c>
      <c r="D2510">
        <v>0</v>
      </c>
      <c r="E2510">
        <v>8100</v>
      </c>
      <c r="F2510">
        <v>0</v>
      </c>
    </row>
    <row r="2511" spans="1:6" hidden="1" x14ac:dyDescent="0.35">
      <c r="A2511" t="s">
        <v>226</v>
      </c>
      <c r="B2511" t="s">
        <v>18</v>
      </c>
      <c r="C2511" t="s">
        <v>27</v>
      </c>
      <c r="D2511">
        <v>0</v>
      </c>
      <c r="E2511">
        <v>0</v>
      </c>
      <c r="F2511">
        <v>0</v>
      </c>
    </row>
    <row r="2512" spans="1:6" hidden="1" x14ac:dyDescent="0.35">
      <c r="A2512" t="s">
        <v>228</v>
      </c>
      <c r="B2512" t="s">
        <v>18</v>
      </c>
      <c r="C2512" t="s">
        <v>27</v>
      </c>
      <c r="D2512">
        <v>0</v>
      </c>
      <c r="E2512">
        <v>0</v>
      </c>
      <c r="F2512">
        <v>0</v>
      </c>
    </row>
    <row r="2513" spans="1:6" hidden="1" x14ac:dyDescent="0.35">
      <c r="A2513" t="s">
        <v>228</v>
      </c>
      <c r="B2513" t="s">
        <v>57</v>
      </c>
      <c r="C2513" t="s">
        <v>58</v>
      </c>
      <c r="D2513">
        <v>0</v>
      </c>
      <c r="E2513">
        <v>0</v>
      </c>
      <c r="F2513">
        <v>0</v>
      </c>
    </row>
    <row r="2514" spans="1:6" hidden="1" x14ac:dyDescent="0.35">
      <c r="A2514" t="s">
        <v>228</v>
      </c>
      <c r="B2514" t="s">
        <v>48</v>
      </c>
      <c r="C2514" t="s">
        <v>48</v>
      </c>
      <c r="D2514">
        <v>0</v>
      </c>
      <c r="E2514">
        <v>0</v>
      </c>
      <c r="F2514">
        <v>0</v>
      </c>
    </row>
    <row r="2515" spans="1:6" hidden="1" x14ac:dyDescent="0.35">
      <c r="A2515" t="s">
        <v>219</v>
      </c>
      <c r="B2515" t="s">
        <v>36</v>
      </c>
      <c r="C2515" t="s">
        <v>38</v>
      </c>
      <c r="D2515">
        <v>0</v>
      </c>
      <c r="E2515">
        <v>0</v>
      </c>
      <c r="F2515">
        <v>0</v>
      </c>
    </row>
    <row r="2516" spans="1:6" hidden="1" x14ac:dyDescent="0.35">
      <c r="A2516" t="s">
        <v>219</v>
      </c>
      <c r="B2516" t="s">
        <v>36</v>
      </c>
      <c r="C2516" t="s">
        <v>40</v>
      </c>
      <c r="D2516">
        <v>0</v>
      </c>
      <c r="E2516">
        <v>21835</v>
      </c>
      <c r="F2516">
        <v>0</v>
      </c>
    </row>
    <row r="2517" spans="1:6" hidden="1" x14ac:dyDescent="0.35">
      <c r="A2517" t="s">
        <v>219</v>
      </c>
      <c r="B2517" t="s">
        <v>57</v>
      </c>
      <c r="C2517" t="s">
        <v>58</v>
      </c>
      <c r="D2517">
        <v>19903.8</v>
      </c>
      <c r="E2517">
        <v>0</v>
      </c>
      <c r="F2517">
        <v>0</v>
      </c>
    </row>
    <row r="2518" spans="1:6" hidden="1" x14ac:dyDescent="0.35">
      <c r="A2518" t="s">
        <v>219</v>
      </c>
      <c r="B2518" t="s">
        <v>48</v>
      </c>
      <c r="C2518" t="s">
        <v>48</v>
      </c>
      <c r="D2518">
        <v>0</v>
      </c>
      <c r="E2518">
        <v>0</v>
      </c>
      <c r="F2518">
        <v>0</v>
      </c>
    </row>
    <row r="2519" spans="1:6" hidden="1" x14ac:dyDescent="0.35">
      <c r="A2519" t="s">
        <v>249</v>
      </c>
      <c r="B2519" t="s">
        <v>49</v>
      </c>
      <c r="C2519" t="s">
        <v>53</v>
      </c>
      <c r="D2519">
        <v>0</v>
      </c>
      <c r="E2519">
        <v>0</v>
      </c>
      <c r="F2519">
        <v>0</v>
      </c>
    </row>
    <row r="2520" spans="1:6" hidden="1" x14ac:dyDescent="0.35">
      <c r="A2520" t="s">
        <v>249</v>
      </c>
      <c r="B2520" t="s">
        <v>48</v>
      </c>
      <c r="C2520" t="s">
        <v>48</v>
      </c>
      <c r="D2520">
        <v>0</v>
      </c>
      <c r="E2520">
        <v>1</v>
      </c>
      <c r="F2520">
        <v>0</v>
      </c>
    </row>
    <row r="2521" spans="1:6" hidden="1" x14ac:dyDescent="0.35">
      <c r="A2521" t="s">
        <v>259</v>
      </c>
      <c r="B2521" t="s">
        <v>36</v>
      </c>
      <c r="C2521" t="s">
        <v>38</v>
      </c>
      <c r="D2521">
        <v>0</v>
      </c>
      <c r="E2521">
        <v>0</v>
      </c>
      <c r="F2521">
        <v>0</v>
      </c>
    </row>
    <row r="2522" spans="1:6" hidden="1" x14ac:dyDescent="0.35">
      <c r="A2522" t="s">
        <v>233</v>
      </c>
      <c r="B2522" t="s">
        <v>57</v>
      </c>
      <c r="C2522" t="s">
        <v>58</v>
      </c>
      <c r="D2522">
        <v>0</v>
      </c>
      <c r="E2522">
        <v>0</v>
      </c>
      <c r="F2522">
        <v>10745.25</v>
      </c>
    </row>
    <row r="2523" spans="1:6" hidden="1" x14ac:dyDescent="0.35">
      <c r="A2523" t="s">
        <v>233</v>
      </c>
      <c r="B2523" t="s">
        <v>48</v>
      </c>
      <c r="C2523" t="s">
        <v>48</v>
      </c>
      <c r="D2523">
        <v>35</v>
      </c>
      <c r="E2523">
        <v>23477.73</v>
      </c>
      <c r="F2523">
        <v>0</v>
      </c>
    </row>
    <row r="2524" spans="1:6" hidden="1" x14ac:dyDescent="0.35">
      <c r="A2524" t="s">
        <v>211</v>
      </c>
      <c r="B2524" t="s">
        <v>57</v>
      </c>
      <c r="C2524" t="s">
        <v>58</v>
      </c>
      <c r="D2524">
        <v>12908.099999999999</v>
      </c>
      <c r="E2524">
        <v>0</v>
      </c>
      <c r="F2524">
        <v>0</v>
      </c>
    </row>
    <row r="2525" spans="1:6" hidden="1" x14ac:dyDescent="0.35">
      <c r="A2525" t="s">
        <v>211</v>
      </c>
      <c r="B2525" t="s">
        <v>57</v>
      </c>
      <c r="C2525" t="s">
        <v>60</v>
      </c>
      <c r="D2525">
        <v>0</v>
      </c>
      <c r="E2525">
        <v>0</v>
      </c>
      <c r="F2525">
        <v>0</v>
      </c>
    </row>
    <row r="2526" spans="1:6" hidden="1" x14ac:dyDescent="0.35">
      <c r="A2526" t="s">
        <v>211</v>
      </c>
      <c r="B2526" t="s">
        <v>31</v>
      </c>
      <c r="C2526" t="s">
        <v>33</v>
      </c>
      <c r="D2526">
        <v>0</v>
      </c>
      <c r="E2526">
        <v>0</v>
      </c>
      <c r="F2526">
        <v>0</v>
      </c>
    </row>
    <row r="2527" spans="1:6" hidden="1" x14ac:dyDescent="0.35">
      <c r="A2527" t="s">
        <v>211</v>
      </c>
      <c r="B2527" t="s">
        <v>31</v>
      </c>
      <c r="C2527" t="s">
        <v>34</v>
      </c>
      <c r="D2527">
        <v>0</v>
      </c>
      <c r="E2527">
        <v>0</v>
      </c>
      <c r="F2527">
        <v>0</v>
      </c>
    </row>
    <row r="2528" spans="1:6" hidden="1" x14ac:dyDescent="0.35">
      <c r="A2528" t="s">
        <v>211</v>
      </c>
      <c r="B2528" t="s">
        <v>61</v>
      </c>
      <c r="C2528" t="s">
        <v>61</v>
      </c>
      <c r="D2528">
        <v>0</v>
      </c>
      <c r="E2528">
        <v>0</v>
      </c>
      <c r="F2528">
        <v>0</v>
      </c>
    </row>
    <row r="2529" spans="1:6" hidden="1" x14ac:dyDescent="0.35">
      <c r="A2529" t="s">
        <v>241</v>
      </c>
      <c r="B2529" t="s">
        <v>18</v>
      </c>
      <c r="C2529" t="s">
        <v>21</v>
      </c>
      <c r="D2529">
        <v>0</v>
      </c>
      <c r="E2529">
        <v>0</v>
      </c>
      <c r="F2529">
        <v>0</v>
      </c>
    </row>
    <row r="2530" spans="1:6" hidden="1" x14ac:dyDescent="0.35">
      <c r="A2530" t="s">
        <v>241</v>
      </c>
      <c r="B2530" t="s">
        <v>18</v>
      </c>
      <c r="C2530" t="s">
        <v>20</v>
      </c>
      <c r="D2530">
        <v>0</v>
      </c>
      <c r="E2530">
        <v>0</v>
      </c>
      <c r="F2530">
        <v>0</v>
      </c>
    </row>
    <row r="2531" spans="1:6" hidden="1" x14ac:dyDescent="0.35">
      <c r="A2531" t="s">
        <v>241</v>
      </c>
      <c r="B2531" t="s">
        <v>48</v>
      </c>
      <c r="C2531" t="s">
        <v>48</v>
      </c>
      <c r="D2531">
        <v>0</v>
      </c>
      <c r="E2531">
        <v>0</v>
      </c>
      <c r="F2531">
        <v>0</v>
      </c>
    </row>
    <row r="2532" spans="1:6" hidden="1" x14ac:dyDescent="0.35">
      <c r="A2532" t="s">
        <v>241</v>
      </c>
      <c r="B2532" t="s">
        <v>61</v>
      </c>
      <c r="C2532" t="s">
        <v>61</v>
      </c>
      <c r="D2532">
        <v>0</v>
      </c>
      <c r="E2532">
        <v>0</v>
      </c>
      <c r="F2532">
        <v>0</v>
      </c>
    </row>
    <row r="2533" spans="1:6" hidden="1" x14ac:dyDescent="0.35">
      <c r="A2533" t="s">
        <v>251</v>
      </c>
      <c r="B2533" t="s">
        <v>18</v>
      </c>
      <c r="C2533" t="s">
        <v>25</v>
      </c>
      <c r="D2533">
        <v>0</v>
      </c>
      <c r="E2533">
        <v>0</v>
      </c>
      <c r="F2533">
        <v>0</v>
      </c>
    </row>
    <row r="2534" spans="1:6" hidden="1" x14ac:dyDescent="0.35">
      <c r="A2534" t="s">
        <v>239</v>
      </c>
      <c r="B2534" t="s">
        <v>31</v>
      </c>
      <c r="C2534" t="s">
        <v>33</v>
      </c>
      <c r="D2534">
        <v>0</v>
      </c>
      <c r="E2534">
        <v>0</v>
      </c>
      <c r="F2534">
        <v>0</v>
      </c>
    </row>
    <row r="2535" spans="1:6" hidden="1" x14ac:dyDescent="0.35">
      <c r="A2535" t="s">
        <v>239</v>
      </c>
      <c r="B2535" t="s">
        <v>49</v>
      </c>
      <c r="C2535" t="s">
        <v>54</v>
      </c>
      <c r="D2535">
        <v>0</v>
      </c>
      <c r="E2535">
        <v>0</v>
      </c>
      <c r="F2535">
        <v>0</v>
      </c>
    </row>
    <row r="2536" spans="1:6" hidden="1" x14ac:dyDescent="0.35">
      <c r="A2536" t="s">
        <v>239</v>
      </c>
      <c r="B2536" t="s">
        <v>57</v>
      </c>
      <c r="C2536" t="s">
        <v>58</v>
      </c>
      <c r="D2536">
        <v>0</v>
      </c>
      <c r="E2536">
        <v>1802.5</v>
      </c>
      <c r="F2536">
        <v>0</v>
      </c>
    </row>
    <row r="2537" spans="1:6" hidden="1" x14ac:dyDescent="0.35">
      <c r="A2537" t="s">
        <v>239</v>
      </c>
      <c r="B2537" t="s">
        <v>48</v>
      </c>
      <c r="C2537" t="s">
        <v>48</v>
      </c>
      <c r="D2537">
        <v>0</v>
      </c>
      <c r="E2537">
        <v>0</v>
      </c>
      <c r="F2537">
        <v>0</v>
      </c>
    </row>
    <row r="2538" spans="1:6" hidden="1" x14ac:dyDescent="0.35">
      <c r="A2538" t="s">
        <v>248</v>
      </c>
      <c r="B2538" t="s">
        <v>36</v>
      </c>
      <c r="C2538" t="s">
        <v>44</v>
      </c>
      <c r="D2538">
        <v>0</v>
      </c>
      <c r="E2538">
        <v>0</v>
      </c>
      <c r="F2538">
        <v>0</v>
      </c>
    </row>
    <row r="2539" spans="1:6" hidden="1" x14ac:dyDescent="0.35">
      <c r="A2539" t="s">
        <v>236</v>
      </c>
      <c r="B2539" t="s">
        <v>57</v>
      </c>
      <c r="C2539" t="s">
        <v>58</v>
      </c>
      <c r="D2539">
        <v>0</v>
      </c>
      <c r="E2539">
        <v>0</v>
      </c>
      <c r="F2539">
        <v>0</v>
      </c>
    </row>
    <row r="2540" spans="1:6" hidden="1" x14ac:dyDescent="0.35">
      <c r="A2540" t="s">
        <v>236</v>
      </c>
      <c r="B2540" t="s">
        <v>31</v>
      </c>
      <c r="C2540" t="s">
        <v>33</v>
      </c>
      <c r="D2540">
        <v>0</v>
      </c>
      <c r="E2540">
        <v>0</v>
      </c>
      <c r="F2540">
        <v>0</v>
      </c>
    </row>
    <row r="2541" spans="1:6" hidden="1" x14ac:dyDescent="0.35">
      <c r="A2541" t="s">
        <v>230</v>
      </c>
      <c r="B2541" t="s">
        <v>49</v>
      </c>
      <c r="C2541" t="s">
        <v>53</v>
      </c>
      <c r="D2541">
        <v>0</v>
      </c>
      <c r="E2541">
        <v>0</v>
      </c>
      <c r="F2541">
        <v>0</v>
      </c>
    </row>
    <row r="2542" spans="1:6" hidden="1" x14ac:dyDescent="0.35">
      <c r="A2542" t="s">
        <v>230</v>
      </c>
      <c r="B2542" t="s">
        <v>48</v>
      </c>
      <c r="C2542" t="s">
        <v>48</v>
      </c>
      <c r="D2542">
        <v>0</v>
      </c>
      <c r="E2542">
        <v>0</v>
      </c>
      <c r="F2542">
        <v>1</v>
      </c>
    </row>
    <row r="2543" spans="1:6" hidden="1" x14ac:dyDescent="0.35">
      <c r="A2543" t="s">
        <v>230</v>
      </c>
      <c r="B2543" t="s">
        <v>57</v>
      </c>
      <c r="C2543" t="s">
        <v>58</v>
      </c>
      <c r="D2543">
        <v>0</v>
      </c>
      <c r="E2543">
        <v>8054</v>
      </c>
      <c r="F2543">
        <v>0</v>
      </c>
    </row>
    <row r="2544" spans="1:6" hidden="1" x14ac:dyDescent="0.35">
      <c r="A2544" t="s">
        <v>230</v>
      </c>
      <c r="B2544" t="s">
        <v>61</v>
      </c>
      <c r="C2544" t="s">
        <v>61</v>
      </c>
      <c r="D2544">
        <v>0</v>
      </c>
      <c r="E2544">
        <v>0</v>
      </c>
      <c r="F2544">
        <v>0</v>
      </c>
    </row>
    <row r="2545" spans="1:6" hidden="1" x14ac:dyDescent="0.35">
      <c r="A2545" t="s">
        <v>243</v>
      </c>
      <c r="B2545" t="s">
        <v>48</v>
      </c>
      <c r="C2545" t="s">
        <v>48</v>
      </c>
      <c r="D2545">
        <v>2146</v>
      </c>
      <c r="E2545">
        <v>0</v>
      </c>
      <c r="F2545">
        <v>0</v>
      </c>
    </row>
    <row r="2546" spans="1:6" hidden="1" x14ac:dyDescent="0.35">
      <c r="A2546" t="s">
        <v>243</v>
      </c>
      <c r="B2546" t="s">
        <v>49</v>
      </c>
      <c r="C2546" t="s">
        <v>54</v>
      </c>
      <c r="D2546">
        <v>0</v>
      </c>
      <c r="E2546">
        <v>0</v>
      </c>
      <c r="F2546">
        <v>0</v>
      </c>
    </row>
    <row r="2547" spans="1:6" hidden="1" x14ac:dyDescent="0.35">
      <c r="A2547" t="s">
        <v>243</v>
      </c>
      <c r="B2547" t="s">
        <v>49</v>
      </c>
      <c r="C2547" t="s">
        <v>51</v>
      </c>
      <c r="D2547">
        <v>0</v>
      </c>
      <c r="E2547">
        <v>0</v>
      </c>
      <c r="F2547">
        <v>0</v>
      </c>
    </row>
    <row r="2548" spans="1:6" hidden="1" x14ac:dyDescent="0.35">
      <c r="A2548" t="s">
        <v>243</v>
      </c>
      <c r="B2548" t="s">
        <v>61</v>
      </c>
      <c r="C2548" t="s">
        <v>61</v>
      </c>
      <c r="D2548">
        <v>0</v>
      </c>
      <c r="E2548">
        <v>0</v>
      </c>
      <c r="F2548">
        <v>0</v>
      </c>
    </row>
    <row r="2549" spans="1:6" hidden="1" x14ac:dyDescent="0.35">
      <c r="A2549" t="s">
        <v>227</v>
      </c>
      <c r="B2549" t="s">
        <v>57</v>
      </c>
      <c r="C2549" t="s">
        <v>58</v>
      </c>
      <c r="D2549">
        <v>3094.8</v>
      </c>
      <c r="E2549">
        <v>0</v>
      </c>
      <c r="F2549">
        <v>0</v>
      </c>
    </row>
    <row r="2550" spans="1:6" hidden="1" x14ac:dyDescent="0.35">
      <c r="A2550" t="s">
        <v>227</v>
      </c>
      <c r="B2550" t="s">
        <v>57</v>
      </c>
      <c r="C2550" t="s">
        <v>60</v>
      </c>
      <c r="D2550">
        <v>0</v>
      </c>
      <c r="E2550">
        <v>0</v>
      </c>
      <c r="F2550">
        <v>0</v>
      </c>
    </row>
    <row r="2551" spans="1:6" hidden="1" x14ac:dyDescent="0.35">
      <c r="A2551" t="s">
        <v>227</v>
      </c>
      <c r="B2551" t="s">
        <v>48</v>
      </c>
      <c r="C2551" t="s">
        <v>48</v>
      </c>
      <c r="D2551">
        <v>0</v>
      </c>
      <c r="E2551">
        <v>0</v>
      </c>
      <c r="F2551">
        <v>0</v>
      </c>
    </row>
    <row r="2552" spans="1:6" hidden="1" x14ac:dyDescent="0.35">
      <c r="A2552" t="s">
        <v>227</v>
      </c>
      <c r="B2552" t="s">
        <v>61</v>
      </c>
      <c r="C2552" t="s">
        <v>61</v>
      </c>
      <c r="D2552">
        <v>0</v>
      </c>
      <c r="E2552">
        <v>0</v>
      </c>
      <c r="F2552">
        <v>0</v>
      </c>
    </row>
    <row r="2553" spans="1:6" hidden="1" x14ac:dyDescent="0.35">
      <c r="A2553" t="s">
        <v>192</v>
      </c>
      <c r="B2553" t="s">
        <v>57</v>
      </c>
      <c r="C2553" t="s">
        <v>58</v>
      </c>
      <c r="D2553">
        <v>8570.01</v>
      </c>
      <c r="E2553">
        <v>0</v>
      </c>
      <c r="F2553">
        <v>16816.399999999998</v>
      </c>
    </row>
    <row r="2554" spans="1:6" hidden="1" x14ac:dyDescent="0.35">
      <c r="A2554" t="s">
        <v>192</v>
      </c>
      <c r="B2554" t="s">
        <v>57</v>
      </c>
      <c r="C2554" t="s">
        <v>60</v>
      </c>
      <c r="D2554">
        <v>352.8</v>
      </c>
      <c r="E2554">
        <v>0</v>
      </c>
      <c r="F2554">
        <v>0</v>
      </c>
    </row>
    <row r="2555" spans="1:6" hidden="1" x14ac:dyDescent="0.35">
      <c r="A2555" t="s">
        <v>192</v>
      </c>
      <c r="B2555" t="s">
        <v>18</v>
      </c>
      <c r="C2555" t="s">
        <v>21</v>
      </c>
      <c r="D2555">
        <v>0</v>
      </c>
      <c r="E2555">
        <v>0</v>
      </c>
      <c r="F2555">
        <v>0</v>
      </c>
    </row>
    <row r="2556" spans="1:6" hidden="1" x14ac:dyDescent="0.35">
      <c r="A2556" t="s">
        <v>192</v>
      </c>
      <c r="B2556" t="s">
        <v>31</v>
      </c>
      <c r="C2556" t="s">
        <v>33</v>
      </c>
      <c r="D2556">
        <v>0</v>
      </c>
      <c r="E2556">
        <v>0</v>
      </c>
      <c r="F2556">
        <v>396</v>
      </c>
    </row>
    <row r="2557" spans="1:6" hidden="1" x14ac:dyDescent="0.35">
      <c r="A2557" t="s">
        <v>192</v>
      </c>
      <c r="B2557" t="s">
        <v>61</v>
      </c>
      <c r="C2557" t="s">
        <v>61</v>
      </c>
      <c r="D2557">
        <v>0</v>
      </c>
      <c r="E2557">
        <v>0</v>
      </c>
      <c r="F2557">
        <v>0</v>
      </c>
    </row>
    <row r="2558" spans="1:6" hidden="1" x14ac:dyDescent="0.35">
      <c r="A2558" t="s">
        <v>253</v>
      </c>
      <c r="B2558" t="s">
        <v>18</v>
      </c>
      <c r="C2558" t="s">
        <v>25</v>
      </c>
      <c r="D2558">
        <v>0</v>
      </c>
      <c r="E2558">
        <v>0</v>
      </c>
      <c r="F2558">
        <v>0</v>
      </c>
    </row>
    <row r="2559" spans="1:6" hidden="1" x14ac:dyDescent="0.35">
      <c r="A2559" t="s">
        <v>244</v>
      </c>
      <c r="B2559" t="s">
        <v>18</v>
      </c>
      <c r="C2559" t="s">
        <v>26</v>
      </c>
      <c r="D2559">
        <v>0</v>
      </c>
      <c r="E2559">
        <v>0</v>
      </c>
      <c r="F2559">
        <v>0</v>
      </c>
    </row>
    <row r="2560" spans="1:6" hidden="1" x14ac:dyDescent="0.35">
      <c r="A2560" t="s">
        <v>244</v>
      </c>
      <c r="B2560" t="s">
        <v>48</v>
      </c>
      <c r="C2560" t="s">
        <v>48</v>
      </c>
      <c r="D2560">
        <v>0</v>
      </c>
      <c r="E2560">
        <v>0</v>
      </c>
      <c r="F2560">
        <v>1</v>
      </c>
    </row>
    <row r="2561" spans="1:6" hidden="1" x14ac:dyDescent="0.35">
      <c r="A2561" t="s">
        <v>246</v>
      </c>
      <c r="B2561" t="s">
        <v>49</v>
      </c>
      <c r="C2561" t="s">
        <v>54</v>
      </c>
      <c r="D2561">
        <v>0</v>
      </c>
      <c r="E2561">
        <v>0</v>
      </c>
      <c r="F2561">
        <v>0</v>
      </c>
    </row>
    <row r="2562" spans="1:6" hidden="1" x14ac:dyDescent="0.35">
      <c r="A2562" t="s">
        <v>246</v>
      </c>
      <c r="B2562" t="s">
        <v>48</v>
      </c>
      <c r="C2562" t="s">
        <v>48</v>
      </c>
      <c r="D2562">
        <v>0</v>
      </c>
      <c r="E2562">
        <v>9</v>
      </c>
      <c r="F2562">
        <v>0</v>
      </c>
    </row>
    <row r="2563" spans="1:6" hidden="1" x14ac:dyDescent="0.35">
      <c r="A2563" t="s">
        <v>213</v>
      </c>
      <c r="B2563" t="s">
        <v>48</v>
      </c>
      <c r="C2563" t="s">
        <v>48</v>
      </c>
      <c r="D2563">
        <v>1716.4</v>
      </c>
      <c r="E2563">
        <v>23087</v>
      </c>
      <c r="F2563">
        <v>4266.7</v>
      </c>
    </row>
    <row r="2564" spans="1:6" hidden="1" x14ac:dyDescent="0.35">
      <c r="A2564" t="s">
        <v>221</v>
      </c>
      <c r="B2564" t="s">
        <v>18</v>
      </c>
      <c r="C2564" t="s">
        <v>23</v>
      </c>
      <c r="D2564">
        <v>0</v>
      </c>
      <c r="E2564">
        <v>0</v>
      </c>
      <c r="F2564">
        <v>0</v>
      </c>
    </row>
    <row r="2565" spans="1:6" hidden="1" x14ac:dyDescent="0.35">
      <c r="A2565" t="s">
        <v>221</v>
      </c>
      <c r="B2565" t="s">
        <v>36</v>
      </c>
      <c r="C2565" t="s">
        <v>41</v>
      </c>
      <c r="D2565">
        <v>0</v>
      </c>
      <c r="E2565">
        <v>0</v>
      </c>
      <c r="F2565">
        <v>0</v>
      </c>
    </row>
    <row r="2566" spans="1:6" hidden="1" x14ac:dyDescent="0.35">
      <c r="A2566" t="s">
        <v>221</v>
      </c>
      <c r="B2566" t="s">
        <v>48</v>
      </c>
      <c r="C2566" t="s">
        <v>48</v>
      </c>
      <c r="D2566">
        <v>312</v>
      </c>
      <c r="E2566">
        <v>108.5</v>
      </c>
      <c r="F2566">
        <v>48.4</v>
      </c>
    </row>
    <row r="2567" spans="1:6" hidden="1" x14ac:dyDescent="0.35">
      <c r="A2567" t="s">
        <v>221</v>
      </c>
      <c r="B2567" t="s">
        <v>61</v>
      </c>
      <c r="C2567" t="s">
        <v>61</v>
      </c>
      <c r="D2567">
        <v>0</v>
      </c>
      <c r="E2567">
        <v>0</v>
      </c>
      <c r="F2567">
        <v>0</v>
      </c>
    </row>
    <row r="2568" spans="1:6" hidden="1" x14ac:dyDescent="0.35">
      <c r="A2568" t="s">
        <v>222</v>
      </c>
      <c r="B2568" t="s">
        <v>48</v>
      </c>
      <c r="C2568" t="s">
        <v>48</v>
      </c>
      <c r="D2568">
        <v>0</v>
      </c>
      <c r="E2568">
        <v>0</v>
      </c>
      <c r="F2568">
        <v>0</v>
      </c>
    </row>
    <row r="2569" spans="1:6" hidden="1" x14ac:dyDescent="0.35">
      <c r="A2569" t="s">
        <v>222</v>
      </c>
      <c r="B2569" t="s">
        <v>61</v>
      </c>
      <c r="C2569" t="s">
        <v>61</v>
      </c>
      <c r="D2569">
        <v>0</v>
      </c>
      <c r="E2569">
        <v>0</v>
      </c>
      <c r="F2569">
        <v>0</v>
      </c>
    </row>
    <row r="2570" spans="1:6" hidden="1" x14ac:dyDescent="0.35">
      <c r="A2570" t="s">
        <v>257</v>
      </c>
      <c r="B2570" t="s">
        <v>49</v>
      </c>
      <c r="C2570" t="s">
        <v>53</v>
      </c>
      <c r="D2570">
        <v>0</v>
      </c>
      <c r="E2570">
        <v>0</v>
      </c>
      <c r="F2570">
        <v>0</v>
      </c>
    </row>
    <row r="2571" spans="1:6" hidden="1" x14ac:dyDescent="0.35">
      <c r="A2571" t="s">
        <v>247</v>
      </c>
      <c r="B2571" t="s">
        <v>57</v>
      </c>
      <c r="C2571" t="s">
        <v>58</v>
      </c>
      <c r="D2571">
        <v>6986.5</v>
      </c>
      <c r="E2571">
        <v>0</v>
      </c>
      <c r="F2571">
        <v>0</v>
      </c>
    </row>
    <row r="2572" spans="1:6" hidden="1" x14ac:dyDescent="0.35">
      <c r="A2572" t="s">
        <v>247</v>
      </c>
      <c r="B2572" t="s">
        <v>57</v>
      </c>
      <c r="C2572" t="s">
        <v>60</v>
      </c>
      <c r="D2572">
        <v>0</v>
      </c>
      <c r="E2572">
        <v>0</v>
      </c>
      <c r="F2572">
        <v>0</v>
      </c>
    </row>
    <row r="2573" spans="1:6" hidden="1" x14ac:dyDescent="0.35">
      <c r="A2573" t="s">
        <v>247</v>
      </c>
      <c r="B2573" t="s">
        <v>31</v>
      </c>
      <c r="C2573" t="s">
        <v>33</v>
      </c>
      <c r="D2573">
        <v>0</v>
      </c>
      <c r="E2573">
        <v>0</v>
      </c>
      <c r="F2573">
        <v>0</v>
      </c>
    </row>
    <row r="2574" spans="1:6" hidden="1" x14ac:dyDescent="0.35">
      <c r="A2574" t="s">
        <v>247</v>
      </c>
      <c r="B2574" t="s">
        <v>48</v>
      </c>
      <c r="C2574" t="s">
        <v>48</v>
      </c>
      <c r="D2574">
        <v>0</v>
      </c>
      <c r="E2574">
        <v>35</v>
      </c>
      <c r="F2574">
        <v>0</v>
      </c>
    </row>
    <row r="2575" spans="1:6" hidden="1" x14ac:dyDescent="0.35">
      <c r="A2575" t="s">
        <v>234</v>
      </c>
      <c r="B2575" t="s">
        <v>48</v>
      </c>
      <c r="C2575" t="s">
        <v>48</v>
      </c>
      <c r="D2575">
        <v>0</v>
      </c>
      <c r="E2575">
        <v>0</v>
      </c>
      <c r="F2575">
        <v>25329</v>
      </c>
    </row>
    <row r="2576" spans="1:6" hidden="1" x14ac:dyDescent="0.35">
      <c r="A2576" t="s">
        <v>245</v>
      </c>
      <c r="B2576" t="s">
        <v>57</v>
      </c>
      <c r="C2576" t="s">
        <v>58</v>
      </c>
      <c r="D2576">
        <v>0</v>
      </c>
      <c r="E2576">
        <v>0</v>
      </c>
      <c r="F2576">
        <v>0</v>
      </c>
    </row>
    <row r="2577" spans="1:6" hidden="1" x14ac:dyDescent="0.35">
      <c r="A2577" t="s">
        <v>245</v>
      </c>
      <c r="B2577" t="s">
        <v>48</v>
      </c>
      <c r="C2577" t="s">
        <v>48</v>
      </c>
      <c r="D2577">
        <v>372</v>
      </c>
      <c r="E2577">
        <v>297</v>
      </c>
      <c r="F2577">
        <v>5.5</v>
      </c>
    </row>
    <row r="2578" spans="1:6" hidden="1" x14ac:dyDescent="0.35">
      <c r="A2578" t="s">
        <v>245</v>
      </c>
      <c r="B2578" t="s">
        <v>61</v>
      </c>
      <c r="C2578" t="s">
        <v>61</v>
      </c>
      <c r="D2578">
        <v>0</v>
      </c>
      <c r="E2578">
        <v>0</v>
      </c>
      <c r="F2578">
        <v>0</v>
      </c>
    </row>
    <row r="2579" spans="1:6" hidden="1" x14ac:dyDescent="0.35">
      <c r="A2579" t="s">
        <v>250</v>
      </c>
      <c r="B2579" t="s">
        <v>57</v>
      </c>
      <c r="C2579" t="s">
        <v>58</v>
      </c>
      <c r="D2579">
        <v>0</v>
      </c>
      <c r="E2579">
        <v>0</v>
      </c>
      <c r="F2579">
        <v>0</v>
      </c>
    </row>
    <row r="2580" spans="1:6" hidden="1" x14ac:dyDescent="0.35">
      <c r="A2580" t="s">
        <v>250</v>
      </c>
      <c r="B2580" t="s">
        <v>48</v>
      </c>
      <c r="C2580" t="s">
        <v>48</v>
      </c>
      <c r="D2580">
        <v>0</v>
      </c>
      <c r="E2580">
        <v>0</v>
      </c>
      <c r="F2580">
        <v>0</v>
      </c>
    </row>
    <row r="2581" spans="1:6" hidden="1" x14ac:dyDescent="0.35">
      <c r="A2581" t="s">
        <v>250</v>
      </c>
      <c r="B2581" t="s">
        <v>36</v>
      </c>
      <c r="C2581" t="s">
        <v>38</v>
      </c>
      <c r="D2581">
        <v>0</v>
      </c>
      <c r="E2581">
        <v>0</v>
      </c>
      <c r="F2581">
        <v>0</v>
      </c>
    </row>
    <row r="2582" spans="1:6" hidden="1" x14ac:dyDescent="0.35">
      <c r="A2582" t="s">
        <v>250</v>
      </c>
      <c r="B2582" t="s">
        <v>61</v>
      </c>
      <c r="C2582" t="s">
        <v>61</v>
      </c>
      <c r="D2582">
        <v>0</v>
      </c>
      <c r="E2582">
        <v>0</v>
      </c>
      <c r="F2582">
        <v>0</v>
      </c>
    </row>
    <row r="2583" spans="1:6" hidden="1" x14ac:dyDescent="0.35">
      <c r="A2583" t="s">
        <v>252</v>
      </c>
      <c r="B2583" t="s">
        <v>57</v>
      </c>
      <c r="C2583" t="s">
        <v>58</v>
      </c>
      <c r="D2583">
        <v>0</v>
      </c>
      <c r="E2583">
        <v>0</v>
      </c>
      <c r="F2583">
        <v>0</v>
      </c>
    </row>
    <row r="2584" spans="1:6" hidden="1" x14ac:dyDescent="0.35">
      <c r="A2584" t="s">
        <v>255</v>
      </c>
      <c r="B2584" t="s">
        <v>57</v>
      </c>
      <c r="C2584" t="s">
        <v>58</v>
      </c>
      <c r="D2584">
        <v>0</v>
      </c>
      <c r="E2584">
        <v>0</v>
      </c>
      <c r="F2584">
        <v>0</v>
      </c>
    </row>
    <row r="2585" spans="1:6" hidden="1" x14ac:dyDescent="0.35">
      <c r="A2585" t="s">
        <v>256</v>
      </c>
      <c r="B2585" t="s">
        <v>57</v>
      </c>
      <c r="C2585" t="s">
        <v>58</v>
      </c>
      <c r="D2585">
        <v>0</v>
      </c>
      <c r="E2585">
        <v>0</v>
      </c>
      <c r="F2585">
        <v>0</v>
      </c>
    </row>
    <row r="2586" spans="1:6" hidden="1" x14ac:dyDescent="0.35">
      <c r="A2586" t="s">
        <v>256</v>
      </c>
      <c r="B2586" t="s">
        <v>48</v>
      </c>
      <c r="C2586" t="s">
        <v>48</v>
      </c>
      <c r="D2586">
        <v>0</v>
      </c>
      <c r="E2586">
        <v>0</v>
      </c>
      <c r="F2586">
        <v>0.2</v>
      </c>
    </row>
    <row r="2587" spans="1:6" hidden="1" x14ac:dyDescent="0.35">
      <c r="A2587" t="s">
        <v>254</v>
      </c>
      <c r="B2587" t="s">
        <v>57</v>
      </c>
      <c r="C2587" t="s">
        <v>58</v>
      </c>
      <c r="D2587">
        <v>0</v>
      </c>
      <c r="E2587">
        <v>11960</v>
      </c>
      <c r="F2587">
        <v>0</v>
      </c>
    </row>
    <row r="2588" spans="1:6" hidden="1" x14ac:dyDescent="0.35">
      <c r="A2588" t="s">
        <v>254</v>
      </c>
      <c r="B2588" t="s">
        <v>48</v>
      </c>
      <c r="C2588" t="s">
        <v>48</v>
      </c>
      <c r="D2588">
        <v>2.4</v>
      </c>
      <c r="E2588">
        <v>0</v>
      </c>
      <c r="F2588">
        <v>0</v>
      </c>
    </row>
    <row r="2589" spans="1:6" hidden="1" x14ac:dyDescent="0.35">
      <c r="A2589" t="s">
        <v>212</v>
      </c>
      <c r="B2589" t="s">
        <v>57</v>
      </c>
      <c r="C2589" t="s">
        <v>58</v>
      </c>
      <c r="D2589">
        <v>0</v>
      </c>
      <c r="E2589">
        <v>0</v>
      </c>
      <c r="F2589">
        <v>0</v>
      </c>
    </row>
    <row r="2590" spans="1:6" hidden="1" x14ac:dyDescent="0.35">
      <c r="A2590" t="s">
        <v>212</v>
      </c>
      <c r="B2590" t="s">
        <v>31</v>
      </c>
      <c r="C2590" t="s">
        <v>35</v>
      </c>
      <c r="D2590">
        <v>0</v>
      </c>
      <c r="E2590">
        <v>0</v>
      </c>
      <c r="F2590">
        <v>0</v>
      </c>
    </row>
    <row r="2591" spans="1:6" hidden="1" x14ac:dyDescent="0.35">
      <c r="A2591" t="s">
        <v>212</v>
      </c>
      <c r="B2591" t="s">
        <v>48</v>
      </c>
      <c r="C2591" t="s">
        <v>48</v>
      </c>
      <c r="D2591">
        <v>15</v>
      </c>
      <c r="E2591">
        <v>10.199999999999999</v>
      </c>
      <c r="F2591">
        <v>14</v>
      </c>
    </row>
    <row r="2592" spans="1:6" hidden="1" x14ac:dyDescent="0.35">
      <c r="A2592" t="s">
        <v>212</v>
      </c>
      <c r="B2592" t="s">
        <v>61</v>
      </c>
      <c r="C2592" t="s">
        <v>61</v>
      </c>
      <c r="D2592">
        <v>0</v>
      </c>
      <c r="E2592">
        <v>0</v>
      </c>
      <c r="F2592">
        <v>0</v>
      </c>
    </row>
    <row r="2593" spans="1:6" hidden="1" x14ac:dyDescent="0.35">
      <c r="A2593" t="s">
        <v>231</v>
      </c>
      <c r="B2593" t="s">
        <v>57</v>
      </c>
      <c r="C2593" t="s">
        <v>58</v>
      </c>
      <c r="D2593">
        <v>0</v>
      </c>
      <c r="E2593">
        <v>0</v>
      </c>
      <c r="F2593">
        <v>0</v>
      </c>
    </row>
    <row r="2594" spans="1:6" hidden="1" x14ac:dyDescent="0.35">
      <c r="A2594" t="s">
        <v>231</v>
      </c>
      <c r="B2594" t="s">
        <v>61</v>
      </c>
      <c r="C2594" t="s">
        <v>61</v>
      </c>
      <c r="D2594">
        <v>0</v>
      </c>
      <c r="E2594">
        <v>0</v>
      </c>
      <c r="F2594">
        <v>0</v>
      </c>
    </row>
    <row r="2595" spans="1:6" hidden="1" x14ac:dyDescent="0.35">
      <c r="A2595" t="s">
        <v>235</v>
      </c>
      <c r="B2595" t="s">
        <v>48</v>
      </c>
      <c r="C2595" t="s">
        <v>48</v>
      </c>
      <c r="D2595">
        <v>2003.3400000000001</v>
      </c>
      <c r="E2595">
        <v>0</v>
      </c>
      <c r="F2595">
        <v>0</v>
      </c>
    </row>
    <row r="2596" spans="1:6" hidden="1" x14ac:dyDescent="0.35">
      <c r="A2596" t="s">
        <v>235</v>
      </c>
      <c r="B2596" t="s">
        <v>31</v>
      </c>
      <c r="C2596" t="s">
        <v>33</v>
      </c>
      <c r="D2596">
        <v>0</v>
      </c>
      <c r="E2596">
        <v>0</v>
      </c>
      <c r="F2596">
        <v>0</v>
      </c>
    </row>
    <row r="2597" spans="1:6" hidden="1" x14ac:dyDescent="0.35">
      <c r="A2597" t="s">
        <v>235</v>
      </c>
      <c r="B2597" t="s">
        <v>61</v>
      </c>
      <c r="C2597" t="s">
        <v>61</v>
      </c>
      <c r="D2597">
        <v>0</v>
      </c>
      <c r="E2597">
        <v>0</v>
      </c>
      <c r="F2597">
        <v>0</v>
      </c>
    </row>
    <row r="2598" spans="1:6" hidden="1" x14ac:dyDescent="0.35">
      <c r="A2598" t="s">
        <v>264</v>
      </c>
      <c r="B2598" t="s">
        <v>48</v>
      </c>
      <c r="C2598" t="s">
        <v>48</v>
      </c>
      <c r="D2598">
        <v>0</v>
      </c>
      <c r="E2598">
        <v>0</v>
      </c>
      <c r="F2598">
        <v>0</v>
      </c>
    </row>
    <row r="2599" spans="1:6" hidden="1" x14ac:dyDescent="0.35">
      <c r="A2599" t="s">
        <v>258</v>
      </c>
      <c r="B2599" t="s">
        <v>48</v>
      </c>
      <c r="C2599" t="s">
        <v>48</v>
      </c>
      <c r="D2599">
        <v>0</v>
      </c>
      <c r="E2599">
        <v>0</v>
      </c>
      <c r="F2599">
        <v>0</v>
      </c>
    </row>
    <row r="2600" spans="1:6" hidden="1" x14ac:dyDescent="0.35">
      <c r="A2600" t="s">
        <v>261</v>
      </c>
      <c r="B2600" t="s">
        <v>57</v>
      </c>
      <c r="C2600" t="s">
        <v>58</v>
      </c>
      <c r="D2600">
        <v>0</v>
      </c>
      <c r="E2600">
        <v>0</v>
      </c>
      <c r="F2600">
        <v>0</v>
      </c>
    </row>
    <row r="2601" spans="1:6" hidden="1" x14ac:dyDescent="0.35">
      <c r="A2601" t="s">
        <v>261</v>
      </c>
      <c r="B2601" t="s">
        <v>57</v>
      </c>
      <c r="C2601" t="s">
        <v>60</v>
      </c>
      <c r="D2601">
        <v>0</v>
      </c>
      <c r="E2601">
        <v>0</v>
      </c>
      <c r="F2601">
        <v>0</v>
      </c>
    </row>
    <row r="2602" spans="1:6" hidden="1" x14ac:dyDescent="0.35">
      <c r="A2602" t="s">
        <v>261</v>
      </c>
      <c r="B2602" t="s">
        <v>48</v>
      </c>
      <c r="C2602" t="s">
        <v>48</v>
      </c>
      <c r="D2602">
        <v>15</v>
      </c>
      <c r="E2602">
        <v>0</v>
      </c>
      <c r="F2602">
        <v>0</v>
      </c>
    </row>
    <row r="2603" spans="1:6" hidden="1" x14ac:dyDescent="0.35">
      <c r="A2603" t="s">
        <v>267</v>
      </c>
      <c r="B2603" t="s">
        <v>48</v>
      </c>
      <c r="C2603" t="s">
        <v>48</v>
      </c>
      <c r="D2603">
        <v>0</v>
      </c>
      <c r="E2603">
        <v>0</v>
      </c>
      <c r="F2603">
        <v>0</v>
      </c>
    </row>
    <row r="2604" spans="1:6" hidden="1" x14ac:dyDescent="0.35">
      <c r="A2604" t="s">
        <v>268</v>
      </c>
      <c r="B2604" t="s">
        <v>48</v>
      </c>
      <c r="C2604" t="s">
        <v>48</v>
      </c>
      <c r="D2604">
        <v>0</v>
      </c>
      <c r="E2604">
        <v>0</v>
      </c>
      <c r="F2604">
        <v>0</v>
      </c>
    </row>
    <row r="2605" spans="1:6" hidden="1" x14ac:dyDescent="0.35">
      <c r="A2605" t="s">
        <v>265</v>
      </c>
      <c r="B2605" t="s">
        <v>48</v>
      </c>
      <c r="C2605" t="s">
        <v>48</v>
      </c>
      <c r="D2605">
        <v>0</v>
      </c>
      <c r="E2605">
        <v>0</v>
      </c>
      <c r="F2605">
        <v>2.5</v>
      </c>
    </row>
    <row r="2606" spans="1:6" hidden="1" x14ac:dyDescent="0.35">
      <c r="A2606" t="s">
        <v>265</v>
      </c>
      <c r="B2606" t="s">
        <v>61</v>
      </c>
      <c r="C2606" t="s">
        <v>61</v>
      </c>
      <c r="D2606">
        <v>0</v>
      </c>
      <c r="E2606">
        <v>0</v>
      </c>
      <c r="F2606">
        <v>0</v>
      </c>
    </row>
    <row r="2607" spans="1:6" hidden="1" x14ac:dyDescent="0.35">
      <c r="A2607" t="s">
        <v>260</v>
      </c>
      <c r="B2607" t="s">
        <v>48</v>
      </c>
      <c r="C2607" t="s">
        <v>48</v>
      </c>
      <c r="D2607">
        <v>0</v>
      </c>
      <c r="E2607">
        <v>0</v>
      </c>
      <c r="F2607">
        <v>0</v>
      </c>
    </row>
    <row r="2608" spans="1:6" hidden="1" x14ac:dyDescent="0.35">
      <c r="A2608" t="s">
        <v>260</v>
      </c>
      <c r="B2608" t="s">
        <v>61</v>
      </c>
      <c r="C2608" t="s">
        <v>61</v>
      </c>
      <c r="D2608">
        <v>0</v>
      </c>
      <c r="E2608">
        <v>0</v>
      </c>
      <c r="F2608">
        <v>0</v>
      </c>
    </row>
    <row r="2609" spans="1:6" hidden="1" x14ac:dyDescent="0.35">
      <c r="A2609" t="s">
        <v>263</v>
      </c>
      <c r="B2609" t="s">
        <v>48</v>
      </c>
      <c r="C2609" t="s">
        <v>48</v>
      </c>
      <c r="D2609">
        <v>0</v>
      </c>
      <c r="E2609">
        <v>0</v>
      </c>
      <c r="F2609">
        <v>0.5</v>
      </c>
    </row>
    <row r="2610" spans="1:6" hidden="1" x14ac:dyDescent="0.35">
      <c r="A2610" t="s">
        <v>269</v>
      </c>
      <c r="B2610" t="s">
        <v>48</v>
      </c>
      <c r="C2610" t="s">
        <v>48</v>
      </c>
      <c r="D2610">
        <v>0</v>
      </c>
      <c r="E2610">
        <v>0</v>
      </c>
      <c r="F2610">
        <v>0</v>
      </c>
    </row>
    <row r="2611" spans="1:6" hidden="1" x14ac:dyDescent="0.35">
      <c r="A2611" t="s">
        <v>266</v>
      </c>
      <c r="B2611" t="s">
        <v>48</v>
      </c>
      <c r="C2611" t="s">
        <v>48</v>
      </c>
      <c r="D2611">
        <v>0</v>
      </c>
      <c r="E2611">
        <v>0</v>
      </c>
      <c r="F2611">
        <v>0</v>
      </c>
    </row>
    <row r="2612" spans="1:6" hidden="1" x14ac:dyDescent="0.35">
      <c r="A2612" t="s">
        <v>266</v>
      </c>
      <c r="B2612" t="s">
        <v>61</v>
      </c>
      <c r="C2612" t="s">
        <v>61</v>
      </c>
      <c r="D2612">
        <v>0</v>
      </c>
      <c r="E2612">
        <v>0</v>
      </c>
      <c r="F2612">
        <v>0</v>
      </c>
    </row>
    <row r="2613" spans="1:6" hidden="1" x14ac:dyDescent="0.35">
      <c r="A2613" t="s">
        <v>262</v>
      </c>
      <c r="B2613" t="s">
        <v>61</v>
      </c>
      <c r="C2613" t="s">
        <v>61</v>
      </c>
      <c r="D2613">
        <v>0</v>
      </c>
      <c r="E2613">
        <v>0</v>
      </c>
      <c r="F2613">
        <v>0</v>
      </c>
    </row>
    <row r="2614" spans="1:6" hidden="1" x14ac:dyDescent="0.35">
      <c r="A2614" t="s">
        <v>270</v>
      </c>
      <c r="B2614" t="s">
        <v>61</v>
      </c>
      <c r="C2614" t="s">
        <v>61</v>
      </c>
      <c r="D2614">
        <v>0</v>
      </c>
      <c r="E2614">
        <v>0</v>
      </c>
      <c r="F2614">
        <v>0</v>
      </c>
    </row>
    <row r="2615" spans="1:6" hidden="1" x14ac:dyDescent="0.35">
      <c r="A2615" t="s">
        <v>271</v>
      </c>
      <c r="B2615" t="s">
        <v>61</v>
      </c>
      <c r="C2615" t="s">
        <v>61</v>
      </c>
      <c r="D2615">
        <v>0</v>
      </c>
      <c r="E2615">
        <v>0</v>
      </c>
      <c r="F2615">
        <v>0</v>
      </c>
    </row>
    <row r="2616" spans="1:6" hidden="1" x14ac:dyDescent="0.35">
      <c r="A2616" t="s">
        <v>203</v>
      </c>
      <c r="B2616" t="s">
        <v>61</v>
      </c>
      <c r="C2616" t="s">
        <v>61</v>
      </c>
      <c r="D2616">
        <v>0</v>
      </c>
      <c r="E2616">
        <v>0</v>
      </c>
      <c r="F261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44CD-1454-4F90-A8DF-7CF3D8912E76}">
  <dimension ref="B1:G47"/>
  <sheetViews>
    <sheetView workbookViewId="0">
      <selection activeCell="I19" sqref="I19"/>
    </sheetView>
  </sheetViews>
  <sheetFormatPr baseColWidth="10" defaultRowHeight="14.5" x14ac:dyDescent="0.35"/>
  <cols>
    <col min="3" max="3" width="17" customWidth="1"/>
    <col min="5" max="5" width="15.08984375" customWidth="1"/>
    <col min="6" max="6" width="17.54296875" customWidth="1"/>
    <col min="7" max="7" width="16.81640625" customWidth="1"/>
  </cols>
  <sheetData>
    <row r="1" spans="2:7" x14ac:dyDescent="0.35">
      <c r="B1" t="s">
        <v>0</v>
      </c>
      <c r="C1" t="s">
        <v>1</v>
      </c>
      <c r="D1" t="s">
        <v>2</v>
      </c>
      <c r="E1" t="s">
        <v>273</v>
      </c>
      <c r="F1" t="s">
        <v>274</v>
      </c>
      <c r="G1" t="s">
        <v>275</v>
      </c>
    </row>
    <row r="2" spans="2:7" x14ac:dyDescent="0.35">
      <c r="B2" t="s">
        <v>6</v>
      </c>
      <c r="C2" t="s">
        <v>18</v>
      </c>
      <c r="D2" t="s">
        <v>28</v>
      </c>
      <c r="E2">
        <v>404374.16000000003</v>
      </c>
      <c r="F2">
        <v>0</v>
      </c>
      <c r="G2">
        <v>0</v>
      </c>
    </row>
    <row r="3" spans="2:7" x14ac:dyDescent="0.35">
      <c r="B3" t="s">
        <v>6</v>
      </c>
      <c r="C3" t="s">
        <v>18</v>
      </c>
      <c r="D3" t="s">
        <v>29</v>
      </c>
      <c r="E3">
        <v>275583.18</v>
      </c>
      <c r="F3">
        <v>0</v>
      </c>
      <c r="G3">
        <v>0</v>
      </c>
    </row>
    <row r="4" spans="2:7" x14ac:dyDescent="0.35">
      <c r="B4" t="s">
        <v>65</v>
      </c>
      <c r="C4" t="s">
        <v>18</v>
      </c>
      <c r="D4" t="s">
        <v>29</v>
      </c>
      <c r="E4">
        <v>29956378.559999999</v>
      </c>
      <c r="F4">
        <v>256183.58</v>
      </c>
      <c r="G4">
        <v>0</v>
      </c>
    </row>
    <row r="5" spans="2:7" x14ac:dyDescent="0.35">
      <c r="B5" t="s">
        <v>65</v>
      </c>
      <c r="C5" t="s">
        <v>18</v>
      </c>
      <c r="D5" t="s">
        <v>28</v>
      </c>
      <c r="E5">
        <v>1077058.92</v>
      </c>
      <c r="F5">
        <v>0</v>
      </c>
      <c r="G5">
        <v>0</v>
      </c>
    </row>
    <row r="6" spans="2:7" x14ac:dyDescent="0.35">
      <c r="B6" t="s">
        <v>70</v>
      </c>
      <c r="C6" t="s">
        <v>18</v>
      </c>
      <c r="D6" t="s">
        <v>28</v>
      </c>
      <c r="E6">
        <v>427418.68</v>
      </c>
      <c r="F6">
        <v>0</v>
      </c>
      <c r="G6">
        <v>0</v>
      </c>
    </row>
    <row r="7" spans="2:7" x14ac:dyDescent="0.35">
      <c r="B7" t="s">
        <v>70</v>
      </c>
      <c r="C7" t="s">
        <v>18</v>
      </c>
      <c r="D7" t="s">
        <v>29</v>
      </c>
      <c r="E7">
        <v>0</v>
      </c>
      <c r="F7">
        <v>0</v>
      </c>
      <c r="G7">
        <v>0</v>
      </c>
    </row>
    <row r="8" spans="2:7" x14ac:dyDescent="0.35">
      <c r="B8" t="s">
        <v>71</v>
      </c>
      <c r="C8" t="s">
        <v>18</v>
      </c>
      <c r="D8" t="s">
        <v>28</v>
      </c>
      <c r="E8">
        <v>664124.55999999994</v>
      </c>
      <c r="F8">
        <v>64929.77</v>
      </c>
      <c r="G8">
        <v>0</v>
      </c>
    </row>
    <row r="9" spans="2:7" x14ac:dyDescent="0.35">
      <c r="B9" t="s">
        <v>73</v>
      </c>
      <c r="C9" t="s">
        <v>18</v>
      </c>
      <c r="D9" t="s">
        <v>28</v>
      </c>
      <c r="E9">
        <v>33780</v>
      </c>
      <c r="F9">
        <v>83040</v>
      </c>
      <c r="G9">
        <v>190436</v>
      </c>
    </row>
    <row r="10" spans="2:7" x14ac:dyDescent="0.35">
      <c r="B10" t="s">
        <v>73</v>
      </c>
      <c r="C10" t="s">
        <v>18</v>
      </c>
      <c r="D10" t="s">
        <v>29</v>
      </c>
      <c r="E10">
        <v>22960.85</v>
      </c>
      <c r="F10">
        <v>0</v>
      </c>
      <c r="G10">
        <v>0</v>
      </c>
    </row>
    <row r="11" spans="2:7" x14ac:dyDescent="0.35">
      <c r="B11" t="s">
        <v>75</v>
      </c>
      <c r="C11" t="s">
        <v>18</v>
      </c>
      <c r="D11" t="s">
        <v>28</v>
      </c>
      <c r="E11">
        <v>0</v>
      </c>
      <c r="F11">
        <v>0</v>
      </c>
      <c r="G11">
        <v>0</v>
      </c>
    </row>
    <row r="12" spans="2:7" x14ac:dyDescent="0.35">
      <c r="B12" t="s">
        <v>75</v>
      </c>
      <c r="C12" t="s">
        <v>18</v>
      </c>
      <c r="D12" t="s">
        <v>29</v>
      </c>
      <c r="E12">
        <v>302864.73</v>
      </c>
      <c r="F12">
        <v>0</v>
      </c>
      <c r="G12">
        <v>0</v>
      </c>
    </row>
    <row r="13" spans="2:7" x14ac:dyDescent="0.35">
      <c r="B13" t="s">
        <v>77</v>
      </c>
      <c r="C13" t="s">
        <v>18</v>
      </c>
      <c r="D13" t="s">
        <v>28</v>
      </c>
      <c r="E13">
        <v>0</v>
      </c>
      <c r="F13">
        <v>0</v>
      </c>
      <c r="G13">
        <v>0</v>
      </c>
    </row>
    <row r="14" spans="2:7" x14ac:dyDescent="0.35">
      <c r="B14" t="s">
        <v>79</v>
      </c>
      <c r="C14" t="s">
        <v>18</v>
      </c>
      <c r="D14" t="s">
        <v>29</v>
      </c>
      <c r="E14">
        <v>110055.52</v>
      </c>
      <c r="F14">
        <v>0</v>
      </c>
      <c r="G14">
        <v>0</v>
      </c>
    </row>
    <row r="15" spans="2:7" x14ac:dyDescent="0.35">
      <c r="B15" t="s">
        <v>79</v>
      </c>
      <c r="C15" t="s">
        <v>18</v>
      </c>
      <c r="D15" t="s">
        <v>28</v>
      </c>
      <c r="E15">
        <v>0</v>
      </c>
      <c r="F15">
        <v>0</v>
      </c>
      <c r="G15">
        <v>0</v>
      </c>
    </row>
    <row r="16" spans="2:7" x14ac:dyDescent="0.35">
      <c r="B16" t="s">
        <v>80</v>
      </c>
      <c r="C16" t="s">
        <v>18</v>
      </c>
      <c r="D16" t="s">
        <v>29</v>
      </c>
      <c r="E16">
        <v>2133623.39</v>
      </c>
      <c r="F16">
        <v>334546.56</v>
      </c>
      <c r="G16">
        <v>0</v>
      </c>
    </row>
    <row r="17" spans="2:7" x14ac:dyDescent="0.35">
      <c r="B17" t="s">
        <v>80</v>
      </c>
      <c r="C17" t="s">
        <v>18</v>
      </c>
      <c r="D17" t="s">
        <v>28</v>
      </c>
      <c r="E17">
        <v>21798.33</v>
      </c>
      <c r="F17">
        <v>0</v>
      </c>
      <c r="G17">
        <v>0</v>
      </c>
    </row>
    <row r="18" spans="2:7" x14ac:dyDescent="0.35">
      <c r="B18" t="s">
        <v>84</v>
      </c>
      <c r="C18" t="s">
        <v>18</v>
      </c>
      <c r="D18" t="s">
        <v>29</v>
      </c>
      <c r="E18">
        <v>0</v>
      </c>
      <c r="F18">
        <v>0</v>
      </c>
      <c r="G18">
        <v>0</v>
      </c>
    </row>
    <row r="19" spans="2:7" x14ac:dyDescent="0.35">
      <c r="B19" t="s">
        <v>85</v>
      </c>
      <c r="C19" t="s">
        <v>18</v>
      </c>
      <c r="D19" t="s">
        <v>28</v>
      </c>
      <c r="E19">
        <v>45168</v>
      </c>
      <c r="F19">
        <v>1322404.1499999999</v>
      </c>
      <c r="G19">
        <v>394121.76</v>
      </c>
    </row>
    <row r="20" spans="2:7" x14ac:dyDescent="0.35">
      <c r="B20" t="s">
        <v>85</v>
      </c>
      <c r="C20" t="s">
        <v>18</v>
      </c>
      <c r="D20" t="s">
        <v>29</v>
      </c>
      <c r="E20">
        <v>17280</v>
      </c>
      <c r="F20">
        <v>0</v>
      </c>
      <c r="G20">
        <v>0</v>
      </c>
    </row>
    <row r="21" spans="2:7" x14ac:dyDescent="0.35">
      <c r="B21" t="s">
        <v>86</v>
      </c>
      <c r="C21" t="s">
        <v>18</v>
      </c>
      <c r="D21" t="s">
        <v>29</v>
      </c>
      <c r="E21">
        <v>74970</v>
      </c>
      <c r="F21">
        <v>0</v>
      </c>
      <c r="G21">
        <v>0</v>
      </c>
    </row>
    <row r="22" spans="2:7" x14ac:dyDescent="0.35">
      <c r="B22" t="s">
        <v>86</v>
      </c>
      <c r="C22" t="s">
        <v>18</v>
      </c>
      <c r="D22" t="s">
        <v>28</v>
      </c>
      <c r="E22">
        <v>12238.5</v>
      </c>
      <c r="F22">
        <v>0</v>
      </c>
      <c r="G22">
        <v>31708.799999999999</v>
      </c>
    </row>
    <row r="23" spans="2:7" x14ac:dyDescent="0.35">
      <c r="B23" t="s">
        <v>87</v>
      </c>
      <c r="C23" t="s">
        <v>18</v>
      </c>
      <c r="D23" t="s">
        <v>29</v>
      </c>
      <c r="E23">
        <v>456147.49</v>
      </c>
      <c r="F23">
        <v>0</v>
      </c>
      <c r="G23">
        <v>0</v>
      </c>
    </row>
    <row r="24" spans="2:7" x14ac:dyDescent="0.35">
      <c r="B24" t="s">
        <v>87</v>
      </c>
      <c r="C24" t="s">
        <v>18</v>
      </c>
      <c r="D24" t="s">
        <v>28</v>
      </c>
      <c r="E24">
        <v>0</v>
      </c>
      <c r="F24">
        <v>0</v>
      </c>
      <c r="G24">
        <v>114</v>
      </c>
    </row>
    <row r="25" spans="2:7" x14ac:dyDescent="0.35">
      <c r="B25" t="s">
        <v>88</v>
      </c>
      <c r="C25" t="s">
        <v>18</v>
      </c>
      <c r="D25" t="s">
        <v>28</v>
      </c>
      <c r="E25">
        <v>0</v>
      </c>
      <c r="F25">
        <v>0</v>
      </c>
      <c r="G25">
        <v>0</v>
      </c>
    </row>
    <row r="26" spans="2:7" x14ac:dyDescent="0.35">
      <c r="B26" t="s">
        <v>89</v>
      </c>
      <c r="C26" t="s">
        <v>18</v>
      </c>
      <c r="D26" t="s">
        <v>29</v>
      </c>
      <c r="E26">
        <v>0</v>
      </c>
      <c r="F26">
        <v>0</v>
      </c>
      <c r="G26">
        <v>0</v>
      </c>
    </row>
    <row r="27" spans="2:7" x14ac:dyDescent="0.35">
      <c r="B27" t="s">
        <v>90</v>
      </c>
      <c r="C27" t="s">
        <v>18</v>
      </c>
      <c r="D27" t="s">
        <v>29</v>
      </c>
      <c r="E27">
        <v>58943.040000000001</v>
      </c>
      <c r="F27">
        <v>16007.08</v>
      </c>
      <c r="G27">
        <v>0</v>
      </c>
    </row>
    <row r="28" spans="2:7" x14ac:dyDescent="0.35">
      <c r="B28" t="s">
        <v>100</v>
      </c>
      <c r="C28" t="s">
        <v>18</v>
      </c>
      <c r="D28" t="s">
        <v>29</v>
      </c>
      <c r="E28">
        <v>44948.4</v>
      </c>
      <c r="F28">
        <v>31969.56</v>
      </c>
      <c r="G28">
        <v>0</v>
      </c>
    </row>
    <row r="29" spans="2:7" x14ac:dyDescent="0.35">
      <c r="B29" t="s">
        <v>100</v>
      </c>
      <c r="C29" t="s">
        <v>18</v>
      </c>
      <c r="D29" t="s">
        <v>28</v>
      </c>
      <c r="E29">
        <v>0</v>
      </c>
      <c r="F29">
        <v>0</v>
      </c>
      <c r="G29">
        <v>0</v>
      </c>
    </row>
    <row r="30" spans="2:7" x14ac:dyDescent="0.35">
      <c r="B30" t="s">
        <v>101</v>
      </c>
      <c r="C30" t="s">
        <v>18</v>
      </c>
      <c r="D30" t="s">
        <v>28</v>
      </c>
      <c r="E30">
        <v>0</v>
      </c>
      <c r="F30">
        <v>0</v>
      </c>
      <c r="G30">
        <v>0</v>
      </c>
    </row>
    <row r="31" spans="2:7" x14ac:dyDescent="0.35">
      <c r="B31" t="s">
        <v>101</v>
      </c>
      <c r="C31" t="s">
        <v>18</v>
      </c>
      <c r="D31" t="s">
        <v>29</v>
      </c>
      <c r="E31">
        <v>197057.62</v>
      </c>
      <c r="F31">
        <v>78456.11</v>
      </c>
      <c r="G31">
        <v>0</v>
      </c>
    </row>
    <row r="32" spans="2:7" x14ac:dyDescent="0.35">
      <c r="B32" t="s">
        <v>104</v>
      </c>
      <c r="C32" t="s">
        <v>18</v>
      </c>
      <c r="D32" t="s">
        <v>28</v>
      </c>
      <c r="E32">
        <v>0</v>
      </c>
      <c r="F32">
        <v>0</v>
      </c>
      <c r="G32">
        <v>0</v>
      </c>
    </row>
    <row r="33" spans="2:7" x14ac:dyDescent="0.35">
      <c r="B33" t="s">
        <v>104</v>
      </c>
      <c r="C33" t="s">
        <v>18</v>
      </c>
      <c r="D33" t="s">
        <v>29</v>
      </c>
      <c r="E33">
        <v>0</v>
      </c>
      <c r="F33">
        <v>0</v>
      </c>
      <c r="G33">
        <v>0</v>
      </c>
    </row>
    <row r="34" spans="2:7" x14ac:dyDescent="0.35">
      <c r="B34" t="s">
        <v>105</v>
      </c>
      <c r="C34" t="s">
        <v>18</v>
      </c>
      <c r="D34" t="s">
        <v>29</v>
      </c>
      <c r="E34">
        <v>34860</v>
      </c>
      <c r="F34">
        <v>0</v>
      </c>
      <c r="G34">
        <v>0</v>
      </c>
    </row>
    <row r="35" spans="2:7" x14ac:dyDescent="0.35">
      <c r="B35" t="s">
        <v>105</v>
      </c>
      <c r="C35" t="s">
        <v>18</v>
      </c>
      <c r="D35" t="s">
        <v>28</v>
      </c>
      <c r="E35">
        <v>4759</v>
      </c>
      <c r="F35">
        <v>0</v>
      </c>
      <c r="G35">
        <v>0</v>
      </c>
    </row>
    <row r="36" spans="2:7" x14ac:dyDescent="0.35">
      <c r="B36" t="s">
        <v>106</v>
      </c>
      <c r="C36" t="s">
        <v>18</v>
      </c>
      <c r="D36" t="s">
        <v>28</v>
      </c>
      <c r="E36">
        <v>0</v>
      </c>
      <c r="F36">
        <v>22848</v>
      </c>
      <c r="G36">
        <v>46512</v>
      </c>
    </row>
    <row r="37" spans="2:7" x14ac:dyDescent="0.35">
      <c r="B37" t="s">
        <v>107</v>
      </c>
      <c r="C37" t="s">
        <v>18</v>
      </c>
      <c r="D37" t="s">
        <v>29</v>
      </c>
      <c r="E37">
        <v>0</v>
      </c>
      <c r="F37">
        <v>0</v>
      </c>
      <c r="G37">
        <v>0</v>
      </c>
    </row>
    <row r="38" spans="2:7" x14ac:dyDescent="0.35">
      <c r="B38" t="s">
        <v>115</v>
      </c>
      <c r="C38" t="s">
        <v>18</v>
      </c>
      <c r="D38" t="s">
        <v>29</v>
      </c>
      <c r="E38">
        <v>178973.52000000002</v>
      </c>
      <c r="F38">
        <v>0</v>
      </c>
      <c r="G38">
        <v>0</v>
      </c>
    </row>
    <row r="39" spans="2:7" x14ac:dyDescent="0.35">
      <c r="B39" t="s">
        <v>117</v>
      </c>
      <c r="C39" t="s">
        <v>18</v>
      </c>
      <c r="D39" t="s">
        <v>28</v>
      </c>
      <c r="E39">
        <v>0</v>
      </c>
      <c r="F39">
        <v>0</v>
      </c>
      <c r="G39">
        <v>0</v>
      </c>
    </row>
    <row r="40" spans="2:7" x14ac:dyDescent="0.35">
      <c r="B40" t="s">
        <v>118</v>
      </c>
      <c r="C40" t="s">
        <v>18</v>
      </c>
      <c r="D40" t="s">
        <v>29</v>
      </c>
      <c r="E40">
        <v>0</v>
      </c>
      <c r="F40">
        <v>0</v>
      </c>
      <c r="G40">
        <v>0</v>
      </c>
    </row>
    <row r="41" spans="2:7" x14ac:dyDescent="0.35">
      <c r="B41" t="s">
        <v>120</v>
      </c>
      <c r="C41" t="s">
        <v>18</v>
      </c>
      <c r="D41" t="s">
        <v>29</v>
      </c>
      <c r="E41">
        <v>179642.87</v>
      </c>
      <c r="F41">
        <v>85126.51</v>
      </c>
      <c r="G41">
        <v>0</v>
      </c>
    </row>
    <row r="42" spans="2:7" x14ac:dyDescent="0.35">
      <c r="B42" t="s">
        <v>120</v>
      </c>
      <c r="C42" t="s">
        <v>18</v>
      </c>
      <c r="D42" t="s">
        <v>28</v>
      </c>
      <c r="E42">
        <v>1274.6300000000001</v>
      </c>
      <c r="F42">
        <v>0</v>
      </c>
      <c r="G42">
        <v>0</v>
      </c>
    </row>
    <row r="43" spans="2:7" x14ac:dyDescent="0.35">
      <c r="B43" t="s">
        <v>129</v>
      </c>
      <c r="C43" t="s">
        <v>18</v>
      </c>
      <c r="D43" t="s">
        <v>28</v>
      </c>
      <c r="E43">
        <v>0</v>
      </c>
      <c r="F43">
        <v>0</v>
      </c>
      <c r="G43">
        <v>0</v>
      </c>
    </row>
    <row r="44" spans="2:7" x14ac:dyDescent="0.35">
      <c r="B44" t="s">
        <v>130</v>
      </c>
      <c r="C44" t="s">
        <v>18</v>
      </c>
      <c r="D44" t="s">
        <v>29</v>
      </c>
      <c r="E44">
        <v>34240</v>
      </c>
      <c r="F44">
        <v>0</v>
      </c>
      <c r="G44">
        <v>0</v>
      </c>
    </row>
    <row r="45" spans="2:7" x14ac:dyDescent="0.35">
      <c r="B45" t="s">
        <v>130</v>
      </c>
      <c r="C45" t="s">
        <v>18</v>
      </c>
      <c r="D45" t="s">
        <v>28</v>
      </c>
      <c r="E45">
        <v>0</v>
      </c>
      <c r="F45">
        <v>0</v>
      </c>
      <c r="G45">
        <v>0</v>
      </c>
    </row>
    <row r="46" spans="2:7" x14ac:dyDescent="0.35">
      <c r="B46" t="s">
        <v>132</v>
      </c>
      <c r="C46" t="s">
        <v>18</v>
      </c>
      <c r="D46" t="s">
        <v>29</v>
      </c>
      <c r="E46">
        <v>0</v>
      </c>
      <c r="F46">
        <v>0</v>
      </c>
      <c r="G46">
        <v>0</v>
      </c>
    </row>
    <row r="47" spans="2:7" x14ac:dyDescent="0.35">
      <c r="B47" t="s">
        <v>153</v>
      </c>
      <c r="C47" t="s">
        <v>18</v>
      </c>
      <c r="D47" t="s">
        <v>28</v>
      </c>
      <c r="E47">
        <v>0</v>
      </c>
      <c r="F47">
        <v>0</v>
      </c>
      <c r="G4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7130-9A17-4D9B-A54D-7379847AA207}">
  <dimension ref="A1:F139"/>
  <sheetViews>
    <sheetView topLeftCell="A13" workbookViewId="0">
      <selection activeCell="F20" sqref="F20:F22"/>
    </sheetView>
  </sheetViews>
  <sheetFormatPr baseColWidth="10" defaultRowHeight="14.5" x14ac:dyDescent="0.35"/>
  <cols>
    <col min="2" max="2" width="23.54296875" bestFit="1" customWidth="1"/>
    <col min="3" max="3" width="17.453125" bestFit="1" customWidth="1"/>
    <col min="4" max="4" width="23.08984375" bestFit="1" customWidth="1"/>
    <col min="5" max="5" width="10.1796875" bestFit="1" customWidth="1"/>
    <col min="6" max="6" width="11.8164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276</v>
      </c>
      <c r="F1" t="s">
        <v>277</v>
      </c>
    </row>
    <row r="2" spans="1:6" x14ac:dyDescent="0.35">
      <c r="A2" t="str">
        <f>+_xlfn.CONCAT(Tabla3_2[[#This Row],[País]],Tabla3_2[[#This Row],[Detalle]],Tabla3_2[[#This Row],[Atributo]])</f>
        <v>ChinaLimonesOctubre</v>
      </c>
      <c r="B2" s="1" t="s">
        <v>6</v>
      </c>
      <c r="C2" s="1" t="s">
        <v>18</v>
      </c>
      <c r="D2" s="1" t="s">
        <v>28</v>
      </c>
      <c r="E2" s="1" t="s">
        <v>273</v>
      </c>
      <c r="F2">
        <v>404374.16000000003</v>
      </c>
    </row>
    <row r="3" spans="1:6" x14ac:dyDescent="0.35">
      <c r="A3" t="str">
        <f>+_xlfn.CONCAT(Tabla3_2[[#This Row],[País]],Tabla3_2[[#This Row],[Detalle]],Tabla3_2[[#This Row],[Atributo]])</f>
        <v>ChinaLimonesNoviembre</v>
      </c>
      <c r="B3" s="1" t="s">
        <v>6</v>
      </c>
      <c r="C3" s="1" t="s">
        <v>18</v>
      </c>
      <c r="D3" s="1" t="s">
        <v>28</v>
      </c>
      <c r="E3" s="1" t="s">
        <v>274</v>
      </c>
      <c r="F3">
        <v>0</v>
      </c>
    </row>
    <row r="4" spans="1:6" x14ac:dyDescent="0.35">
      <c r="A4" t="str">
        <f>+_xlfn.CONCAT(Tabla3_2[[#This Row],[País]],Tabla3_2[[#This Row],[Detalle]],Tabla3_2[[#This Row],[Atributo]])</f>
        <v>ChinaLimonesDiciembre</v>
      </c>
      <c r="B4" s="1" t="s">
        <v>6</v>
      </c>
      <c r="C4" s="1" t="s">
        <v>18</v>
      </c>
      <c r="D4" s="1" t="s">
        <v>28</v>
      </c>
      <c r="E4" s="1" t="s">
        <v>275</v>
      </c>
      <c r="F4">
        <v>0</v>
      </c>
    </row>
    <row r="5" spans="1:6" x14ac:dyDescent="0.35">
      <c r="A5" t="str">
        <f>+_xlfn.CONCAT(Tabla3_2[[#This Row],[País]],Tabla3_2[[#This Row],[Detalle]],Tabla3_2[[#This Row],[Atributo]])</f>
        <v>ChinaMandarinas y ClementinasOctubre</v>
      </c>
      <c r="B5" s="1" t="s">
        <v>6</v>
      </c>
      <c r="C5" s="1" t="s">
        <v>18</v>
      </c>
      <c r="D5" s="1" t="s">
        <v>29</v>
      </c>
      <c r="E5" s="1" t="s">
        <v>273</v>
      </c>
      <c r="F5">
        <v>275583.18</v>
      </c>
    </row>
    <row r="6" spans="1:6" x14ac:dyDescent="0.35">
      <c r="A6" t="str">
        <f>+_xlfn.CONCAT(Tabla3_2[[#This Row],[País]],Tabla3_2[[#This Row],[Detalle]],Tabla3_2[[#This Row],[Atributo]])</f>
        <v>ChinaMandarinas y ClementinasNoviembre</v>
      </c>
      <c r="B6" s="1" t="s">
        <v>6</v>
      </c>
      <c r="C6" s="1" t="s">
        <v>18</v>
      </c>
      <c r="D6" s="1" t="s">
        <v>29</v>
      </c>
      <c r="E6" s="1" t="s">
        <v>274</v>
      </c>
      <c r="F6">
        <v>0</v>
      </c>
    </row>
    <row r="7" spans="1:6" x14ac:dyDescent="0.35">
      <c r="A7" t="str">
        <f>+_xlfn.CONCAT(Tabla3_2[[#This Row],[País]],Tabla3_2[[#This Row],[Detalle]],Tabla3_2[[#This Row],[Atributo]])</f>
        <v>ChinaMandarinas y ClementinasDiciembre</v>
      </c>
      <c r="B7" s="1" t="s">
        <v>6</v>
      </c>
      <c r="C7" s="1" t="s">
        <v>18</v>
      </c>
      <c r="D7" s="1" t="s">
        <v>29</v>
      </c>
      <c r="E7" s="1" t="s">
        <v>275</v>
      </c>
      <c r="F7">
        <v>0</v>
      </c>
    </row>
    <row r="8" spans="1:6" x14ac:dyDescent="0.35">
      <c r="A8" t="str">
        <f>+_xlfn.CONCAT(Tabla3_2[[#This Row],[País]],Tabla3_2[[#This Row],[Detalle]],Tabla3_2[[#This Row],[Atributo]])</f>
        <v>Estados Unidos de AméricaMandarinas y ClementinasOctubre</v>
      </c>
      <c r="B8" s="1" t="s">
        <v>65</v>
      </c>
      <c r="C8" s="1" t="s">
        <v>18</v>
      </c>
      <c r="D8" s="1" t="s">
        <v>29</v>
      </c>
      <c r="E8" s="1" t="s">
        <v>273</v>
      </c>
      <c r="F8">
        <v>29956378.559999999</v>
      </c>
    </row>
    <row r="9" spans="1:6" x14ac:dyDescent="0.35">
      <c r="A9" t="str">
        <f>+_xlfn.CONCAT(Tabla3_2[[#This Row],[País]],Tabla3_2[[#This Row],[Detalle]],Tabla3_2[[#This Row],[Atributo]])</f>
        <v>Estados Unidos de AméricaMandarinas y ClementinasNoviembre</v>
      </c>
      <c r="B9" s="1" t="s">
        <v>65</v>
      </c>
      <c r="C9" s="1" t="s">
        <v>18</v>
      </c>
      <c r="D9" s="1" t="s">
        <v>29</v>
      </c>
      <c r="E9" s="1" t="s">
        <v>274</v>
      </c>
      <c r="F9">
        <v>256183.58</v>
      </c>
    </row>
    <row r="10" spans="1:6" x14ac:dyDescent="0.35">
      <c r="A10" t="str">
        <f>+_xlfn.CONCAT(Tabla3_2[[#This Row],[País]],Tabla3_2[[#This Row],[Detalle]],Tabla3_2[[#This Row],[Atributo]])</f>
        <v>Estados Unidos de AméricaMandarinas y ClementinasDiciembre</v>
      </c>
      <c r="B10" s="1" t="s">
        <v>65</v>
      </c>
      <c r="C10" s="1" t="s">
        <v>18</v>
      </c>
      <c r="D10" s="1" t="s">
        <v>29</v>
      </c>
      <c r="E10" s="1" t="s">
        <v>275</v>
      </c>
      <c r="F10">
        <v>0</v>
      </c>
    </row>
    <row r="11" spans="1:6" x14ac:dyDescent="0.35">
      <c r="A11" t="str">
        <f>+_xlfn.CONCAT(Tabla3_2[[#This Row],[País]],Tabla3_2[[#This Row],[Detalle]],Tabla3_2[[#This Row],[Atributo]])</f>
        <v>Estados Unidos de AméricaLimonesOctubre</v>
      </c>
      <c r="B11" s="1" t="s">
        <v>65</v>
      </c>
      <c r="C11" s="1" t="s">
        <v>18</v>
      </c>
      <c r="D11" s="1" t="s">
        <v>28</v>
      </c>
      <c r="E11" s="1" t="s">
        <v>273</v>
      </c>
      <c r="F11">
        <v>1077058.92</v>
      </c>
    </row>
    <row r="12" spans="1:6" x14ac:dyDescent="0.35">
      <c r="A12" t="str">
        <f>+_xlfn.CONCAT(Tabla3_2[[#This Row],[País]],Tabla3_2[[#This Row],[Detalle]],Tabla3_2[[#This Row],[Atributo]])</f>
        <v>Estados Unidos de AméricaLimonesNoviembre</v>
      </c>
      <c r="B12" s="1" t="s">
        <v>65</v>
      </c>
      <c r="C12" s="1" t="s">
        <v>18</v>
      </c>
      <c r="D12" s="1" t="s">
        <v>28</v>
      </c>
      <c r="E12" s="1" t="s">
        <v>274</v>
      </c>
      <c r="F12">
        <v>0</v>
      </c>
    </row>
    <row r="13" spans="1:6" x14ac:dyDescent="0.35">
      <c r="A13" t="str">
        <f>+_xlfn.CONCAT(Tabla3_2[[#This Row],[País]],Tabla3_2[[#This Row],[Detalle]],Tabla3_2[[#This Row],[Atributo]])</f>
        <v>Estados Unidos de AméricaLimonesDiciembre</v>
      </c>
      <c r="B13" s="1" t="s">
        <v>65</v>
      </c>
      <c r="C13" s="1" t="s">
        <v>18</v>
      </c>
      <c r="D13" s="1" t="s">
        <v>28</v>
      </c>
      <c r="E13" s="1" t="s">
        <v>275</v>
      </c>
      <c r="F13">
        <v>0</v>
      </c>
    </row>
    <row r="14" spans="1:6" x14ac:dyDescent="0.35">
      <c r="A14" t="str">
        <f>+_xlfn.CONCAT(Tabla3_2[[#This Row],[País]],Tabla3_2[[#This Row],[Detalle]],Tabla3_2[[#This Row],[Atributo]])</f>
        <v>JapónLimonesOctubre</v>
      </c>
      <c r="B14" s="1" t="s">
        <v>70</v>
      </c>
      <c r="C14" s="1" t="s">
        <v>18</v>
      </c>
      <c r="D14" s="1" t="s">
        <v>28</v>
      </c>
      <c r="E14" s="1" t="s">
        <v>273</v>
      </c>
      <c r="F14">
        <v>427418.68</v>
      </c>
    </row>
    <row r="15" spans="1:6" x14ac:dyDescent="0.35">
      <c r="A15" t="str">
        <f>+_xlfn.CONCAT(Tabla3_2[[#This Row],[País]],Tabla3_2[[#This Row],[Detalle]],Tabla3_2[[#This Row],[Atributo]])</f>
        <v>JapónLimonesNoviembre</v>
      </c>
      <c r="B15" s="1" t="s">
        <v>70</v>
      </c>
      <c r="C15" s="1" t="s">
        <v>18</v>
      </c>
      <c r="D15" s="1" t="s">
        <v>28</v>
      </c>
      <c r="E15" s="1" t="s">
        <v>274</v>
      </c>
      <c r="F15">
        <v>0</v>
      </c>
    </row>
    <row r="16" spans="1:6" x14ac:dyDescent="0.35">
      <c r="A16" t="str">
        <f>+_xlfn.CONCAT(Tabla3_2[[#This Row],[País]],Tabla3_2[[#This Row],[Detalle]],Tabla3_2[[#This Row],[Atributo]])</f>
        <v>JapónLimonesDiciembre</v>
      </c>
      <c r="B16" s="1" t="s">
        <v>70</v>
      </c>
      <c r="C16" s="1" t="s">
        <v>18</v>
      </c>
      <c r="D16" s="1" t="s">
        <v>28</v>
      </c>
      <c r="E16" s="1" t="s">
        <v>275</v>
      </c>
      <c r="F16">
        <v>0</v>
      </c>
    </row>
    <row r="17" spans="1:6" x14ac:dyDescent="0.35">
      <c r="A17" t="str">
        <f>+_xlfn.CONCAT(Tabla3_2[[#This Row],[País]],Tabla3_2[[#This Row],[Detalle]],Tabla3_2[[#This Row],[Atributo]])</f>
        <v>JapónMandarinas y ClementinasOctubre</v>
      </c>
      <c r="B17" s="1" t="s">
        <v>70</v>
      </c>
      <c r="C17" s="1" t="s">
        <v>18</v>
      </c>
      <c r="D17" s="1" t="s">
        <v>29</v>
      </c>
      <c r="E17" s="1" t="s">
        <v>273</v>
      </c>
      <c r="F17">
        <v>0</v>
      </c>
    </row>
    <row r="18" spans="1:6" x14ac:dyDescent="0.35">
      <c r="A18" t="str">
        <f>+_xlfn.CONCAT(Tabla3_2[[#This Row],[País]],Tabla3_2[[#This Row],[Detalle]],Tabla3_2[[#This Row],[Atributo]])</f>
        <v>JapónMandarinas y ClementinasNoviembre</v>
      </c>
      <c r="B18" s="1" t="s">
        <v>70</v>
      </c>
      <c r="C18" s="1" t="s">
        <v>18</v>
      </c>
      <c r="D18" s="1" t="s">
        <v>29</v>
      </c>
      <c r="E18" s="1" t="s">
        <v>274</v>
      </c>
      <c r="F18">
        <v>0</v>
      </c>
    </row>
    <row r="19" spans="1:6" x14ac:dyDescent="0.35">
      <c r="A19" t="str">
        <f>+_xlfn.CONCAT(Tabla3_2[[#This Row],[País]],Tabla3_2[[#This Row],[Detalle]],Tabla3_2[[#This Row],[Atributo]])</f>
        <v>JapónMandarinas y ClementinasDiciembre</v>
      </c>
      <c r="B19" s="1" t="s">
        <v>70</v>
      </c>
      <c r="C19" s="1" t="s">
        <v>18</v>
      </c>
      <c r="D19" s="1" t="s">
        <v>29</v>
      </c>
      <c r="E19" s="1" t="s">
        <v>275</v>
      </c>
      <c r="F19">
        <v>0</v>
      </c>
    </row>
    <row r="20" spans="1:6" x14ac:dyDescent="0.35">
      <c r="A20" t="str">
        <f>+_xlfn.CONCAT(Tabla3_2[[#This Row],[País]],Tabla3_2[[#This Row],[Detalle]],Tabla3_2[[#This Row],[Atributo]])</f>
        <v>Corea del SurLimonesOctubre</v>
      </c>
      <c r="B20" s="1" t="s">
        <v>71</v>
      </c>
      <c r="C20" s="1" t="s">
        <v>18</v>
      </c>
      <c r="D20" s="1" t="s">
        <v>28</v>
      </c>
      <c r="E20" s="1" t="s">
        <v>273</v>
      </c>
      <c r="F20">
        <v>664124.55999999994</v>
      </c>
    </row>
    <row r="21" spans="1:6" x14ac:dyDescent="0.35">
      <c r="A21" t="str">
        <f>+_xlfn.CONCAT(Tabla3_2[[#This Row],[País]],Tabla3_2[[#This Row],[Detalle]],Tabla3_2[[#This Row],[Atributo]])</f>
        <v>Corea del SurLimonesNoviembre</v>
      </c>
      <c r="B21" s="1" t="s">
        <v>71</v>
      </c>
      <c r="C21" s="1" t="s">
        <v>18</v>
      </c>
      <c r="D21" s="1" t="s">
        <v>28</v>
      </c>
      <c r="E21" s="1" t="s">
        <v>274</v>
      </c>
      <c r="F21">
        <v>64929.77</v>
      </c>
    </row>
    <row r="22" spans="1:6" x14ac:dyDescent="0.35">
      <c r="A22" t="str">
        <f>+_xlfn.CONCAT(Tabla3_2[[#This Row],[País]],Tabla3_2[[#This Row],[Detalle]],Tabla3_2[[#This Row],[Atributo]])</f>
        <v>Corea del SurLimonesDiciembre</v>
      </c>
      <c r="B22" s="1" t="s">
        <v>71</v>
      </c>
      <c r="C22" s="1" t="s">
        <v>18</v>
      </c>
      <c r="D22" s="1" t="s">
        <v>28</v>
      </c>
      <c r="E22" s="1" t="s">
        <v>275</v>
      </c>
      <c r="F22">
        <v>0</v>
      </c>
    </row>
    <row r="23" spans="1:6" x14ac:dyDescent="0.35">
      <c r="A23" t="str">
        <f>+_xlfn.CONCAT(Tabla3_2[[#This Row],[País]],Tabla3_2[[#This Row],[Detalle]],Tabla3_2[[#This Row],[Atributo]])</f>
        <v>BrasilLimonesOctubre</v>
      </c>
      <c r="B23" s="1" t="s">
        <v>73</v>
      </c>
      <c r="C23" s="1" t="s">
        <v>18</v>
      </c>
      <c r="D23" s="1" t="s">
        <v>28</v>
      </c>
      <c r="E23" s="1" t="s">
        <v>273</v>
      </c>
      <c r="F23">
        <v>33780</v>
      </c>
    </row>
    <row r="24" spans="1:6" x14ac:dyDescent="0.35">
      <c r="A24" t="str">
        <f>+_xlfn.CONCAT(Tabla3_2[[#This Row],[País]],Tabla3_2[[#This Row],[Detalle]],Tabla3_2[[#This Row],[Atributo]])</f>
        <v>BrasilLimonesNoviembre</v>
      </c>
      <c r="B24" s="1" t="s">
        <v>73</v>
      </c>
      <c r="C24" s="1" t="s">
        <v>18</v>
      </c>
      <c r="D24" s="1" t="s">
        <v>28</v>
      </c>
      <c r="E24" s="1" t="s">
        <v>274</v>
      </c>
      <c r="F24">
        <v>83040</v>
      </c>
    </row>
    <row r="25" spans="1:6" x14ac:dyDescent="0.35">
      <c r="A25" t="str">
        <f>+_xlfn.CONCAT(Tabla3_2[[#This Row],[País]],Tabla3_2[[#This Row],[Detalle]],Tabla3_2[[#This Row],[Atributo]])</f>
        <v>BrasilLimonesDiciembre</v>
      </c>
      <c r="B25" s="1" t="s">
        <v>73</v>
      </c>
      <c r="C25" s="1" t="s">
        <v>18</v>
      </c>
      <c r="D25" s="1" t="s">
        <v>28</v>
      </c>
      <c r="E25" s="1" t="s">
        <v>275</v>
      </c>
      <c r="F25">
        <v>190436</v>
      </c>
    </row>
    <row r="26" spans="1:6" x14ac:dyDescent="0.35">
      <c r="A26" t="str">
        <f>+_xlfn.CONCAT(Tabla3_2[[#This Row],[País]],Tabla3_2[[#This Row],[Detalle]],Tabla3_2[[#This Row],[Atributo]])</f>
        <v>BrasilMandarinas y ClementinasOctubre</v>
      </c>
      <c r="B26" s="1" t="s">
        <v>73</v>
      </c>
      <c r="C26" s="1" t="s">
        <v>18</v>
      </c>
      <c r="D26" s="1" t="s">
        <v>29</v>
      </c>
      <c r="E26" s="1" t="s">
        <v>273</v>
      </c>
      <c r="F26">
        <v>22960.85</v>
      </c>
    </row>
    <row r="27" spans="1:6" x14ac:dyDescent="0.35">
      <c r="A27" t="str">
        <f>+_xlfn.CONCAT(Tabla3_2[[#This Row],[País]],Tabla3_2[[#This Row],[Detalle]],Tabla3_2[[#This Row],[Atributo]])</f>
        <v>BrasilMandarinas y ClementinasNoviembre</v>
      </c>
      <c r="B27" s="1" t="s">
        <v>73</v>
      </c>
      <c r="C27" s="1" t="s">
        <v>18</v>
      </c>
      <c r="D27" s="1" t="s">
        <v>29</v>
      </c>
      <c r="E27" s="1" t="s">
        <v>274</v>
      </c>
      <c r="F27">
        <v>0</v>
      </c>
    </row>
    <row r="28" spans="1:6" x14ac:dyDescent="0.35">
      <c r="A28" t="str">
        <f>+_xlfn.CONCAT(Tabla3_2[[#This Row],[País]],Tabla3_2[[#This Row],[Detalle]],Tabla3_2[[#This Row],[Atributo]])</f>
        <v>BrasilMandarinas y ClementinasDiciembre</v>
      </c>
      <c r="B28" s="1" t="s">
        <v>73</v>
      </c>
      <c r="C28" s="1" t="s">
        <v>18</v>
      </c>
      <c r="D28" s="1" t="s">
        <v>29</v>
      </c>
      <c r="E28" s="1" t="s">
        <v>275</v>
      </c>
      <c r="F28">
        <v>0</v>
      </c>
    </row>
    <row r="29" spans="1:6" x14ac:dyDescent="0.35">
      <c r="A29" t="str">
        <f>+_xlfn.CONCAT(Tabla3_2[[#This Row],[País]],Tabla3_2[[#This Row],[Detalle]],Tabla3_2[[#This Row],[Atributo]])</f>
        <v>HolandaLimonesOctubre</v>
      </c>
      <c r="B29" s="1" t="s">
        <v>75</v>
      </c>
      <c r="C29" s="1" t="s">
        <v>18</v>
      </c>
      <c r="D29" s="1" t="s">
        <v>28</v>
      </c>
      <c r="E29" s="1" t="s">
        <v>273</v>
      </c>
      <c r="F29">
        <v>0</v>
      </c>
    </row>
    <row r="30" spans="1:6" x14ac:dyDescent="0.35">
      <c r="A30" t="str">
        <f>+_xlfn.CONCAT(Tabla3_2[[#This Row],[País]],Tabla3_2[[#This Row],[Detalle]],Tabla3_2[[#This Row],[Atributo]])</f>
        <v>HolandaLimonesNoviembre</v>
      </c>
      <c r="B30" s="1" t="s">
        <v>75</v>
      </c>
      <c r="C30" s="1" t="s">
        <v>18</v>
      </c>
      <c r="D30" s="1" t="s">
        <v>28</v>
      </c>
      <c r="E30" s="1" t="s">
        <v>274</v>
      </c>
      <c r="F30">
        <v>0</v>
      </c>
    </row>
    <row r="31" spans="1:6" x14ac:dyDescent="0.35">
      <c r="A31" t="str">
        <f>+_xlfn.CONCAT(Tabla3_2[[#This Row],[País]],Tabla3_2[[#This Row],[Detalle]],Tabla3_2[[#This Row],[Atributo]])</f>
        <v>HolandaLimonesDiciembre</v>
      </c>
      <c r="B31" s="1" t="s">
        <v>75</v>
      </c>
      <c r="C31" s="1" t="s">
        <v>18</v>
      </c>
      <c r="D31" s="1" t="s">
        <v>28</v>
      </c>
      <c r="E31" s="1" t="s">
        <v>275</v>
      </c>
      <c r="F31">
        <v>0</v>
      </c>
    </row>
    <row r="32" spans="1:6" x14ac:dyDescent="0.35">
      <c r="A32" t="str">
        <f>+_xlfn.CONCAT(Tabla3_2[[#This Row],[País]],Tabla3_2[[#This Row],[Detalle]],Tabla3_2[[#This Row],[Atributo]])</f>
        <v>HolandaMandarinas y ClementinasOctubre</v>
      </c>
      <c r="B32" s="1" t="s">
        <v>75</v>
      </c>
      <c r="C32" s="1" t="s">
        <v>18</v>
      </c>
      <c r="D32" s="1" t="s">
        <v>29</v>
      </c>
      <c r="E32" s="1" t="s">
        <v>273</v>
      </c>
      <c r="F32">
        <v>302864.73</v>
      </c>
    </row>
    <row r="33" spans="1:6" x14ac:dyDescent="0.35">
      <c r="A33" t="str">
        <f>+_xlfn.CONCAT(Tabla3_2[[#This Row],[País]],Tabla3_2[[#This Row],[Detalle]],Tabla3_2[[#This Row],[Atributo]])</f>
        <v>HolandaMandarinas y ClementinasNoviembre</v>
      </c>
      <c r="B33" s="1" t="s">
        <v>75</v>
      </c>
      <c r="C33" s="1" t="s">
        <v>18</v>
      </c>
      <c r="D33" s="1" t="s">
        <v>29</v>
      </c>
      <c r="E33" s="1" t="s">
        <v>274</v>
      </c>
      <c r="F33">
        <v>0</v>
      </c>
    </row>
    <row r="34" spans="1:6" x14ac:dyDescent="0.35">
      <c r="A34" t="str">
        <f>+_xlfn.CONCAT(Tabla3_2[[#This Row],[País]],Tabla3_2[[#This Row],[Detalle]],Tabla3_2[[#This Row],[Atributo]])</f>
        <v>HolandaMandarinas y ClementinasDiciembre</v>
      </c>
      <c r="B34" s="1" t="s">
        <v>75</v>
      </c>
      <c r="C34" s="1" t="s">
        <v>18</v>
      </c>
      <c r="D34" s="1" t="s">
        <v>29</v>
      </c>
      <c r="E34" s="1" t="s">
        <v>275</v>
      </c>
      <c r="F34">
        <v>0</v>
      </c>
    </row>
    <row r="35" spans="1:6" x14ac:dyDescent="0.35">
      <c r="A35" t="str">
        <f>+_xlfn.CONCAT(Tabla3_2[[#This Row],[País]],Tabla3_2[[#This Row],[Detalle]],Tabla3_2[[#This Row],[Atributo]])</f>
        <v>EspañaLimonesOctubre</v>
      </c>
      <c r="B35" s="1" t="s">
        <v>77</v>
      </c>
      <c r="C35" s="1" t="s">
        <v>18</v>
      </c>
      <c r="D35" s="1" t="s">
        <v>28</v>
      </c>
      <c r="E35" s="1" t="s">
        <v>273</v>
      </c>
      <c r="F35">
        <v>0</v>
      </c>
    </row>
    <row r="36" spans="1:6" x14ac:dyDescent="0.35">
      <c r="A36" t="str">
        <f>+_xlfn.CONCAT(Tabla3_2[[#This Row],[País]],Tabla3_2[[#This Row],[Detalle]],Tabla3_2[[#This Row],[Atributo]])</f>
        <v>EspañaLimonesNoviembre</v>
      </c>
      <c r="B36" s="1" t="s">
        <v>77</v>
      </c>
      <c r="C36" s="1" t="s">
        <v>18</v>
      </c>
      <c r="D36" s="1" t="s">
        <v>28</v>
      </c>
      <c r="E36" s="1" t="s">
        <v>274</v>
      </c>
      <c r="F36">
        <v>0</v>
      </c>
    </row>
    <row r="37" spans="1:6" x14ac:dyDescent="0.35">
      <c r="A37" t="str">
        <f>+_xlfn.CONCAT(Tabla3_2[[#This Row],[País]],Tabla3_2[[#This Row],[Detalle]],Tabla3_2[[#This Row],[Atributo]])</f>
        <v>EspañaLimonesDiciembre</v>
      </c>
      <c r="B37" s="1" t="s">
        <v>77</v>
      </c>
      <c r="C37" s="1" t="s">
        <v>18</v>
      </c>
      <c r="D37" s="1" t="s">
        <v>28</v>
      </c>
      <c r="E37" s="1" t="s">
        <v>275</v>
      </c>
      <c r="F37">
        <v>0</v>
      </c>
    </row>
    <row r="38" spans="1:6" x14ac:dyDescent="0.35">
      <c r="A38" t="str">
        <f>+_xlfn.CONCAT(Tabla3_2[[#This Row],[País]],Tabla3_2[[#This Row],[Detalle]],Tabla3_2[[#This Row],[Atributo]])</f>
        <v>AlemaniaMandarinas y ClementinasOctubre</v>
      </c>
      <c r="B38" s="1" t="s">
        <v>79</v>
      </c>
      <c r="C38" s="1" t="s">
        <v>18</v>
      </c>
      <c r="D38" s="1" t="s">
        <v>29</v>
      </c>
      <c r="E38" s="1" t="s">
        <v>273</v>
      </c>
      <c r="F38">
        <v>110055.52</v>
      </c>
    </row>
    <row r="39" spans="1:6" x14ac:dyDescent="0.35">
      <c r="A39" t="str">
        <f>+_xlfn.CONCAT(Tabla3_2[[#This Row],[País]],Tabla3_2[[#This Row],[Detalle]],Tabla3_2[[#This Row],[Atributo]])</f>
        <v>AlemaniaMandarinas y ClementinasNoviembre</v>
      </c>
      <c r="B39" s="1" t="s">
        <v>79</v>
      </c>
      <c r="C39" s="1" t="s">
        <v>18</v>
      </c>
      <c r="D39" s="1" t="s">
        <v>29</v>
      </c>
      <c r="E39" s="1" t="s">
        <v>274</v>
      </c>
      <c r="F39">
        <v>0</v>
      </c>
    </row>
    <row r="40" spans="1:6" x14ac:dyDescent="0.35">
      <c r="A40" t="str">
        <f>+_xlfn.CONCAT(Tabla3_2[[#This Row],[País]],Tabla3_2[[#This Row],[Detalle]],Tabla3_2[[#This Row],[Atributo]])</f>
        <v>AlemaniaMandarinas y ClementinasDiciembre</v>
      </c>
      <c r="B40" s="1" t="s">
        <v>79</v>
      </c>
      <c r="C40" s="1" t="s">
        <v>18</v>
      </c>
      <c r="D40" s="1" t="s">
        <v>29</v>
      </c>
      <c r="E40" s="1" t="s">
        <v>275</v>
      </c>
      <c r="F40">
        <v>0</v>
      </c>
    </row>
    <row r="41" spans="1:6" x14ac:dyDescent="0.35">
      <c r="A41" t="str">
        <f>+_xlfn.CONCAT(Tabla3_2[[#This Row],[País]],Tabla3_2[[#This Row],[Detalle]],Tabla3_2[[#This Row],[Atributo]])</f>
        <v>AlemaniaLimonesOctubre</v>
      </c>
      <c r="B41" s="1" t="s">
        <v>79</v>
      </c>
      <c r="C41" s="1" t="s">
        <v>18</v>
      </c>
      <c r="D41" s="1" t="s">
        <v>28</v>
      </c>
      <c r="E41" s="1" t="s">
        <v>273</v>
      </c>
      <c r="F41">
        <v>0</v>
      </c>
    </row>
    <row r="42" spans="1:6" x14ac:dyDescent="0.35">
      <c r="A42" t="str">
        <f>+_xlfn.CONCAT(Tabla3_2[[#This Row],[País]],Tabla3_2[[#This Row],[Detalle]],Tabla3_2[[#This Row],[Atributo]])</f>
        <v>AlemaniaLimonesNoviembre</v>
      </c>
      <c r="B42" s="1" t="s">
        <v>79</v>
      </c>
      <c r="C42" s="1" t="s">
        <v>18</v>
      </c>
      <c r="D42" s="1" t="s">
        <v>28</v>
      </c>
      <c r="E42" s="1" t="s">
        <v>274</v>
      </c>
      <c r="F42">
        <v>0</v>
      </c>
    </row>
    <row r="43" spans="1:6" x14ac:dyDescent="0.35">
      <c r="A43" t="str">
        <f>+_xlfn.CONCAT(Tabla3_2[[#This Row],[País]],Tabla3_2[[#This Row],[Detalle]],Tabla3_2[[#This Row],[Atributo]])</f>
        <v>AlemaniaLimonesDiciembre</v>
      </c>
      <c r="B43" s="1" t="s">
        <v>79</v>
      </c>
      <c r="C43" s="1" t="s">
        <v>18</v>
      </c>
      <c r="D43" s="1" t="s">
        <v>28</v>
      </c>
      <c r="E43" s="1" t="s">
        <v>275</v>
      </c>
      <c r="F43">
        <v>0</v>
      </c>
    </row>
    <row r="44" spans="1:6" x14ac:dyDescent="0.35">
      <c r="A44" t="str">
        <f>+_xlfn.CONCAT(Tabla3_2[[#This Row],[País]],Tabla3_2[[#This Row],[Detalle]],Tabla3_2[[#This Row],[Atributo]])</f>
        <v>CanadáMandarinas y ClementinasOctubre</v>
      </c>
      <c r="B44" s="1" t="s">
        <v>80</v>
      </c>
      <c r="C44" s="1" t="s">
        <v>18</v>
      </c>
      <c r="D44" s="1" t="s">
        <v>29</v>
      </c>
      <c r="E44" s="1" t="s">
        <v>273</v>
      </c>
      <c r="F44">
        <v>2133623.39</v>
      </c>
    </row>
    <row r="45" spans="1:6" x14ac:dyDescent="0.35">
      <c r="A45" t="str">
        <f>+_xlfn.CONCAT(Tabla3_2[[#This Row],[País]],Tabla3_2[[#This Row],[Detalle]],Tabla3_2[[#This Row],[Atributo]])</f>
        <v>CanadáMandarinas y ClementinasNoviembre</v>
      </c>
      <c r="B45" s="1" t="s">
        <v>80</v>
      </c>
      <c r="C45" s="1" t="s">
        <v>18</v>
      </c>
      <c r="D45" s="1" t="s">
        <v>29</v>
      </c>
      <c r="E45" s="1" t="s">
        <v>274</v>
      </c>
      <c r="F45">
        <v>334546.56</v>
      </c>
    </row>
    <row r="46" spans="1:6" x14ac:dyDescent="0.35">
      <c r="A46" t="str">
        <f>+_xlfn.CONCAT(Tabla3_2[[#This Row],[País]],Tabla3_2[[#This Row],[Detalle]],Tabla3_2[[#This Row],[Atributo]])</f>
        <v>CanadáMandarinas y ClementinasDiciembre</v>
      </c>
      <c r="B46" s="1" t="s">
        <v>80</v>
      </c>
      <c r="C46" s="1" t="s">
        <v>18</v>
      </c>
      <c r="D46" s="1" t="s">
        <v>29</v>
      </c>
      <c r="E46" s="1" t="s">
        <v>275</v>
      </c>
      <c r="F46">
        <v>0</v>
      </c>
    </row>
    <row r="47" spans="1:6" x14ac:dyDescent="0.35">
      <c r="A47" t="str">
        <f>+_xlfn.CONCAT(Tabla3_2[[#This Row],[País]],Tabla3_2[[#This Row],[Detalle]],Tabla3_2[[#This Row],[Atributo]])</f>
        <v>CanadáLimonesOctubre</v>
      </c>
      <c r="B47" s="1" t="s">
        <v>80</v>
      </c>
      <c r="C47" s="1" t="s">
        <v>18</v>
      </c>
      <c r="D47" s="1" t="s">
        <v>28</v>
      </c>
      <c r="E47" s="1" t="s">
        <v>273</v>
      </c>
      <c r="F47">
        <v>21798.33</v>
      </c>
    </row>
    <row r="48" spans="1:6" x14ac:dyDescent="0.35">
      <c r="A48" t="str">
        <f>+_xlfn.CONCAT(Tabla3_2[[#This Row],[País]],Tabla3_2[[#This Row],[Detalle]],Tabla3_2[[#This Row],[Atributo]])</f>
        <v>CanadáLimonesNoviembre</v>
      </c>
      <c r="B48" s="1" t="s">
        <v>80</v>
      </c>
      <c r="C48" s="1" t="s">
        <v>18</v>
      </c>
      <c r="D48" s="1" t="s">
        <v>28</v>
      </c>
      <c r="E48" s="1" t="s">
        <v>274</v>
      </c>
      <c r="F48">
        <v>0</v>
      </c>
    </row>
    <row r="49" spans="1:6" x14ac:dyDescent="0.35">
      <c r="A49" t="str">
        <f>+_xlfn.CONCAT(Tabla3_2[[#This Row],[País]],Tabla3_2[[#This Row],[Detalle]],Tabla3_2[[#This Row],[Atributo]])</f>
        <v>CanadáLimonesDiciembre</v>
      </c>
      <c r="B49" s="1" t="s">
        <v>80</v>
      </c>
      <c r="C49" s="1" t="s">
        <v>18</v>
      </c>
      <c r="D49" s="1" t="s">
        <v>28</v>
      </c>
      <c r="E49" s="1" t="s">
        <v>275</v>
      </c>
      <c r="F49">
        <v>0</v>
      </c>
    </row>
    <row r="50" spans="1:6" x14ac:dyDescent="0.35">
      <c r="A50" t="str">
        <f>+_xlfn.CONCAT(Tabla3_2[[#This Row],[País]],Tabla3_2[[#This Row],[Detalle]],Tabla3_2[[#This Row],[Atributo]])</f>
        <v>RusiaMandarinas y ClementinasOctubre</v>
      </c>
      <c r="B50" s="1" t="s">
        <v>84</v>
      </c>
      <c r="C50" s="1" t="s">
        <v>18</v>
      </c>
      <c r="D50" s="1" t="s">
        <v>29</v>
      </c>
      <c r="E50" s="1" t="s">
        <v>273</v>
      </c>
      <c r="F50">
        <v>0</v>
      </c>
    </row>
    <row r="51" spans="1:6" x14ac:dyDescent="0.35">
      <c r="A51" t="str">
        <f>+_xlfn.CONCAT(Tabla3_2[[#This Row],[País]],Tabla3_2[[#This Row],[Detalle]],Tabla3_2[[#This Row],[Atributo]])</f>
        <v>RusiaMandarinas y ClementinasNoviembre</v>
      </c>
      <c r="B51" s="1" t="s">
        <v>84</v>
      </c>
      <c r="C51" s="1" t="s">
        <v>18</v>
      </c>
      <c r="D51" s="1" t="s">
        <v>29</v>
      </c>
      <c r="E51" s="1" t="s">
        <v>274</v>
      </c>
      <c r="F51">
        <v>0</v>
      </c>
    </row>
    <row r="52" spans="1:6" x14ac:dyDescent="0.35">
      <c r="A52" t="str">
        <f>+_xlfn.CONCAT(Tabla3_2[[#This Row],[País]],Tabla3_2[[#This Row],[Detalle]],Tabla3_2[[#This Row],[Atributo]])</f>
        <v>RusiaMandarinas y ClementinasDiciembre</v>
      </c>
      <c r="B52" s="1" t="s">
        <v>84</v>
      </c>
      <c r="C52" s="1" t="s">
        <v>18</v>
      </c>
      <c r="D52" s="1" t="s">
        <v>29</v>
      </c>
      <c r="E52" s="1" t="s">
        <v>275</v>
      </c>
      <c r="F52">
        <v>0</v>
      </c>
    </row>
    <row r="53" spans="1:6" x14ac:dyDescent="0.35">
      <c r="A53" t="str">
        <f>+_xlfn.CONCAT(Tabla3_2[[#This Row],[País]],Tabla3_2[[#This Row],[Detalle]],Tabla3_2[[#This Row],[Atributo]])</f>
        <v>ArgentinaLimonesOctubre</v>
      </c>
      <c r="B53" s="1" t="s">
        <v>85</v>
      </c>
      <c r="C53" s="1" t="s">
        <v>18</v>
      </c>
      <c r="D53" s="1" t="s">
        <v>28</v>
      </c>
      <c r="E53" s="1" t="s">
        <v>273</v>
      </c>
      <c r="F53">
        <v>45168</v>
      </c>
    </row>
    <row r="54" spans="1:6" x14ac:dyDescent="0.35">
      <c r="A54" t="str">
        <f>+_xlfn.CONCAT(Tabla3_2[[#This Row],[País]],Tabla3_2[[#This Row],[Detalle]],Tabla3_2[[#This Row],[Atributo]])</f>
        <v>ArgentinaLimonesNoviembre</v>
      </c>
      <c r="B54" s="1" t="s">
        <v>85</v>
      </c>
      <c r="C54" s="1" t="s">
        <v>18</v>
      </c>
      <c r="D54" s="1" t="s">
        <v>28</v>
      </c>
      <c r="E54" s="1" t="s">
        <v>274</v>
      </c>
      <c r="F54">
        <v>1322404.1499999999</v>
      </c>
    </row>
    <row r="55" spans="1:6" x14ac:dyDescent="0.35">
      <c r="A55" t="str">
        <f>+_xlfn.CONCAT(Tabla3_2[[#This Row],[País]],Tabla3_2[[#This Row],[Detalle]],Tabla3_2[[#This Row],[Atributo]])</f>
        <v>ArgentinaLimonesDiciembre</v>
      </c>
      <c r="B55" s="1" t="s">
        <v>85</v>
      </c>
      <c r="C55" s="1" t="s">
        <v>18</v>
      </c>
      <c r="D55" s="1" t="s">
        <v>28</v>
      </c>
      <c r="E55" s="1" t="s">
        <v>275</v>
      </c>
      <c r="F55">
        <v>394121.76</v>
      </c>
    </row>
    <row r="56" spans="1:6" x14ac:dyDescent="0.35">
      <c r="A56" t="str">
        <f>+_xlfn.CONCAT(Tabla3_2[[#This Row],[País]],Tabla3_2[[#This Row],[Detalle]],Tabla3_2[[#This Row],[Atributo]])</f>
        <v>ArgentinaMandarinas y ClementinasOctubre</v>
      </c>
      <c r="B56" s="1" t="s">
        <v>85</v>
      </c>
      <c r="C56" s="1" t="s">
        <v>18</v>
      </c>
      <c r="D56" s="1" t="s">
        <v>29</v>
      </c>
      <c r="E56" s="1" t="s">
        <v>273</v>
      </c>
      <c r="F56">
        <v>17280</v>
      </c>
    </row>
    <row r="57" spans="1:6" x14ac:dyDescent="0.35">
      <c r="A57" t="str">
        <f>+_xlfn.CONCAT(Tabla3_2[[#This Row],[País]],Tabla3_2[[#This Row],[Detalle]],Tabla3_2[[#This Row],[Atributo]])</f>
        <v>ArgentinaMandarinas y ClementinasNoviembre</v>
      </c>
      <c r="B57" s="1" t="s">
        <v>85</v>
      </c>
      <c r="C57" s="1" t="s">
        <v>18</v>
      </c>
      <c r="D57" s="1" t="s">
        <v>29</v>
      </c>
      <c r="E57" s="1" t="s">
        <v>274</v>
      </c>
      <c r="F57">
        <v>0</v>
      </c>
    </row>
    <row r="58" spans="1:6" x14ac:dyDescent="0.35">
      <c r="A58" t="str">
        <f>+_xlfn.CONCAT(Tabla3_2[[#This Row],[País]],Tabla3_2[[#This Row],[Detalle]],Tabla3_2[[#This Row],[Atributo]])</f>
        <v>ArgentinaMandarinas y ClementinasDiciembre</v>
      </c>
      <c r="B58" s="1" t="s">
        <v>85</v>
      </c>
      <c r="C58" s="1" t="s">
        <v>18</v>
      </c>
      <c r="D58" s="1" t="s">
        <v>29</v>
      </c>
      <c r="E58" s="1" t="s">
        <v>275</v>
      </c>
      <c r="F58">
        <v>0</v>
      </c>
    </row>
    <row r="59" spans="1:6" x14ac:dyDescent="0.35">
      <c r="A59" t="str">
        <f>+_xlfn.CONCAT(Tabla3_2[[#This Row],[País]],Tabla3_2[[#This Row],[Detalle]],Tabla3_2[[#This Row],[Atributo]])</f>
        <v>ColombiaMandarinas y ClementinasOctubre</v>
      </c>
      <c r="B59" s="1" t="s">
        <v>86</v>
      </c>
      <c r="C59" s="1" t="s">
        <v>18</v>
      </c>
      <c r="D59" s="1" t="s">
        <v>29</v>
      </c>
      <c r="E59" s="1" t="s">
        <v>273</v>
      </c>
      <c r="F59">
        <v>74970</v>
      </c>
    </row>
    <row r="60" spans="1:6" x14ac:dyDescent="0.35">
      <c r="A60" t="str">
        <f>+_xlfn.CONCAT(Tabla3_2[[#This Row],[País]],Tabla3_2[[#This Row],[Detalle]],Tabla3_2[[#This Row],[Atributo]])</f>
        <v>ColombiaMandarinas y ClementinasNoviembre</v>
      </c>
      <c r="B60" s="1" t="s">
        <v>86</v>
      </c>
      <c r="C60" s="1" t="s">
        <v>18</v>
      </c>
      <c r="D60" s="1" t="s">
        <v>29</v>
      </c>
      <c r="E60" s="1" t="s">
        <v>274</v>
      </c>
      <c r="F60">
        <v>0</v>
      </c>
    </row>
    <row r="61" spans="1:6" x14ac:dyDescent="0.35">
      <c r="A61" t="str">
        <f>+_xlfn.CONCAT(Tabla3_2[[#This Row],[País]],Tabla3_2[[#This Row],[Detalle]],Tabla3_2[[#This Row],[Atributo]])</f>
        <v>ColombiaMandarinas y ClementinasDiciembre</v>
      </c>
      <c r="B61" s="1" t="s">
        <v>86</v>
      </c>
      <c r="C61" s="1" t="s">
        <v>18</v>
      </c>
      <c r="D61" s="1" t="s">
        <v>29</v>
      </c>
      <c r="E61" s="1" t="s">
        <v>275</v>
      </c>
      <c r="F61">
        <v>0</v>
      </c>
    </row>
    <row r="62" spans="1:6" x14ac:dyDescent="0.35">
      <c r="A62" t="str">
        <f>+_xlfn.CONCAT(Tabla3_2[[#This Row],[País]],Tabla3_2[[#This Row],[Detalle]],Tabla3_2[[#This Row],[Atributo]])</f>
        <v>ColombiaLimonesOctubre</v>
      </c>
      <c r="B62" s="1" t="s">
        <v>86</v>
      </c>
      <c r="C62" s="1" t="s">
        <v>18</v>
      </c>
      <c r="D62" s="1" t="s">
        <v>28</v>
      </c>
      <c r="E62" s="1" t="s">
        <v>273</v>
      </c>
      <c r="F62">
        <v>12238.5</v>
      </c>
    </row>
    <row r="63" spans="1:6" x14ac:dyDescent="0.35">
      <c r="A63" t="str">
        <f>+_xlfn.CONCAT(Tabla3_2[[#This Row],[País]],Tabla3_2[[#This Row],[Detalle]],Tabla3_2[[#This Row],[Atributo]])</f>
        <v>ColombiaLimonesNoviembre</v>
      </c>
      <c r="B63" s="1" t="s">
        <v>86</v>
      </c>
      <c r="C63" s="1" t="s">
        <v>18</v>
      </c>
      <c r="D63" s="1" t="s">
        <v>28</v>
      </c>
      <c r="E63" s="1" t="s">
        <v>274</v>
      </c>
      <c r="F63">
        <v>0</v>
      </c>
    </row>
    <row r="64" spans="1:6" x14ac:dyDescent="0.35">
      <c r="A64" t="str">
        <f>+_xlfn.CONCAT(Tabla3_2[[#This Row],[País]],Tabla3_2[[#This Row],[Detalle]],Tabla3_2[[#This Row],[Atributo]])</f>
        <v>ColombiaLimonesDiciembre</v>
      </c>
      <c r="B64" s="1" t="s">
        <v>86</v>
      </c>
      <c r="C64" s="1" t="s">
        <v>18</v>
      </c>
      <c r="D64" s="1" t="s">
        <v>28</v>
      </c>
      <c r="E64" s="1" t="s">
        <v>275</v>
      </c>
      <c r="F64">
        <v>31708.799999999999</v>
      </c>
    </row>
    <row r="65" spans="1:6" x14ac:dyDescent="0.35">
      <c r="A65" t="str">
        <f>+_xlfn.CONCAT(Tabla3_2[[#This Row],[País]],Tabla3_2[[#This Row],[Detalle]],Tabla3_2[[#This Row],[Atributo]])</f>
        <v>Reino UnidoMandarinas y ClementinasOctubre</v>
      </c>
      <c r="B65" s="1" t="s">
        <v>87</v>
      </c>
      <c r="C65" s="1" t="s">
        <v>18</v>
      </c>
      <c r="D65" s="1" t="s">
        <v>29</v>
      </c>
      <c r="E65" s="1" t="s">
        <v>273</v>
      </c>
      <c r="F65">
        <v>456147.49</v>
      </c>
    </row>
    <row r="66" spans="1:6" x14ac:dyDescent="0.35">
      <c r="A66" t="str">
        <f>+_xlfn.CONCAT(Tabla3_2[[#This Row],[País]],Tabla3_2[[#This Row],[Detalle]],Tabla3_2[[#This Row],[Atributo]])</f>
        <v>Reino UnidoMandarinas y ClementinasNoviembre</v>
      </c>
      <c r="B66" s="1" t="s">
        <v>87</v>
      </c>
      <c r="C66" s="1" t="s">
        <v>18</v>
      </c>
      <c r="D66" s="1" t="s">
        <v>29</v>
      </c>
      <c r="E66" s="1" t="s">
        <v>274</v>
      </c>
      <c r="F66">
        <v>0</v>
      </c>
    </row>
    <row r="67" spans="1:6" x14ac:dyDescent="0.35">
      <c r="A67" t="str">
        <f>+_xlfn.CONCAT(Tabla3_2[[#This Row],[País]],Tabla3_2[[#This Row],[Detalle]],Tabla3_2[[#This Row],[Atributo]])</f>
        <v>Reino UnidoMandarinas y ClementinasDiciembre</v>
      </c>
      <c r="B67" s="1" t="s">
        <v>87</v>
      </c>
      <c r="C67" s="1" t="s">
        <v>18</v>
      </c>
      <c r="D67" s="1" t="s">
        <v>29</v>
      </c>
      <c r="E67" s="1" t="s">
        <v>275</v>
      </c>
      <c r="F67">
        <v>0</v>
      </c>
    </row>
    <row r="68" spans="1:6" x14ac:dyDescent="0.35">
      <c r="A68" t="str">
        <f>+_xlfn.CONCAT(Tabla3_2[[#This Row],[País]],Tabla3_2[[#This Row],[Detalle]],Tabla3_2[[#This Row],[Atributo]])</f>
        <v>Reino UnidoLimonesOctubre</v>
      </c>
      <c r="B68" s="1" t="s">
        <v>87</v>
      </c>
      <c r="C68" s="1" t="s">
        <v>18</v>
      </c>
      <c r="D68" s="1" t="s">
        <v>28</v>
      </c>
      <c r="E68" s="1" t="s">
        <v>273</v>
      </c>
      <c r="F68">
        <v>0</v>
      </c>
    </row>
    <row r="69" spans="1:6" x14ac:dyDescent="0.35">
      <c r="A69" t="str">
        <f>+_xlfn.CONCAT(Tabla3_2[[#This Row],[País]],Tabla3_2[[#This Row],[Detalle]],Tabla3_2[[#This Row],[Atributo]])</f>
        <v>Reino UnidoLimonesNoviembre</v>
      </c>
      <c r="B69" s="1" t="s">
        <v>87</v>
      </c>
      <c r="C69" s="1" t="s">
        <v>18</v>
      </c>
      <c r="D69" s="1" t="s">
        <v>28</v>
      </c>
      <c r="E69" s="1" t="s">
        <v>274</v>
      </c>
      <c r="F69">
        <v>0</v>
      </c>
    </row>
    <row r="70" spans="1:6" x14ac:dyDescent="0.35">
      <c r="A70" t="str">
        <f>+_xlfn.CONCAT(Tabla3_2[[#This Row],[País]],Tabla3_2[[#This Row],[Detalle]],Tabla3_2[[#This Row],[Atributo]])</f>
        <v>Reino UnidoLimonesDiciembre</v>
      </c>
      <c r="B70" s="1" t="s">
        <v>87</v>
      </c>
      <c r="C70" s="1" t="s">
        <v>18</v>
      </c>
      <c r="D70" s="1" t="s">
        <v>28</v>
      </c>
      <c r="E70" s="1" t="s">
        <v>275</v>
      </c>
      <c r="F70">
        <v>114</v>
      </c>
    </row>
    <row r="71" spans="1:6" x14ac:dyDescent="0.35">
      <c r="A71" t="str">
        <f>+_xlfn.CONCAT(Tabla3_2[[#This Row],[País]],Tabla3_2[[#This Row],[Detalle]],Tabla3_2[[#This Row],[Atributo]])</f>
        <v>ItaliaLimonesOctubre</v>
      </c>
      <c r="B71" s="1" t="s">
        <v>88</v>
      </c>
      <c r="C71" s="1" t="s">
        <v>18</v>
      </c>
      <c r="D71" s="1" t="s">
        <v>28</v>
      </c>
      <c r="E71" s="1" t="s">
        <v>273</v>
      </c>
      <c r="F71">
        <v>0</v>
      </c>
    </row>
    <row r="72" spans="1:6" x14ac:dyDescent="0.35">
      <c r="A72" t="str">
        <f>+_xlfn.CONCAT(Tabla3_2[[#This Row],[País]],Tabla3_2[[#This Row],[Detalle]],Tabla3_2[[#This Row],[Atributo]])</f>
        <v>ItaliaLimonesNoviembre</v>
      </c>
      <c r="B72" s="1" t="s">
        <v>88</v>
      </c>
      <c r="C72" s="1" t="s">
        <v>18</v>
      </c>
      <c r="D72" s="1" t="s">
        <v>28</v>
      </c>
      <c r="E72" s="1" t="s">
        <v>274</v>
      </c>
      <c r="F72">
        <v>0</v>
      </c>
    </row>
    <row r="73" spans="1:6" x14ac:dyDescent="0.35">
      <c r="A73" t="str">
        <f>+_xlfn.CONCAT(Tabla3_2[[#This Row],[País]],Tabla3_2[[#This Row],[Detalle]],Tabla3_2[[#This Row],[Atributo]])</f>
        <v>ItaliaLimonesDiciembre</v>
      </c>
      <c r="B73" s="1" t="s">
        <v>88</v>
      </c>
      <c r="C73" s="1" t="s">
        <v>18</v>
      </c>
      <c r="D73" s="1" t="s">
        <v>28</v>
      </c>
      <c r="E73" s="1" t="s">
        <v>275</v>
      </c>
      <c r="F73">
        <v>0</v>
      </c>
    </row>
    <row r="74" spans="1:6" x14ac:dyDescent="0.35">
      <c r="A74" t="str">
        <f>+_xlfn.CONCAT(Tabla3_2[[#This Row],[País]],Tabla3_2[[#This Row],[Detalle]],Tabla3_2[[#This Row],[Atributo]])</f>
        <v>OtrosMandarinas y ClementinasOctubre</v>
      </c>
      <c r="B74" s="1" t="s">
        <v>89</v>
      </c>
      <c r="C74" s="1" t="s">
        <v>18</v>
      </c>
      <c r="D74" s="1" t="s">
        <v>29</v>
      </c>
      <c r="E74" s="1" t="s">
        <v>273</v>
      </c>
      <c r="F74">
        <v>0</v>
      </c>
    </row>
    <row r="75" spans="1:6" x14ac:dyDescent="0.35">
      <c r="A75" t="str">
        <f>+_xlfn.CONCAT(Tabla3_2[[#This Row],[País]],Tabla3_2[[#This Row],[Detalle]],Tabla3_2[[#This Row],[Atributo]])</f>
        <v>OtrosMandarinas y ClementinasNoviembre</v>
      </c>
      <c r="B75" s="1" t="s">
        <v>89</v>
      </c>
      <c r="C75" s="1" t="s">
        <v>18</v>
      </c>
      <c r="D75" s="1" t="s">
        <v>29</v>
      </c>
      <c r="E75" s="1" t="s">
        <v>274</v>
      </c>
      <c r="F75">
        <v>0</v>
      </c>
    </row>
    <row r="76" spans="1:6" x14ac:dyDescent="0.35">
      <c r="A76" t="str">
        <f>+_xlfn.CONCAT(Tabla3_2[[#This Row],[País]],Tabla3_2[[#This Row],[Detalle]],Tabla3_2[[#This Row],[Atributo]])</f>
        <v>OtrosMandarinas y ClementinasDiciembre</v>
      </c>
      <c r="B76" s="1" t="s">
        <v>89</v>
      </c>
      <c r="C76" s="1" t="s">
        <v>18</v>
      </c>
      <c r="D76" s="1" t="s">
        <v>29</v>
      </c>
      <c r="E76" s="1" t="s">
        <v>275</v>
      </c>
      <c r="F76">
        <v>0</v>
      </c>
    </row>
    <row r="77" spans="1:6" x14ac:dyDescent="0.35">
      <c r="A77" t="str">
        <f>+_xlfn.CONCAT(Tabla3_2[[#This Row],[País]],Tabla3_2[[#This Row],[Detalle]],Tabla3_2[[#This Row],[Atributo]])</f>
        <v>EcuadorMandarinas y ClementinasOctubre</v>
      </c>
      <c r="B77" s="1" t="s">
        <v>90</v>
      </c>
      <c r="C77" s="1" t="s">
        <v>18</v>
      </c>
      <c r="D77" s="1" t="s">
        <v>29</v>
      </c>
      <c r="E77" s="1" t="s">
        <v>273</v>
      </c>
      <c r="F77">
        <v>58943.040000000001</v>
      </c>
    </row>
    <row r="78" spans="1:6" x14ac:dyDescent="0.35">
      <c r="A78" t="str">
        <f>+_xlfn.CONCAT(Tabla3_2[[#This Row],[País]],Tabla3_2[[#This Row],[Detalle]],Tabla3_2[[#This Row],[Atributo]])</f>
        <v>EcuadorMandarinas y ClementinasNoviembre</v>
      </c>
      <c r="B78" s="1" t="s">
        <v>90</v>
      </c>
      <c r="C78" s="1" t="s">
        <v>18</v>
      </c>
      <c r="D78" s="1" t="s">
        <v>29</v>
      </c>
      <c r="E78" s="1" t="s">
        <v>274</v>
      </c>
      <c r="F78">
        <v>16007.08</v>
      </c>
    </row>
    <row r="79" spans="1:6" x14ac:dyDescent="0.35">
      <c r="A79" t="str">
        <f>+_xlfn.CONCAT(Tabla3_2[[#This Row],[País]],Tabla3_2[[#This Row],[Detalle]],Tabla3_2[[#This Row],[Atributo]])</f>
        <v>EcuadorMandarinas y ClementinasDiciembre</v>
      </c>
      <c r="B79" s="1" t="s">
        <v>90</v>
      </c>
      <c r="C79" s="1" t="s">
        <v>18</v>
      </c>
      <c r="D79" s="1" t="s">
        <v>29</v>
      </c>
      <c r="E79" s="1" t="s">
        <v>275</v>
      </c>
      <c r="F79">
        <v>0</v>
      </c>
    </row>
    <row r="80" spans="1:6" x14ac:dyDescent="0.35">
      <c r="A80" t="str">
        <f>+_xlfn.CONCAT(Tabla3_2[[#This Row],[País]],Tabla3_2[[#This Row],[Detalle]],Tabla3_2[[#This Row],[Atributo]])</f>
        <v>Costa RicaMandarinas y ClementinasOctubre</v>
      </c>
      <c r="B80" s="1" t="s">
        <v>100</v>
      </c>
      <c r="C80" s="1" t="s">
        <v>18</v>
      </c>
      <c r="D80" s="1" t="s">
        <v>29</v>
      </c>
      <c r="E80" s="1" t="s">
        <v>273</v>
      </c>
      <c r="F80">
        <v>44948.4</v>
      </c>
    </row>
    <row r="81" spans="1:6" x14ac:dyDescent="0.35">
      <c r="A81" t="str">
        <f>+_xlfn.CONCAT(Tabla3_2[[#This Row],[País]],Tabla3_2[[#This Row],[Detalle]],Tabla3_2[[#This Row],[Atributo]])</f>
        <v>Costa RicaMandarinas y ClementinasNoviembre</v>
      </c>
      <c r="B81" s="1" t="s">
        <v>100</v>
      </c>
      <c r="C81" s="1" t="s">
        <v>18</v>
      </c>
      <c r="D81" s="1" t="s">
        <v>29</v>
      </c>
      <c r="E81" s="1" t="s">
        <v>274</v>
      </c>
      <c r="F81">
        <v>31969.56</v>
      </c>
    </row>
    <row r="82" spans="1:6" x14ac:dyDescent="0.35">
      <c r="A82" t="str">
        <f>+_xlfn.CONCAT(Tabla3_2[[#This Row],[País]],Tabla3_2[[#This Row],[Detalle]],Tabla3_2[[#This Row],[Atributo]])</f>
        <v>Costa RicaMandarinas y ClementinasDiciembre</v>
      </c>
      <c r="B82" s="1" t="s">
        <v>100</v>
      </c>
      <c r="C82" s="1" t="s">
        <v>18</v>
      </c>
      <c r="D82" s="1" t="s">
        <v>29</v>
      </c>
      <c r="E82" s="1" t="s">
        <v>275</v>
      </c>
      <c r="F82">
        <v>0</v>
      </c>
    </row>
    <row r="83" spans="1:6" x14ac:dyDescent="0.35">
      <c r="A83" t="str">
        <f>+_xlfn.CONCAT(Tabla3_2[[#This Row],[País]],Tabla3_2[[#This Row],[Detalle]],Tabla3_2[[#This Row],[Atributo]])</f>
        <v>Costa RicaLimonesOctubre</v>
      </c>
      <c r="B83" s="1" t="s">
        <v>100</v>
      </c>
      <c r="C83" s="1" t="s">
        <v>18</v>
      </c>
      <c r="D83" s="1" t="s">
        <v>28</v>
      </c>
      <c r="E83" s="1" t="s">
        <v>273</v>
      </c>
      <c r="F83">
        <v>0</v>
      </c>
    </row>
    <row r="84" spans="1:6" x14ac:dyDescent="0.35">
      <c r="A84" t="str">
        <f>+_xlfn.CONCAT(Tabla3_2[[#This Row],[País]],Tabla3_2[[#This Row],[Detalle]],Tabla3_2[[#This Row],[Atributo]])</f>
        <v>Costa RicaLimonesNoviembre</v>
      </c>
      <c r="B84" s="1" t="s">
        <v>100</v>
      </c>
      <c r="C84" s="1" t="s">
        <v>18</v>
      </c>
      <c r="D84" s="1" t="s">
        <v>28</v>
      </c>
      <c r="E84" s="1" t="s">
        <v>274</v>
      </c>
      <c r="F84">
        <v>0</v>
      </c>
    </row>
    <row r="85" spans="1:6" x14ac:dyDescent="0.35">
      <c r="A85" t="str">
        <f>+_xlfn.CONCAT(Tabla3_2[[#This Row],[País]],Tabla3_2[[#This Row],[Detalle]],Tabla3_2[[#This Row],[Atributo]])</f>
        <v>Costa RicaLimonesDiciembre</v>
      </c>
      <c r="B85" s="1" t="s">
        <v>100</v>
      </c>
      <c r="C85" s="1" t="s">
        <v>18</v>
      </c>
      <c r="D85" s="1" t="s">
        <v>28</v>
      </c>
      <c r="E85" s="1" t="s">
        <v>275</v>
      </c>
      <c r="F85">
        <v>0</v>
      </c>
    </row>
    <row r="86" spans="1:6" x14ac:dyDescent="0.35">
      <c r="A86" t="str">
        <f>+_xlfn.CONCAT(Tabla3_2[[#This Row],[País]],Tabla3_2[[#This Row],[Detalle]],Tabla3_2[[#This Row],[Atributo]])</f>
        <v>PanamáLimonesOctubre</v>
      </c>
      <c r="B86" s="1" t="s">
        <v>101</v>
      </c>
      <c r="C86" s="1" t="s">
        <v>18</v>
      </c>
      <c r="D86" s="1" t="s">
        <v>28</v>
      </c>
      <c r="E86" s="1" t="s">
        <v>273</v>
      </c>
      <c r="F86">
        <v>0</v>
      </c>
    </row>
    <row r="87" spans="1:6" x14ac:dyDescent="0.35">
      <c r="A87" t="str">
        <f>+_xlfn.CONCAT(Tabla3_2[[#This Row],[País]],Tabla3_2[[#This Row],[Detalle]],Tabla3_2[[#This Row],[Atributo]])</f>
        <v>PanamáLimonesNoviembre</v>
      </c>
      <c r="B87" s="1" t="s">
        <v>101</v>
      </c>
      <c r="C87" s="1" t="s">
        <v>18</v>
      </c>
      <c r="D87" s="1" t="s">
        <v>28</v>
      </c>
      <c r="E87" s="1" t="s">
        <v>274</v>
      </c>
      <c r="F87">
        <v>0</v>
      </c>
    </row>
    <row r="88" spans="1:6" x14ac:dyDescent="0.35">
      <c r="A88" t="str">
        <f>+_xlfn.CONCAT(Tabla3_2[[#This Row],[País]],Tabla3_2[[#This Row],[Detalle]],Tabla3_2[[#This Row],[Atributo]])</f>
        <v>PanamáLimonesDiciembre</v>
      </c>
      <c r="B88" s="1" t="s">
        <v>101</v>
      </c>
      <c r="C88" s="1" t="s">
        <v>18</v>
      </c>
      <c r="D88" s="1" t="s">
        <v>28</v>
      </c>
      <c r="E88" s="1" t="s">
        <v>275</v>
      </c>
      <c r="F88">
        <v>0</v>
      </c>
    </row>
    <row r="89" spans="1:6" x14ac:dyDescent="0.35">
      <c r="A89" t="str">
        <f>+_xlfn.CONCAT(Tabla3_2[[#This Row],[País]],Tabla3_2[[#This Row],[Detalle]],Tabla3_2[[#This Row],[Atributo]])</f>
        <v>PanamáMandarinas y ClementinasOctubre</v>
      </c>
      <c r="B89" s="1" t="s">
        <v>101</v>
      </c>
      <c r="C89" s="1" t="s">
        <v>18</v>
      </c>
      <c r="D89" s="1" t="s">
        <v>29</v>
      </c>
      <c r="E89" s="1" t="s">
        <v>273</v>
      </c>
      <c r="F89">
        <v>197057.62</v>
      </c>
    </row>
    <row r="90" spans="1:6" x14ac:dyDescent="0.35">
      <c r="A90" t="str">
        <f>+_xlfn.CONCAT(Tabla3_2[[#This Row],[País]],Tabla3_2[[#This Row],[Detalle]],Tabla3_2[[#This Row],[Atributo]])</f>
        <v>PanamáMandarinas y ClementinasNoviembre</v>
      </c>
      <c r="B90" s="1" t="s">
        <v>101</v>
      </c>
      <c r="C90" s="1" t="s">
        <v>18</v>
      </c>
      <c r="D90" s="1" t="s">
        <v>29</v>
      </c>
      <c r="E90" s="1" t="s">
        <v>274</v>
      </c>
      <c r="F90">
        <v>78456.11</v>
      </c>
    </row>
    <row r="91" spans="1:6" x14ac:dyDescent="0.35">
      <c r="A91" t="str">
        <f>+_xlfn.CONCAT(Tabla3_2[[#This Row],[País]],Tabla3_2[[#This Row],[Detalle]],Tabla3_2[[#This Row],[Atributo]])</f>
        <v>PanamáMandarinas y ClementinasDiciembre</v>
      </c>
      <c r="B91" s="1" t="s">
        <v>101</v>
      </c>
      <c r="C91" s="1" t="s">
        <v>18</v>
      </c>
      <c r="D91" s="1" t="s">
        <v>29</v>
      </c>
      <c r="E91" s="1" t="s">
        <v>275</v>
      </c>
      <c r="F91">
        <v>0</v>
      </c>
    </row>
    <row r="92" spans="1:6" x14ac:dyDescent="0.35">
      <c r="A92" t="str">
        <f>+_xlfn.CONCAT(Tabla3_2[[#This Row],[País]],Tabla3_2[[#This Row],[Detalle]],Tabla3_2[[#This Row],[Atributo]])</f>
        <v>DinamarcaLimonesOctubre</v>
      </c>
      <c r="B92" s="1" t="s">
        <v>104</v>
      </c>
      <c r="C92" s="1" t="s">
        <v>18</v>
      </c>
      <c r="D92" s="1" t="s">
        <v>28</v>
      </c>
      <c r="E92" s="1" t="s">
        <v>273</v>
      </c>
      <c r="F92">
        <v>0</v>
      </c>
    </row>
    <row r="93" spans="1:6" x14ac:dyDescent="0.35">
      <c r="A93" t="str">
        <f>+_xlfn.CONCAT(Tabla3_2[[#This Row],[País]],Tabla3_2[[#This Row],[Detalle]],Tabla3_2[[#This Row],[Atributo]])</f>
        <v>DinamarcaLimonesNoviembre</v>
      </c>
      <c r="B93" s="1" t="s">
        <v>104</v>
      </c>
      <c r="C93" s="1" t="s">
        <v>18</v>
      </c>
      <c r="D93" s="1" t="s">
        <v>28</v>
      </c>
      <c r="E93" s="1" t="s">
        <v>274</v>
      </c>
      <c r="F93">
        <v>0</v>
      </c>
    </row>
    <row r="94" spans="1:6" x14ac:dyDescent="0.35">
      <c r="A94" t="str">
        <f>+_xlfn.CONCAT(Tabla3_2[[#This Row],[País]],Tabla3_2[[#This Row],[Detalle]],Tabla3_2[[#This Row],[Atributo]])</f>
        <v>DinamarcaLimonesDiciembre</v>
      </c>
      <c r="B94" s="1" t="s">
        <v>104</v>
      </c>
      <c r="C94" s="1" t="s">
        <v>18</v>
      </c>
      <c r="D94" s="1" t="s">
        <v>28</v>
      </c>
      <c r="E94" s="1" t="s">
        <v>275</v>
      </c>
      <c r="F94">
        <v>0</v>
      </c>
    </row>
    <row r="95" spans="1:6" x14ac:dyDescent="0.35">
      <c r="A95" t="str">
        <f>+_xlfn.CONCAT(Tabla3_2[[#This Row],[País]],Tabla3_2[[#This Row],[Detalle]],Tabla3_2[[#This Row],[Atributo]])</f>
        <v>DinamarcaMandarinas y ClementinasOctubre</v>
      </c>
      <c r="B95" s="1" t="s">
        <v>104</v>
      </c>
      <c r="C95" s="1" t="s">
        <v>18</v>
      </c>
      <c r="D95" s="1" t="s">
        <v>29</v>
      </c>
      <c r="E95" s="1" t="s">
        <v>273</v>
      </c>
      <c r="F95">
        <v>0</v>
      </c>
    </row>
    <row r="96" spans="1:6" x14ac:dyDescent="0.35">
      <c r="A96" t="str">
        <f>+_xlfn.CONCAT(Tabla3_2[[#This Row],[País]],Tabla3_2[[#This Row],[Detalle]],Tabla3_2[[#This Row],[Atributo]])</f>
        <v>DinamarcaMandarinas y ClementinasNoviembre</v>
      </c>
      <c r="B96" s="1" t="s">
        <v>104</v>
      </c>
      <c r="C96" s="1" t="s">
        <v>18</v>
      </c>
      <c r="D96" s="1" t="s">
        <v>29</v>
      </c>
      <c r="E96" s="1" t="s">
        <v>274</v>
      </c>
      <c r="F96">
        <v>0</v>
      </c>
    </row>
    <row r="97" spans="1:6" x14ac:dyDescent="0.35">
      <c r="A97" t="str">
        <f>+_xlfn.CONCAT(Tabla3_2[[#This Row],[País]],Tabla3_2[[#This Row],[Detalle]],Tabla3_2[[#This Row],[Atributo]])</f>
        <v>DinamarcaMandarinas y ClementinasDiciembre</v>
      </c>
      <c r="B97" s="1" t="s">
        <v>104</v>
      </c>
      <c r="C97" s="1" t="s">
        <v>18</v>
      </c>
      <c r="D97" s="1" t="s">
        <v>29</v>
      </c>
      <c r="E97" s="1" t="s">
        <v>275</v>
      </c>
      <c r="F97">
        <v>0</v>
      </c>
    </row>
    <row r="98" spans="1:6" x14ac:dyDescent="0.35">
      <c r="A98" t="str">
        <f>+_xlfn.CONCAT(Tabla3_2[[#This Row],[País]],Tabla3_2[[#This Row],[Detalle]],Tabla3_2[[#This Row],[Atributo]])</f>
        <v>GuatemalaMandarinas y ClementinasOctubre</v>
      </c>
      <c r="B98" s="1" t="s">
        <v>105</v>
      </c>
      <c r="C98" s="1" t="s">
        <v>18</v>
      </c>
      <c r="D98" s="1" t="s">
        <v>29</v>
      </c>
      <c r="E98" s="1" t="s">
        <v>273</v>
      </c>
      <c r="F98">
        <v>34860</v>
      </c>
    </row>
    <row r="99" spans="1:6" x14ac:dyDescent="0.35">
      <c r="A99" t="str">
        <f>+_xlfn.CONCAT(Tabla3_2[[#This Row],[País]],Tabla3_2[[#This Row],[Detalle]],Tabla3_2[[#This Row],[Atributo]])</f>
        <v>GuatemalaMandarinas y ClementinasNoviembre</v>
      </c>
      <c r="B99" s="1" t="s">
        <v>105</v>
      </c>
      <c r="C99" s="1" t="s">
        <v>18</v>
      </c>
      <c r="D99" s="1" t="s">
        <v>29</v>
      </c>
      <c r="E99" s="1" t="s">
        <v>274</v>
      </c>
      <c r="F99">
        <v>0</v>
      </c>
    </row>
    <row r="100" spans="1:6" x14ac:dyDescent="0.35">
      <c r="A100" t="str">
        <f>+_xlfn.CONCAT(Tabla3_2[[#This Row],[País]],Tabla3_2[[#This Row],[Detalle]],Tabla3_2[[#This Row],[Atributo]])</f>
        <v>GuatemalaMandarinas y ClementinasDiciembre</v>
      </c>
      <c r="B100" s="1" t="s">
        <v>105</v>
      </c>
      <c r="C100" s="1" t="s">
        <v>18</v>
      </c>
      <c r="D100" s="1" t="s">
        <v>29</v>
      </c>
      <c r="E100" s="1" t="s">
        <v>275</v>
      </c>
      <c r="F100">
        <v>0</v>
      </c>
    </row>
    <row r="101" spans="1:6" x14ac:dyDescent="0.35">
      <c r="A101" t="str">
        <f>+_xlfn.CONCAT(Tabla3_2[[#This Row],[País]],Tabla3_2[[#This Row],[Detalle]],Tabla3_2[[#This Row],[Atributo]])</f>
        <v>GuatemalaLimonesOctubre</v>
      </c>
      <c r="B101" s="1" t="s">
        <v>105</v>
      </c>
      <c r="C101" s="1" t="s">
        <v>18</v>
      </c>
      <c r="D101" s="1" t="s">
        <v>28</v>
      </c>
      <c r="E101" s="1" t="s">
        <v>273</v>
      </c>
      <c r="F101">
        <v>4759</v>
      </c>
    </row>
    <row r="102" spans="1:6" x14ac:dyDescent="0.35">
      <c r="A102" t="str">
        <f>+_xlfn.CONCAT(Tabla3_2[[#This Row],[País]],Tabla3_2[[#This Row],[Detalle]],Tabla3_2[[#This Row],[Atributo]])</f>
        <v>GuatemalaLimonesNoviembre</v>
      </c>
      <c r="B102" s="1" t="s">
        <v>105</v>
      </c>
      <c r="C102" s="1" t="s">
        <v>18</v>
      </c>
      <c r="D102" s="1" t="s">
        <v>28</v>
      </c>
      <c r="E102" s="1" t="s">
        <v>274</v>
      </c>
      <c r="F102">
        <v>0</v>
      </c>
    </row>
    <row r="103" spans="1:6" x14ac:dyDescent="0.35">
      <c r="A103" t="str">
        <f>+_xlfn.CONCAT(Tabla3_2[[#This Row],[País]],Tabla3_2[[#This Row],[Detalle]],Tabla3_2[[#This Row],[Atributo]])</f>
        <v>GuatemalaLimonesDiciembre</v>
      </c>
      <c r="B103" s="1" t="s">
        <v>105</v>
      </c>
      <c r="C103" s="1" t="s">
        <v>18</v>
      </c>
      <c r="D103" s="1" t="s">
        <v>28</v>
      </c>
      <c r="E103" s="1" t="s">
        <v>275</v>
      </c>
      <c r="F103">
        <v>0</v>
      </c>
    </row>
    <row r="104" spans="1:6" x14ac:dyDescent="0.35">
      <c r="A104" t="str">
        <f>+_xlfn.CONCAT(Tabla3_2[[#This Row],[País]],Tabla3_2[[#This Row],[Detalle]],Tabla3_2[[#This Row],[Atributo]])</f>
        <v>UruguayLimonesOctubre</v>
      </c>
      <c r="B104" s="1" t="s">
        <v>106</v>
      </c>
      <c r="C104" s="1" t="s">
        <v>18</v>
      </c>
      <c r="D104" s="1" t="s">
        <v>28</v>
      </c>
      <c r="E104" s="1" t="s">
        <v>273</v>
      </c>
      <c r="F104">
        <v>0</v>
      </c>
    </row>
    <row r="105" spans="1:6" x14ac:dyDescent="0.35">
      <c r="A105" t="str">
        <f>+_xlfn.CONCAT(Tabla3_2[[#This Row],[País]],Tabla3_2[[#This Row],[Detalle]],Tabla3_2[[#This Row],[Atributo]])</f>
        <v>UruguayLimonesNoviembre</v>
      </c>
      <c r="B105" s="1" t="s">
        <v>106</v>
      </c>
      <c r="C105" s="1" t="s">
        <v>18</v>
      </c>
      <c r="D105" s="1" t="s">
        <v>28</v>
      </c>
      <c r="E105" s="1" t="s">
        <v>274</v>
      </c>
      <c r="F105">
        <v>22848</v>
      </c>
    </row>
    <row r="106" spans="1:6" x14ac:dyDescent="0.35">
      <c r="A106" t="str">
        <f>+_xlfn.CONCAT(Tabla3_2[[#This Row],[País]],Tabla3_2[[#This Row],[Detalle]],Tabla3_2[[#This Row],[Atributo]])</f>
        <v>UruguayLimonesDiciembre</v>
      </c>
      <c r="B106" s="1" t="s">
        <v>106</v>
      </c>
      <c r="C106" s="1" t="s">
        <v>18</v>
      </c>
      <c r="D106" s="1" t="s">
        <v>28</v>
      </c>
      <c r="E106" s="1" t="s">
        <v>275</v>
      </c>
      <c r="F106">
        <v>46512</v>
      </c>
    </row>
    <row r="107" spans="1:6" x14ac:dyDescent="0.35">
      <c r="A107" t="str">
        <f>+_xlfn.CONCAT(Tabla3_2[[#This Row],[País]],Tabla3_2[[#This Row],[Detalle]],Tabla3_2[[#This Row],[Atributo]])</f>
        <v>Arabia SauditaMandarinas y ClementinasOctubre</v>
      </c>
      <c r="B107" s="1" t="s">
        <v>107</v>
      </c>
      <c r="C107" s="1" t="s">
        <v>18</v>
      </c>
      <c r="D107" s="1" t="s">
        <v>29</v>
      </c>
      <c r="E107" s="1" t="s">
        <v>273</v>
      </c>
      <c r="F107">
        <v>0</v>
      </c>
    </row>
    <row r="108" spans="1:6" x14ac:dyDescent="0.35">
      <c r="A108" t="str">
        <f>+_xlfn.CONCAT(Tabla3_2[[#This Row],[País]],Tabla3_2[[#This Row],[Detalle]],Tabla3_2[[#This Row],[Atributo]])</f>
        <v>Arabia SauditaMandarinas y ClementinasNoviembre</v>
      </c>
      <c r="B108" s="1" t="s">
        <v>107</v>
      </c>
      <c r="C108" s="1" t="s">
        <v>18</v>
      </c>
      <c r="D108" s="1" t="s">
        <v>29</v>
      </c>
      <c r="E108" s="1" t="s">
        <v>274</v>
      </c>
      <c r="F108">
        <v>0</v>
      </c>
    </row>
    <row r="109" spans="1:6" x14ac:dyDescent="0.35">
      <c r="A109" t="str">
        <f>+_xlfn.CONCAT(Tabla3_2[[#This Row],[País]],Tabla3_2[[#This Row],[Detalle]],Tabla3_2[[#This Row],[Atributo]])</f>
        <v>Arabia SauditaMandarinas y ClementinasDiciembre</v>
      </c>
      <c r="B109" s="1" t="s">
        <v>107</v>
      </c>
      <c r="C109" s="1" t="s">
        <v>18</v>
      </c>
      <c r="D109" s="1" t="s">
        <v>29</v>
      </c>
      <c r="E109" s="1" t="s">
        <v>275</v>
      </c>
      <c r="F109">
        <v>0</v>
      </c>
    </row>
    <row r="110" spans="1:6" x14ac:dyDescent="0.35">
      <c r="A110" t="str">
        <f>+_xlfn.CONCAT(Tabla3_2[[#This Row],[País]],Tabla3_2[[#This Row],[Detalle]],Tabla3_2[[#This Row],[Atributo]])</f>
        <v>Puerto RicoMandarinas y ClementinasOctubre</v>
      </c>
      <c r="B110" s="1" t="s">
        <v>115</v>
      </c>
      <c r="C110" s="1" t="s">
        <v>18</v>
      </c>
      <c r="D110" s="1" t="s">
        <v>29</v>
      </c>
      <c r="E110" s="1" t="s">
        <v>273</v>
      </c>
      <c r="F110">
        <v>178973.52000000002</v>
      </c>
    </row>
    <row r="111" spans="1:6" x14ac:dyDescent="0.35">
      <c r="A111" t="str">
        <f>+_xlfn.CONCAT(Tabla3_2[[#This Row],[País]],Tabla3_2[[#This Row],[Detalle]],Tabla3_2[[#This Row],[Atributo]])</f>
        <v>Puerto RicoMandarinas y ClementinasNoviembre</v>
      </c>
      <c r="B111" s="1" t="s">
        <v>115</v>
      </c>
      <c r="C111" s="1" t="s">
        <v>18</v>
      </c>
      <c r="D111" s="1" t="s">
        <v>29</v>
      </c>
      <c r="E111" s="1" t="s">
        <v>274</v>
      </c>
      <c r="F111">
        <v>0</v>
      </c>
    </row>
    <row r="112" spans="1:6" x14ac:dyDescent="0.35">
      <c r="A112" t="str">
        <f>+_xlfn.CONCAT(Tabla3_2[[#This Row],[País]],Tabla3_2[[#This Row],[Detalle]],Tabla3_2[[#This Row],[Atributo]])</f>
        <v>Puerto RicoMandarinas y ClementinasDiciembre</v>
      </c>
      <c r="B112" s="1" t="s">
        <v>115</v>
      </c>
      <c r="C112" s="1" t="s">
        <v>18</v>
      </c>
      <c r="D112" s="1" t="s">
        <v>29</v>
      </c>
      <c r="E112" s="1" t="s">
        <v>275</v>
      </c>
      <c r="F112">
        <v>0</v>
      </c>
    </row>
    <row r="113" spans="1:6" x14ac:dyDescent="0.35">
      <c r="A113" t="str">
        <f>+_xlfn.CONCAT(Tabla3_2[[#This Row],[País]],Tabla3_2[[#This Row],[Detalle]],Tabla3_2[[#This Row],[Atributo]])</f>
        <v>PoloniaLimonesOctubre</v>
      </c>
      <c r="B113" s="1" t="s">
        <v>117</v>
      </c>
      <c r="C113" s="1" t="s">
        <v>18</v>
      </c>
      <c r="D113" s="1" t="s">
        <v>28</v>
      </c>
      <c r="E113" s="1" t="s">
        <v>273</v>
      </c>
      <c r="F113">
        <v>0</v>
      </c>
    </row>
    <row r="114" spans="1:6" x14ac:dyDescent="0.35">
      <c r="A114" t="str">
        <f>+_xlfn.CONCAT(Tabla3_2[[#This Row],[País]],Tabla3_2[[#This Row],[Detalle]],Tabla3_2[[#This Row],[Atributo]])</f>
        <v>PoloniaLimonesNoviembre</v>
      </c>
      <c r="B114" s="1" t="s">
        <v>117</v>
      </c>
      <c r="C114" s="1" t="s">
        <v>18</v>
      </c>
      <c r="D114" s="1" t="s">
        <v>28</v>
      </c>
      <c r="E114" s="1" t="s">
        <v>274</v>
      </c>
      <c r="F114">
        <v>0</v>
      </c>
    </row>
    <row r="115" spans="1:6" x14ac:dyDescent="0.35">
      <c r="A115" t="str">
        <f>+_xlfn.CONCAT(Tabla3_2[[#This Row],[País]],Tabla3_2[[#This Row],[Detalle]],Tabla3_2[[#This Row],[Atributo]])</f>
        <v>PoloniaLimonesDiciembre</v>
      </c>
      <c r="B115" s="1" t="s">
        <v>117</v>
      </c>
      <c r="C115" s="1" t="s">
        <v>18</v>
      </c>
      <c r="D115" s="1" t="s">
        <v>28</v>
      </c>
      <c r="E115" s="1" t="s">
        <v>275</v>
      </c>
      <c r="F115">
        <v>0</v>
      </c>
    </row>
    <row r="116" spans="1:6" x14ac:dyDescent="0.35">
      <c r="A116" t="str">
        <f>+_xlfn.CONCAT(Tabla3_2[[#This Row],[País]],Tabla3_2[[#This Row],[Detalle]],Tabla3_2[[#This Row],[Atributo]])</f>
        <v>El SalvadorMandarinas y ClementinasOctubre</v>
      </c>
      <c r="B116" s="1" t="s">
        <v>118</v>
      </c>
      <c r="C116" s="1" t="s">
        <v>18</v>
      </c>
      <c r="D116" s="1" t="s">
        <v>29</v>
      </c>
      <c r="E116" s="1" t="s">
        <v>273</v>
      </c>
      <c r="F116">
        <v>0</v>
      </c>
    </row>
    <row r="117" spans="1:6" x14ac:dyDescent="0.35">
      <c r="A117" t="str">
        <f>+_xlfn.CONCAT(Tabla3_2[[#This Row],[País]],Tabla3_2[[#This Row],[Detalle]],Tabla3_2[[#This Row],[Atributo]])</f>
        <v>El SalvadorMandarinas y ClementinasNoviembre</v>
      </c>
      <c r="B117" s="1" t="s">
        <v>118</v>
      </c>
      <c r="C117" s="1" t="s">
        <v>18</v>
      </c>
      <c r="D117" s="1" t="s">
        <v>29</v>
      </c>
      <c r="E117" s="1" t="s">
        <v>274</v>
      </c>
      <c r="F117">
        <v>0</v>
      </c>
    </row>
    <row r="118" spans="1:6" x14ac:dyDescent="0.35">
      <c r="A118" t="str">
        <f>+_xlfn.CONCAT(Tabla3_2[[#This Row],[País]],Tabla3_2[[#This Row],[Detalle]],Tabla3_2[[#This Row],[Atributo]])</f>
        <v>El SalvadorMandarinas y ClementinasDiciembre</v>
      </c>
      <c r="B118" s="1" t="s">
        <v>118</v>
      </c>
      <c r="C118" s="1" t="s">
        <v>18</v>
      </c>
      <c r="D118" s="1" t="s">
        <v>29</v>
      </c>
      <c r="E118" s="1" t="s">
        <v>275</v>
      </c>
      <c r="F118">
        <v>0</v>
      </c>
    </row>
    <row r="119" spans="1:6" x14ac:dyDescent="0.35">
      <c r="A119" t="str">
        <f>+_xlfn.CONCAT(Tabla3_2[[#This Row],[País]],Tabla3_2[[#This Row],[Detalle]],Tabla3_2[[#This Row],[Atributo]])</f>
        <v>República DominicanaMandarinas y ClementinasOctubre</v>
      </c>
      <c r="B119" s="1" t="s">
        <v>120</v>
      </c>
      <c r="C119" s="1" t="s">
        <v>18</v>
      </c>
      <c r="D119" s="1" t="s">
        <v>29</v>
      </c>
      <c r="E119" s="1" t="s">
        <v>273</v>
      </c>
      <c r="F119">
        <v>179642.87</v>
      </c>
    </row>
    <row r="120" spans="1:6" x14ac:dyDescent="0.35">
      <c r="A120" t="str">
        <f>+_xlfn.CONCAT(Tabla3_2[[#This Row],[País]],Tabla3_2[[#This Row],[Detalle]],Tabla3_2[[#This Row],[Atributo]])</f>
        <v>República DominicanaMandarinas y ClementinasNoviembre</v>
      </c>
      <c r="B120" s="1" t="s">
        <v>120</v>
      </c>
      <c r="C120" s="1" t="s">
        <v>18</v>
      </c>
      <c r="D120" s="1" t="s">
        <v>29</v>
      </c>
      <c r="E120" s="1" t="s">
        <v>274</v>
      </c>
      <c r="F120">
        <v>85126.51</v>
      </c>
    </row>
    <row r="121" spans="1:6" x14ac:dyDescent="0.35">
      <c r="A121" t="str">
        <f>+_xlfn.CONCAT(Tabla3_2[[#This Row],[País]],Tabla3_2[[#This Row],[Detalle]],Tabla3_2[[#This Row],[Atributo]])</f>
        <v>República DominicanaMandarinas y ClementinasDiciembre</v>
      </c>
      <c r="B121" s="1" t="s">
        <v>120</v>
      </c>
      <c r="C121" s="1" t="s">
        <v>18</v>
      </c>
      <c r="D121" s="1" t="s">
        <v>29</v>
      </c>
      <c r="E121" s="1" t="s">
        <v>275</v>
      </c>
      <c r="F121">
        <v>0</v>
      </c>
    </row>
    <row r="122" spans="1:6" x14ac:dyDescent="0.35">
      <c r="A122" t="str">
        <f>+_xlfn.CONCAT(Tabla3_2[[#This Row],[País]],Tabla3_2[[#This Row],[Detalle]],Tabla3_2[[#This Row],[Atributo]])</f>
        <v>República DominicanaLimonesOctubre</v>
      </c>
      <c r="B122" s="1" t="s">
        <v>120</v>
      </c>
      <c r="C122" s="1" t="s">
        <v>18</v>
      </c>
      <c r="D122" s="1" t="s">
        <v>28</v>
      </c>
      <c r="E122" s="1" t="s">
        <v>273</v>
      </c>
      <c r="F122">
        <v>1274.6300000000001</v>
      </c>
    </row>
    <row r="123" spans="1:6" x14ac:dyDescent="0.35">
      <c r="A123" t="str">
        <f>+_xlfn.CONCAT(Tabla3_2[[#This Row],[País]],Tabla3_2[[#This Row],[Detalle]],Tabla3_2[[#This Row],[Atributo]])</f>
        <v>República DominicanaLimonesNoviembre</v>
      </c>
      <c r="B123" s="1" t="s">
        <v>120</v>
      </c>
      <c r="C123" s="1" t="s">
        <v>18</v>
      </c>
      <c r="D123" s="1" t="s">
        <v>28</v>
      </c>
      <c r="E123" s="1" t="s">
        <v>274</v>
      </c>
      <c r="F123">
        <v>0</v>
      </c>
    </row>
    <row r="124" spans="1:6" x14ac:dyDescent="0.35">
      <c r="A124" t="str">
        <f>+_xlfn.CONCAT(Tabla3_2[[#This Row],[País]],Tabla3_2[[#This Row],[Detalle]],Tabla3_2[[#This Row],[Atributo]])</f>
        <v>República DominicanaLimonesDiciembre</v>
      </c>
      <c r="B124" s="1" t="s">
        <v>120</v>
      </c>
      <c r="C124" s="1" t="s">
        <v>18</v>
      </c>
      <c r="D124" s="1" t="s">
        <v>28</v>
      </c>
      <c r="E124" s="1" t="s">
        <v>275</v>
      </c>
      <c r="F124">
        <v>0</v>
      </c>
    </row>
    <row r="125" spans="1:6" x14ac:dyDescent="0.35">
      <c r="A125" t="str">
        <f>+_xlfn.CONCAT(Tabla3_2[[#This Row],[País]],Tabla3_2[[#This Row],[Detalle]],Tabla3_2[[#This Row],[Atributo]])</f>
        <v>PortugalLimonesOctubre</v>
      </c>
      <c r="B125" s="1" t="s">
        <v>129</v>
      </c>
      <c r="C125" s="1" t="s">
        <v>18</v>
      </c>
      <c r="D125" s="1" t="s">
        <v>28</v>
      </c>
      <c r="E125" s="1" t="s">
        <v>273</v>
      </c>
      <c r="F125">
        <v>0</v>
      </c>
    </row>
    <row r="126" spans="1:6" x14ac:dyDescent="0.35">
      <c r="A126" t="str">
        <f>+_xlfn.CONCAT(Tabla3_2[[#This Row],[País]],Tabla3_2[[#This Row],[Detalle]],Tabla3_2[[#This Row],[Atributo]])</f>
        <v>PortugalLimonesNoviembre</v>
      </c>
      <c r="B126" s="1" t="s">
        <v>129</v>
      </c>
      <c r="C126" s="1" t="s">
        <v>18</v>
      </c>
      <c r="D126" s="1" t="s">
        <v>28</v>
      </c>
      <c r="E126" s="1" t="s">
        <v>274</v>
      </c>
      <c r="F126">
        <v>0</v>
      </c>
    </row>
    <row r="127" spans="1:6" x14ac:dyDescent="0.35">
      <c r="A127" t="str">
        <f>+_xlfn.CONCAT(Tabla3_2[[#This Row],[País]],Tabla3_2[[#This Row],[Detalle]],Tabla3_2[[#This Row],[Atributo]])</f>
        <v>PortugalLimonesDiciembre</v>
      </c>
      <c r="B127" s="1" t="s">
        <v>129</v>
      </c>
      <c r="C127" s="1" t="s">
        <v>18</v>
      </c>
      <c r="D127" s="1" t="s">
        <v>28</v>
      </c>
      <c r="E127" s="1" t="s">
        <v>275</v>
      </c>
      <c r="F127">
        <v>0</v>
      </c>
    </row>
    <row r="128" spans="1:6" x14ac:dyDescent="0.35">
      <c r="A128" t="str">
        <f>+_xlfn.CONCAT(Tabla3_2[[#This Row],[País]],Tabla3_2[[#This Row],[Detalle]],Tabla3_2[[#This Row],[Atributo]])</f>
        <v>HondurasMandarinas y ClementinasOctubre</v>
      </c>
      <c r="B128" s="1" t="s">
        <v>130</v>
      </c>
      <c r="C128" s="1" t="s">
        <v>18</v>
      </c>
      <c r="D128" s="1" t="s">
        <v>29</v>
      </c>
      <c r="E128" s="1" t="s">
        <v>273</v>
      </c>
      <c r="F128">
        <v>34240</v>
      </c>
    </row>
    <row r="129" spans="1:6" x14ac:dyDescent="0.35">
      <c r="A129" t="str">
        <f>+_xlfn.CONCAT(Tabla3_2[[#This Row],[País]],Tabla3_2[[#This Row],[Detalle]],Tabla3_2[[#This Row],[Atributo]])</f>
        <v>HondurasMandarinas y ClementinasNoviembre</v>
      </c>
      <c r="B129" s="1" t="s">
        <v>130</v>
      </c>
      <c r="C129" s="1" t="s">
        <v>18</v>
      </c>
      <c r="D129" s="1" t="s">
        <v>29</v>
      </c>
      <c r="E129" s="1" t="s">
        <v>274</v>
      </c>
      <c r="F129">
        <v>0</v>
      </c>
    </row>
    <row r="130" spans="1:6" x14ac:dyDescent="0.35">
      <c r="A130" t="str">
        <f>+_xlfn.CONCAT(Tabla3_2[[#This Row],[País]],Tabla3_2[[#This Row],[Detalle]],Tabla3_2[[#This Row],[Atributo]])</f>
        <v>HondurasMandarinas y ClementinasDiciembre</v>
      </c>
      <c r="B130" s="1" t="s">
        <v>130</v>
      </c>
      <c r="C130" s="1" t="s">
        <v>18</v>
      </c>
      <c r="D130" s="1" t="s">
        <v>29</v>
      </c>
      <c r="E130" s="1" t="s">
        <v>275</v>
      </c>
      <c r="F130">
        <v>0</v>
      </c>
    </row>
    <row r="131" spans="1:6" x14ac:dyDescent="0.35">
      <c r="A131" t="str">
        <f>+_xlfn.CONCAT(Tabla3_2[[#This Row],[País]],Tabla3_2[[#This Row],[Detalle]],Tabla3_2[[#This Row],[Atributo]])</f>
        <v>HondurasLimonesOctubre</v>
      </c>
      <c r="B131" s="1" t="s">
        <v>130</v>
      </c>
      <c r="C131" s="1" t="s">
        <v>18</v>
      </c>
      <c r="D131" s="1" t="s">
        <v>28</v>
      </c>
      <c r="E131" s="1" t="s">
        <v>273</v>
      </c>
      <c r="F131">
        <v>0</v>
      </c>
    </row>
    <row r="132" spans="1:6" x14ac:dyDescent="0.35">
      <c r="A132" t="str">
        <f>+_xlfn.CONCAT(Tabla3_2[[#This Row],[País]],Tabla3_2[[#This Row],[Detalle]],Tabla3_2[[#This Row],[Atributo]])</f>
        <v>HondurasLimonesNoviembre</v>
      </c>
      <c r="B132" s="1" t="s">
        <v>130</v>
      </c>
      <c r="C132" s="1" t="s">
        <v>18</v>
      </c>
      <c r="D132" s="1" t="s">
        <v>28</v>
      </c>
      <c r="E132" s="1" t="s">
        <v>274</v>
      </c>
      <c r="F132">
        <v>0</v>
      </c>
    </row>
    <row r="133" spans="1:6" x14ac:dyDescent="0.35">
      <c r="A133" t="str">
        <f>+_xlfn.CONCAT(Tabla3_2[[#This Row],[País]],Tabla3_2[[#This Row],[Detalle]],Tabla3_2[[#This Row],[Atributo]])</f>
        <v>HondurasLimonesDiciembre</v>
      </c>
      <c r="B133" s="1" t="s">
        <v>130</v>
      </c>
      <c r="C133" s="1" t="s">
        <v>18</v>
      </c>
      <c r="D133" s="1" t="s">
        <v>28</v>
      </c>
      <c r="E133" s="1" t="s">
        <v>275</v>
      </c>
      <c r="F133">
        <v>0</v>
      </c>
    </row>
    <row r="134" spans="1:6" x14ac:dyDescent="0.35">
      <c r="A134" t="str">
        <f>+_xlfn.CONCAT(Tabla3_2[[#This Row],[País]],Tabla3_2[[#This Row],[Detalle]],Tabla3_2[[#This Row],[Atributo]])</f>
        <v>NicaraguaMandarinas y ClementinasOctubre</v>
      </c>
      <c r="B134" s="1" t="s">
        <v>132</v>
      </c>
      <c r="C134" s="1" t="s">
        <v>18</v>
      </c>
      <c r="D134" s="1" t="s">
        <v>29</v>
      </c>
      <c r="E134" s="1" t="s">
        <v>273</v>
      </c>
      <c r="F134">
        <v>0</v>
      </c>
    </row>
    <row r="135" spans="1:6" x14ac:dyDescent="0.35">
      <c r="A135" t="str">
        <f>+_xlfn.CONCAT(Tabla3_2[[#This Row],[País]],Tabla3_2[[#This Row],[Detalle]],Tabla3_2[[#This Row],[Atributo]])</f>
        <v>NicaraguaMandarinas y ClementinasNoviembre</v>
      </c>
      <c r="B135" s="1" t="s">
        <v>132</v>
      </c>
      <c r="C135" s="1" t="s">
        <v>18</v>
      </c>
      <c r="D135" s="1" t="s">
        <v>29</v>
      </c>
      <c r="E135" s="1" t="s">
        <v>274</v>
      </c>
      <c r="F135">
        <v>0</v>
      </c>
    </row>
    <row r="136" spans="1:6" x14ac:dyDescent="0.35">
      <c r="A136" t="str">
        <f>+_xlfn.CONCAT(Tabla3_2[[#This Row],[País]],Tabla3_2[[#This Row],[Detalle]],Tabla3_2[[#This Row],[Atributo]])</f>
        <v>NicaraguaMandarinas y ClementinasDiciembre</v>
      </c>
      <c r="B136" s="1" t="s">
        <v>132</v>
      </c>
      <c r="C136" s="1" t="s">
        <v>18</v>
      </c>
      <c r="D136" s="1" t="s">
        <v>29</v>
      </c>
      <c r="E136" s="1" t="s">
        <v>275</v>
      </c>
      <c r="F136">
        <v>0</v>
      </c>
    </row>
    <row r="137" spans="1:6" x14ac:dyDescent="0.35">
      <c r="A137" t="str">
        <f>+_xlfn.CONCAT(Tabla3_2[[#This Row],[País]],Tabla3_2[[#This Row],[Detalle]],Tabla3_2[[#This Row],[Atributo]])</f>
        <v>RumaniaLimonesOctubre</v>
      </c>
      <c r="B137" s="1" t="s">
        <v>153</v>
      </c>
      <c r="C137" s="1" t="s">
        <v>18</v>
      </c>
      <c r="D137" s="1" t="s">
        <v>28</v>
      </c>
      <c r="E137" s="1" t="s">
        <v>273</v>
      </c>
      <c r="F137">
        <v>0</v>
      </c>
    </row>
    <row r="138" spans="1:6" x14ac:dyDescent="0.35">
      <c r="A138" t="str">
        <f>+_xlfn.CONCAT(Tabla3_2[[#This Row],[País]],Tabla3_2[[#This Row],[Detalle]],Tabla3_2[[#This Row],[Atributo]])</f>
        <v>RumaniaLimonesNoviembre</v>
      </c>
      <c r="B138" s="1" t="s">
        <v>153</v>
      </c>
      <c r="C138" s="1" t="s">
        <v>18</v>
      </c>
      <c r="D138" s="1" t="s">
        <v>28</v>
      </c>
      <c r="E138" s="1" t="s">
        <v>274</v>
      </c>
      <c r="F138">
        <v>0</v>
      </c>
    </row>
    <row r="139" spans="1:6" x14ac:dyDescent="0.35">
      <c r="A139" t="str">
        <f>+_xlfn.CONCAT(Tabla3_2[[#This Row],[País]],Tabla3_2[[#This Row],[Detalle]],Tabla3_2[[#This Row],[Atributo]])</f>
        <v>RumaniaLimonesDiciembre</v>
      </c>
      <c r="B139" s="1" t="s">
        <v>153</v>
      </c>
      <c r="C139" s="1" t="s">
        <v>18</v>
      </c>
      <c r="D139" s="1" t="s">
        <v>28</v>
      </c>
      <c r="E139" s="1" t="s">
        <v>275</v>
      </c>
      <c r="F13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1E36-5E40-444E-ACA9-7F0EED9E31DF}">
  <dimension ref="A1:G139"/>
  <sheetViews>
    <sheetView tabSelected="1" workbookViewId="0">
      <selection activeCell="B2" sqref="B2:G139"/>
    </sheetView>
  </sheetViews>
  <sheetFormatPr baseColWidth="10" defaultRowHeight="14.5" x14ac:dyDescent="0.35"/>
  <cols>
    <col min="1" max="1" width="21.6328125" customWidth="1"/>
    <col min="2" max="2" width="23.54296875" bestFit="1" customWidth="1"/>
    <col min="3" max="3" width="17.453125" bestFit="1" customWidth="1"/>
    <col min="4" max="4" width="23.08984375" bestFit="1" customWidth="1"/>
    <col min="5" max="5" width="10.1796875" bestFit="1" customWidth="1"/>
    <col min="6" max="6" width="11.81640625" bestFit="1" customWidth="1"/>
  </cols>
  <sheetData>
    <row r="1" spans="1:7" x14ac:dyDescent="0.35">
      <c r="B1" t="s">
        <v>0</v>
      </c>
      <c r="C1" t="s">
        <v>1</v>
      </c>
      <c r="D1" t="s">
        <v>272</v>
      </c>
      <c r="E1" t="s">
        <v>276</v>
      </c>
      <c r="F1" t="s">
        <v>278</v>
      </c>
      <c r="G1" t="s">
        <v>279</v>
      </c>
    </row>
    <row r="2" spans="1:7" x14ac:dyDescent="0.35">
      <c r="A2" t="str">
        <f>+_xlfn.CONCAT(Tabla4_2[[#This Row],[País]],Tabla4_2[[#This Row],[Tipo de Producto2]],Tabla4_2[[#This Row],[Atributo]])</f>
        <v>ChinaLimonesOctubre</v>
      </c>
      <c r="B2" s="1" t="s">
        <v>6</v>
      </c>
      <c r="C2" s="1" t="s">
        <v>18</v>
      </c>
      <c r="D2" s="1" t="s">
        <v>28</v>
      </c>
      <c r="E2" s="1" t="s">
        <v>273</v>
      </c>
      <c r="F2">
        <v>363609</v>
      </c>
      <c r="G2" s="1">
        <f>+VLOOKUP(A2,US_FOB_Fruta_con!$A$2:$F$139,6,0)</f>
        <v>404374.16000000003</v>
      </c>
    </row>
    <row r="3" spans="1:7" x14ac:dyDescent="0.35">
      <c r="A3" t="str">
        <f>+_xlfn.CONCAT(Tabla4_2[[#This Row],[País]],Tabla4_2[[#This Row],[Tipo de Producto2]],Tabla4_2[[#This Row],[Atributo]])</f>
        <v>ChinaLimonesNoviembre</v>
      </c>
      <c r="B3" s="1" t="s">
        <v>6</v>
      </c>
      <c r="C3" s="1" t="s">
        <v>18</v>
      </c>
      <c r="D3" s="1" t="s">
        <v>28</v>
      </c>
      <c r="E3" s="1" t="s">
        <v>274</v>
      </c>
      <c r="F3">
        <v>0</v>
      </c>
      <c r="G3" s="1">
        <f>+VLOOKUP(A3,US_FOB_Fruta_con!$A$2:$F$139,6,0)</f>
        <v>0</v>
      </c>
    </row>
    <row r="4" spans="1:7" x14ac:dyDescent="0.35">
      <c r="A4" t="str">
        <f>+_xlfn.CONCAT(Tabla4_2[[#This Row],[País]],Tabla4_2[[#This Row],[Tipo de Producto2]],Tabla4_2[[#This Row],[Atributo]])</f>
        <v>ChinaLimonesDiciembre</v>
      </c>
      <c r="B4" s="1" t="s">
        <v>6</v>
      </c>
      <c r="C4" s="1" t="s">
        <v>18</v>
      </c>
      <c r="D4" s="1" t="s">
        <v>28</v>
      </c>
      <c r="E4" s="1" t="s">
        <v>275</v>
      </c>
      <c r="F4">
        <v>0</v>
      </c>
      <c r="G4" s="1">
        <f>+VLOOKUP(A4,US_FOB_Fruta_con!$A$2:$F$139,6,0)</f>
        <v>0</v>
      </c>
    </row>
    <row r="5" spans="1:7" x14ac:dyDescent="0.35">
      <c r="A5" t="str">
        <f>+_xlfn.CONCAT(Tabla4_2[[#This Row],[País]],Tabla4_2[[#This Row],[Tipo de Producto2]],Tabla4_2[[#This Row],[Atributo]])</f>
        <v>ChinaMandarinas y ClementinasOctubre</v>
      </c>
      <c r="B5" s="1" t="s">
        <v>6</v>
      </c>
      <c r="C5" s="1" t="s">
        <v>18</v>
      </c>
      <c r="D5" s="1" t="s">
        <v>29</v>
      </c>
      <c r="E5" s="1" t="s">
        <v>273</v>
      </c>
      <c r="F5">
        <v>246624.8</v>
      </c>
      <c r="G5" s="1">
        <f>+VLOOKUP(A5,US_FOB_Fruta_con!$A$2:$F$139,6,0)</f>
        <v>275583.18</v>
      </c>
    </row>
    <row r="6" spans="1:7" x14ac:dyDescent="0.35">
      <c r="A6" t="str">
        <f>+_xlfn.CONCAT(Tabla4_2[[#This Row],[País]],Tabla4_2[[#This Row],[Tipo de Producto2]],Tabla4_2[[#This Row],[Atributo]])</f>
        <v>ChinaMandarinas y ClementinasNoviembre</v>
      </c>
      <c r="B6" s="1" t="s">
        <v>6</v>
      </c>
      <c r="C6" s="1" t="s">
        <v>18</v>
      </c>
      <c r="D6" s="1" t="s">
        <v>29</v>
      </c>
      <c r="E6" s="1" t="s">
        <v>274</v>
      </c>
      <c r="F6">
        <v>0</v>
      </c>
      <c r="G6" s="1">
        <f>+VLOOKUP(A6,US_FOB_Fruta_con!$A$2:$F$139,6,0)</f>
        <v>0</v>
      </c>
    </row>
    <row r="7" spans="1:7" x14ac:dyDescent="0.35">
      <c r="A7" t="str">
        <f>+_xlfn.CONCAT(Tabla4_2[[#This Row],[País]],Tabla4_2[[#This Row],[Tipo de Producto2]],Tabla4_2[[#This Row],[Atributo]])</f>
        <v>ChinaMandarinas y ClementinasDiciembre</v>
      </c>
      <c r="B7" s="1" t="s">
        <v>6</v>
      </c>
      <c r="C7" s="1" t="s">
        <v>18</v>
      </c>
      <c r="D7" s="1" t="s">
        <v>29</v>
      </c>
      <c r="E7" s="1" t="s">
        <v>275</v>
      </c>
      <c r="F7">
        <v>0</v>
      </c>
      <c r="G7" s="1">
        <f>+VLOOKUP(A7,US_FOB_Fruta_con!$A$2:$F$139,6,0)</f>
        <v>0</v>
      </c>
    </row>
    <row r="8" spans="1:7" x14ac:dyDescent="0.35">
      <c r="A8" t="str">
        <f>+_xlfn.CONCAT(Tabla4_2[[#This Row],[País]],Tabla4_2[[#This Row],[Tipo de Producto2]],Tabla4_2[[#This Row],[Atributo]])</f>
        <v>Estados Unidos de AméricaMandarinas y ClementinasOctubre</v>
      </c>
      <c r="B8" s="1" t="s">
        <v>65</v>
      </c>
      <c r="C8" s="1" t="s">
        <v>18</v>
      </c>
      <c r="D8" s="1" t="s">
        <v>29</v>
      </c>
      <c r="E8" s="1" t="s">
        <v>273</v>
      </c>
      <c r="F8">
        <v>28235624.009999998</v>
      </c>
      <c r="G8" s="1">
        <f>+VLOOKUP(A8,US_FOB_Fruta_con!$A$2:$F$139,6,0)</f>
        <v>29956378.559999999</v>
      </c>
    </row>
    <row r="9" spans="1:7" x14ac:dyDescent="0.35">
      <c r="A9" t="str">
        <f>+_xlfn.CONCAT(Tabla4_2[[#This Row],[País]],Tabla4_2[[#This Row],[Tipo de Producto2]],Tabla4_2[[#This Row],[Atributo]])</f>
        <v>Estados Unidos de AméricaMandarinas y ClementinasNoviembre</v>
      </c>
      <c r="B9" s="1" t="s">
        <v>65</v>
      </c>
      <c r="C9" s="1" t="s">
        <v>18</v>
      </c>
      <c r="D9" s="1" t="s">
        <v>29</v>
      </c>
      <c r="E9" s="1" t="s">
        <v>274</v>
      </c>
      <c r="F9">
        <v>300306</v>
      </c>
      <c r="G9" s="1">
        <f>+VLOOKUP(A9,US_FOB_Fruta_con!$A$2:$F$139,6,0)</f>
        <v>256183.58</v>
      </c>
    </row>
    <row r="10" spans="1:7" x14ac:dyDescent="0.35">
      <c r="A10" t="str">
        <f>+_xlfn.CONCAT(Tabla4_2[[#This Row],[País]],Tabla4_2[[#This Row],[Tipo de Producto2]],Tabla4_2[[#This Row],[Atributo]])</f>
        <v>Estados Unidos de AméricaMandarinas y ClementinasDiciembre</v>
      </c>
      <c r="B10" s="1" t="s">
        <v>65</v>
      </c>
      <c r="C10" s="1" t="s">
        <v>18</v>
      </c>
      <c r="D10" s="1" t="s">
        <v>29</v>
      </c>
      <c r="E10" s="1" t="s">
        <v>275</v>
      </c>
      <c r="F10">
        <v>0</v>
      </c>
      <c r="G10" s="1">
        <f>+VLOOKUP(A10,US_FOB_Fruta_con!$A$2:$F$139,6,0)</f>
        <v>0</v>
      </c>
    </row>
    <row r="11" spans="1:7" x14ac:dyDescent="0.35">
      <c r="A11" t="str">
        <f>+_xlfn.CONCAT(Tabla4_2[[#This Row],[País]],Tabla4_2[[#This Row],[Tipo de Producto2]],Tabla4_2[[#This Row],[Atributo]])</f>
        <v>Estados Unidos de AméricaLimonesOctubre</v>
      </c>
      <c r="B11" s="1" t="s">
        <v>65</v>
      </c>
      <c r="C11" s="1" t="s">
        <v>18</v>
      </c>
      <c r="D11" s="1" t="s">
        <v>28</v>
      </c>
      <c r="E11" s="1" t="s">
        <v>273</v>
      </c>
      <c r="F11">
        <v>1304769.2000000002</v>
      </c>
      <c r="G11" s="1">
        <f>+VLOOKUP(A11,US_FOB_Fruta_con!$A$2:$F$139,6,0)</f>
        <v>1077058.92</v>
      </c>
    </row>
    <row r="12" spans="1:7" x14ac:dyDescent="0.35">
      <c r="A12" t="str">
        <f>+_xlfn.CONCAT(Tabla4_2[[#This Row],[País]],Tabla4_2[[#This Row],[Tipo de Producto2]],Tabla4_2[[#This Row],[Atributo]])</f>
        <v>Estados Unidos de AméricaLimonesNoviembre</v>
      </c>
      <c r="B12" s="1" t="s">
        <v>65</v>
      </c>
      <c r="C12" s="1" t="s">
        <v>18</v>
      </c>
      <c r="D12" s="1" t="s">
        <v>28</v>
      </c>
      <c r="E12" s="1" t="s">
        <v>274</v>
      </c>
      <c r="F12">
        <v>0</v>
      </c>
      <c r="G12" s="1">
        <f>+VLOOKUP(A12,US_FOB_Fruta_con!$A$2:$F$139,6,0)</f>
        <v>0</v>
      </c>
    </row>
    <row r="13" spans="1:7" x14ac:dyDescent="0.35">
      <c r="A13" t="str">
        <f>+_xlfn.CONCAT(Tabla4_2[[#This Row],[País]],Tabla4_2[[#This Row],[Tipo de Producto2]],Tabla4_2[[#This Row],[Atributo]])</f>
        <v>Estados Unidos de AméricaLimonesDiciembre</v>
      </c>
      <c r="B13" s="1" t="s">
        <v>65</v>
      </c>
      <c r="C13" s="1" t="s">
        <v>18</v>
      </c>
      <c r="D13" s="1" t="s">
        <v>28</v>
      </c>
      <c r="E13" s="1" t="s">
        <v>275</v>
      </c>
      <c r="F13">
        <v>0</v>
      </c>
      <c r="G13" s="1">
        <f>+VLOOKUP(A13,US_FOB_Fruta_con!$A$2:$F$139,6,0)</f>
        <v>0</v>
      </c>
    </row>
    <row r="14" spans="1:7" x14ac:dyDescent="0.35">
      <c r="A14" t="str">
        <f>+_xlfn.CONCAT(Tabla4_2[[#This Row],[País]],Tabla4_2[[#This Row],[Tipo de Producto2]],Tabla4_2[[#This Row],[Atributo]])</f>
        <v>JapónLimonesOctubre</v>
      </c>
      <c r="B14" s="1" t="s">
        <v>70</v>
      </c>
      <c r="C14" s="1" t="s">
        <v>18</v>
      </c>
      <c r="D14" s="1" t="s">
        <v>28</v>
      </c>
      <c r="E14" s="1" t="s">
        <v>273</v>
      </c>
      <c r="F14">
        <v>419939.2</v>
      </c>
      <c r="G14" s="1">
        <f>+VLOOKUP(A14,US_FOB_Fruta_con!$A$2:$F$139,6,0)</f>
        <v>427418.68</v>
      </c>
    </row>
    <row r="15" spans="1:7" x14ac:dyDescent="0.35">
      <c r="A15" t="str">
        <f>+_xlfn.CONCAT(Tabla4_2[[#This Row],[País]],Tabla4_2[[#This Row],[Tipo de Producto2]],Tabla4_2[[#This Row],[Atributo]])</f>
        <v>JapónLimonesNoviembre</v>
      </c>
      <c r="B15" s="1" t="s">
        <v>70</v>
      </c>
      <c r="C15" s="1" t="s">
        <v>18</v>
      </c>
      <c r="D15" s="1" t="s">
        <v>28</v>
      </c>
      <c r="E15" s="1" t="s">
        <v>274</v>
      </c>
      <c r="F15">
        <v>0</v>
      </c>
      <c r="G15" s="1">
        <f>+VLOOKUP(A15,US_FOB_Fruta_con!$A$2:$F$139,6,0)</f>
        <v>0</v>
      </c>
    </row>
    <row r="16" spans="1:7" x14ac:dyDescent="0.35">
      <c r="A16" t="str">
        <f>+_xlfn.CONCAT(Tabla4_2[[#This Row],[País]],Tabla4_2[[#This Row],[Tipo de Producto2]],Tabla4_2[[#This Row],[Atributo]])</f>
        <v>JapónLimonesDiciembre</v>
      </c>
      <c r="B16" s="1" t="s">
        <v>70</v>
      </c>
      <c r="C16" s="1" t="s">
        <v>18</v>
      </c>
      <c r="D16" s="1" t="s">
        <v>28</v>
      </c>
      <c r="E16" s="1" t="s">
        <v>275</v>
      </c>
      <c r="F16">
        <v>0</v>
      </c>
      <c r="G16" s="1">
        <f>+VLOOKUP(A16,US_FOB_Fruta_con!$A$2:$F$139,6,0)</f>
        <v>0</v>
      </c>
    </row>
    <row r="17" spans="1:7" x14ac:dyDescent="0.35">
      <c r="A17" t="str">
        <f>+_xlfn.CONCAT(Tabla4_2[[#This Row],[País]],Tabla4_2[[#This Row],[Tipo de Producto2]],Tabla4_2[[#This Row],[Atributo]])</f>
        <v>JapónMandarinas y ClementinasOctubre</v>
      </c>
      <c r="B17" s="1" t="s">
        <v>70</v>
      </c>
      <c r="C17" s="1" t="s">
        <v>18</v>
      </c>
      <c r="D17" s="1" t="s">
        <v>29</v>
      </c>
      <c r="E17" s="1" t="s">
        <v>273</v>
      </c>
      <c r="F17">
        <v>0</v>
      </c>
      <c r="G17" s="1">
        <f>+VLOOKUP(A17,US_FOB_Fruta_con!$A$2:$F$139,6,0)</f>
        <v>0</v>
      </c>
    </row>
    <row r="18" spans="1:7" x14ac:dyDescent="0.35">
      <c r="A18" t="str">
        <f>+_xlfn.CONCAT(Tabla4_2[[#This Row],[País]],Tabla4_2[[#This Row],[Tipo de Producto2]],Tabla4_2[[#This Row],[Atributo]])</f>
        <v>JapónMandarinas y ClementinasNoviembre</v>
      </c>
      <c r="B18" s="1" t="s">
        <v>70</v>
      </c>
      <c r="C18" s="1" t="s">
        <v>18</v>
      </c>
      <c r="D18" s="1" t="s">
        <v>29</v>
      </c>
      <c r="E18" s="1" t="s">
        <v>274</v>
      </c>
      <c r="F18">
        <v>0</v>
      </c>
      <c r="G18" s="1">
        <f>+VLOOKUP(A18,US_FOB_Fruta_con!$A$2:$F$139,6,0)</f>
        <v>0</v>
      </c>
    </row>
    <row r="19" spans="1:7" x14ac:dyDescent="0.35">
      <c r="A19" t="str">
        <f>+_xlfn.CONCAT(Tabla4_2[[#This Row],[País]],Tabla4_2[[#This Row],[Tipo de Producto2]],Tabla4_2[[#This Row],[Atributo]])</f>
        <v>JapónMandarinas y ClementinasDiciembre</v>
      </c>
      <c r="B19" s="1" t="s">
        <v>70</v>
      </c>
      <c r="C19" s="1" t="s">
        <v>18</v>
      </c>
      <c r="D19" s="1" t="s">
        <v>29</v>
      </c>
      <c r="E19" s="1" t="s">
        <v>275</v>
      </c>
      <c r="F19">
        <v>0</v>
      </c>
      <c r="G19" s="1">
        <f>+VLOOKUP(A19,US_FOB_Fruta_con!$A$2:$F$139,6,0)</f>
        <v>0</v>
      </c>
    </row>
    <row r="20" spans="1:7" x14ac:dyDescent="0.35">
      <c r="A20" t="str">
        <f>+_xlfn.CONCAT(Tabla4_2[[#This Row],[País]],Tabla4_2[[#This Row],[Tipo de Producto2]],Tabla4_2[[#This Row],[Atributo]])</f>
        <v>BrasilLimonesOctubre</v>
      </c>
      <c r="B20" s="1" t="s">
        <v>73</v>
      </c>
      <c r="C20" s="1" t="s">
        <v>18</v>
      </c>
      <c r="D20" s="1" t="s">
        <v>28</v>
      </c>
      <c r="E20" s="1" t="s">
        <v>273</v>
      </c>
      <c r="F20">
        <v>48312</v>
      </c>
      <c r="G20" s="1">
        <f>+VLOOKUP(A20,US_FOB_Fruta_con!$A$2:$F$139,6,0)</f>
        <v>33780</v>
      </c>
    </row>
    <row r="21" spans="1:7" x14ac:dyDescent="0.35">
      <c r="A21" t="str">
        <f>+_xlfn.CONCAT(Tabla4_2[[#This Row],[País]],Tabla4_2[[#This Row],[Tipo de Producto2]],Tabla4_2[[#This Row],[Atributo]])</f>
        <v>BrasilLimonesNoviembre</v>
      </c>
      <c r="B21" s="1" t="s">
        <v>73</v>
      </c>
      <c r="C21" s="1" t="s">
        <v>18</v>
      </c>
      <c r="D21" s="1" t="s">
        <v>28</v>
      </c>
      <c r="E21" s="1" t="s">
        <v>274</v>
      </c>
      <c r="F21">
        <v>117612</v>
      </c>
      <c r="G21" s="1">
        <f>+VLOOKUP(A21,US_FOB_Fruta_con!$A$2:$F$139,6,0)</f>
        <v>83040</v>
      </c>
    </row>
    <row r="22" spans="1:7" x14ac:dyDescent="0.35">
      <c r="A22" t="str">
        <f>+_xlfn.CONCAT(Tabla4_2[[#This Row],[País]],Tabla4_2[[#This Row],[Tipo de Producto2]],Tabla4_2[[#This Row],[Atributo]])</f>
        <v>BrasilLimonesDiciembre</v>
      </c>
      <c r="B22" s="1" t="s">
        <v>73</v>
      </c>
      <c r="C22" s="1" t="s">
        <v>18</v>
      </c>
      <c r="D22" s="1" t="s">
        <v>28</v>
      </c>
      <c r="E22" s="1" t="s">
        <v>275</v>
      </c>
      <c r="F22">
        <v>226548</v>
      </c>
      <c r="G22" s="1">
        <f>+VLOOKUP(A22,US_FOB_Fruta_con!$A$2:$F$139,6,0)</f>
        <v>190436</v>
      </c>
    </row>
    <row r="23" spans="1:7" x14ac:dyDescent="0.35">
      <c r="A23" t="str">
        <f>+_xlfn.CONCAT(Tabla4_2[[#This Row],[País]],Tabla4_2[[#This Row],[Tipo de Producto2]],Tabla4_2[[#This Row],[Atributo]])</f>
        <v>BrasilMandarinas y ClementinasOctubre</v>
      </c>
      <c r="B23" s="1" t="s">
        <v>73</v>
      </c>
      <c r="C23" s="1" t="s">
        <v>18</v>
      </c>
      <c r="D23" s="1" t="s">
        <v>29</v>
      </c>
      <c r="E23" s="1" t="s">
        <v>273</v>
      </c>
      <c r="F23">
        <v>27140</v>
      </c>
      <c r="G23" s="1">
        <f>+VLOOKUP(A23,US_FOB_Fruta_con!$A$2:$F$139,6,0)</f>
        <v>22960.85</v>
      </c>
    </row>
    <row r="24" spans="1:7" x14ac:dyDescent="0.35">
      <c r="A24" t="str">
        <f>+_xlfn.CONCAT(Tabla4_2[[#This Row],[País]],Tabla4_2[[#This Row],[Tipo de Producto2]],Tabla4_2[[#This Row],[Atributo]])</f>
        <v>BrasilMandarinas y ClementinasNoviembre</v>
      </c>
      <c r="B24" s="1" t="s">
        <v>73</v>
      </c>
      <c r="C24" s="1" t="s">
        <v>18</v>
      </c>
      <c r="D24" s="1" t="s">
        <v>29</v>
      </c>
      <c r="E24" s="1" t="s">
        <v>274</v>
      </c>
      <c r="F24">
        <v>0</v>
      </c>
      <c r="G24" s="1">
        <f>+VLOOKUP(A24,US_FOB_Fruta_con!$A$2:$F$139,6,0)</f>
        <v>0</v>
      </c>
    </row>
    <row r="25" spans="1:7" x14ac:dyDescent="0.35">
      <c r="A25" t="str">
        <f>+_xlfn.CONCAT(Tabla4_2[[#This Row],[País]],Tabla4_2[[#This Row],[Tipo de Producto2]],Tabla4_2[[#This Row],[Atributo]])</f>
        <v>BrasilMandarinas y ClementinasDiciembre</v>
      </c>
      <c r="B25" s="1" t="s">
        <v>73</v>
      </c>
      <c r="C25" s="1" t="s">
        <v>18</v>
      </c>
      <c r="D25" s="1" t="s">
        <v>29</v>
      </c>
      <c r="E25" s="1" t="s">
        <v>275</v>
      </c>
      <c r="F25">
        <v>0</v>
      </c>
      <c r="G25" s="1">
        <f>+VLOOKUP(A25,US_FOB_Fruta_con!$A$2:$F$139,6,0)</f>
        <v>0</v>
      </c>
    </row>
    <row r="26" spans="1:7" x14ac:dyDescent="0.35">
      <c r="A26" t="str">
        <f>+_xlfn.CONCAT(Tabla4_2[[#This Row],[País]],Tabla4_2[[#This Row],[Tipo de Producto2]],Tabla4_2[[#This Row],[Atributo]])</f>
        <v>Corea del SurLimonesOctubre</v>
      </c>
      <c r="B26" s="1" t="s">
        <v>71</v>
      </c>
      <c r="C26" s="1" t="s">
        <v>18</v>
      </c>
      <c r="D26" s="1" t="s">
        <v>28</v>
      </c>
      <c r="E26" s="1" t="s">
        <v>273</v>
      </c>
      <c r="F26">
        <v>587544</v>
      </c>
      <c r="G26" s="1">
        <f>+VLOOKUP(A26,US_FOB_Fruta_con!$A$2:$F$139,6,0)</f>
        <v>664124.55999999994</v>
      </c>
    </row>
    <row r="27" spans="1:7" x14ac:dyDescent="0.35">
      <c r="A27" t="str">
        <f>+_xlfn.CONCAT(Tabla4_2[[#This Row],[País]],Tabla4_2[[#This Row],[Tipo de Producto2]],Tabla4_2[[#This Row],[Atributo]])</f>
        <v>Corea del SurLimonesNoviembre</v>
      </c>
      <c r="B27" s="1" t="s">
        <v>71</v>
      </c>
      <c r="C27" s="1" t="s">
        <v>18</v>
      </c>
      <c r="D27" s="1" t="s">
        <v>28</v>
      </c>
      <c r="E27" s="1" t="s">
        <v>274</v>
      </c>
      <c r="F27">
        <v>77216</v>
      </c>
      <c r="G27" s="1">
        <f>+VLOOKUP(A27,US_FOB_Fruta_con!$A$2:$F$139,6,0)</f>
        <v>64929.77</v>
      </c>
    </row>
    <row r="28" spans="1:7" x14ac:dyDescent="0.35">
      <c r="A28" t="str">
        <f>+_xlfn.CONCAT(Tabla4_2[[#This Row],[País]],Tabla4_2[[#This Row],[Tipo de Producto2]],Tabla4_2[[#This Row],[Atributo]])</f>
        <v>Corea del SurLimonesDiciembre</v>
      </c>
      <c r="B28" s="1" t="s">
        <v>71</v>
      </c>
      <c r="C28" s="1" t="s">
        <v>18</v>
      </c>
      <c r="D28" s="1" t="s">
        <v>28</v>
      </c>
      <c r="E28" s="1" t="s">
        <v>275</v>
      </c>
      <c r="F28">
        <v>0</v>
      </c>
      <c r="G28" s="1">
        <f>+VLOOKUP(A28,US_FOB_Fruta_con!$A$2:$F$139,6,0)</f>
        <v>0</v>
      </c>
    </row>
    <row r="29" spans="1:7" x14ac:dyDescent="0.35">
      <c r="A29" t="str">
        <f>+_xlfn.CONCAT(Tabla4_2[[#This Row],[País]],Tabla4_2[[#This Row],[Tipo de Producto2]],Tabla4_2[[#This Row],[Atributo]])</f>
        <v>HolandaLimonesOctubre</v>
      </c>
      <c r="B29" s="1" t="s">
        <v>75</v>
      </c>
      <c r="C29" s="1" t="s">
        <v>18</v>
      </c>
      <c r="D29" s="1" t="s">
        <v>28</v>
      </c>
      <c r="E29" s="1" t="s">
        <v>273</v>
      </c>
      <c r="F29">
        <v>0</v>
      </c>
      <c r="G29" s="1">
        <f>+VLOOKUP(A29,US_FOB_Fruta_con!$A$2:$F$139,6,0)</f>
        <v>0</v>
      </c>
    </row>
    <row r="30" spans="1:7" x14ac:dyDescent="0.35">
      <c r="A30" t="str">
        <f>+_xlfn.CONCAT(Tabla4_2[[#This Row],[País]],Tabla4_2[[#This Row],[Tipo de Producto2]],Tabla4_2[[#This Row],[Atributo]])</f>
        <v>HolandaLimonesNoviembre</v>
      </c>
      <c r="B30" s="1" t="s">
        <v>75</v>
      </c>
      <c r="C30" s="1" t="s">
        <v>18</v>
      </c>
      <c r="D30" s="1" t="s">
        <v>28</v>
      </c>
      <c r="E30" s="1" t="s">
        <v>274</v>
      </c>
      <c r="F30">
        <v>0</v>
      </c>
      <c r="G30" s="1">
        <f>+VLOOKUP(A30,US_FOB_Fruta_con!$A$2:$F$139,6,0)</f>
        <v>0</v>
      </c>
    </row>
    <row r="31" spans="1:7" x14ac:dyDescent="0.35">
      <c r="A31" t="str">
        <f>+_xlfn.CONCAT(Tabla4_2[[#This Row],[País]],Tabla4_2[[#This Row],[Tipo de Producto2]],Tabla4_2[[#This Row],[Atributo]])</f>
        <v>HolandaLimonesDiciembre</v>
      </c>
      <c r="B31" s="1" t="s">
        <v>75</v>
      </c>
      <c r="C31" s="1" t="s">
        <v>18</v>
      </c>
      <c r="D31" s="1" t="s">
        <v>28</v>
      </c>
      <c r="E31" s="1" t="s">
        <v>275</v>
      </c>
      <c r="F31">
        <v>0</v>
      </c>
      <c r="G31" s="1">
        <f>+VLOOKUP(A31,US_FOB_Fruta_con!$A$2:$F$139,6,0)</f>
        <v>0</v>
      </c>
    </row>
    <row r="32" spans="1:7" x14ac:dyDescent="0.35">
      <c r="A32" t="str">
        <f>+_xlfn.CONCAT(Tabla4_2[[#This Row],[País]],Tabla4_2[[#This Row],[Tipo de Producto2]],Tabla4_2[[#This Row],[Atributo]])</f>
        <v>HolandaMandarinas y ClementinasOctubre</v>
      </c>
      <c r="B32" s="1" t="s">
        <v>75</v>
      </c>
      <c r="C32" s="1" t="s">
        <v>18</v>
      </c>
      <c r="D32" s="1" t="s">
        <v>29</v>
      </c>
      <c r="E32" s="1" t="s">
        <v>273</v>
      </c>
      <c r="F32">
        <v>259019.1</v>
      </c>
      <c r="G32" s="1">
        <f>+VLOOKUP(A32,US_FOB_Fruta_con!$A$2:$F$139,6,0)</f>
        <v>302864.73</v>
      </c>
    </row>
    <row r="33" spans="1:7" x14ac:dyDescent="0.35">
      <c r="A33" t="str">
        <f>+_xlfn.CONCAT(Tabla4_2[[#This Row],[País]],Tabla4_2[[#This Row],[Tipo de Producto2]],Tabla4_2[[#This Row],[Atributo]])</f>
        <v>HolandaMandarinas y ClementinasNoviembre</v>
      </c>
      <c r="B33" s="1" t="s">
        <v>75</v>
      </c>
      <c r="C33" s="1" t="s">
        <v>18</v>
      </c>
      <c r="D33" s="1" t="s">
        <v>29</v>
      </c>
      <c r="E33" s="1" t="s">
        <v>274</v>
      </c>
      <c r="F33">
        <v>0</v>
      </c>
      <c r="G33" s="1">
        <f>+VLOOKUP(A33,US_FOB_Fruta_con!$A$2:$F$139,6,0)</f>
        <v>0</v>
      </c>
    </row>
    <row r="34" spans="1:7" x14ac:dyDescent="0.35">
      <c r="A34" t="str">
        <f>+_xlfn.CONCAT(Tabla4_2[[#This Row],[País]],Tabla4_2[[#This Row],[Tipo de Producto2]],Tabla4_2[[#This Row],[Atributo]])</f>
        <v>HolandaMandarinas y ClementinasDiciembre</v>
      </c>
      <c r="B34" s="1" t="s">
        <v>75</v>
      </c>
      <c r="C34" s="1" t="s">
        <v>18</v>
      </c>
      <c r="D34" s="1" t="s">
        <v>29</v>
      </c>
      <c r="E34" s="1" t="s">
        <v>275</v>
      </c>
      <c r="F34">
        <v>0</v>
      </c>
      <c r="G34" s="1">
        <f>+VLOOKUP(A34,US_FOB_Fruta_con!$A$2:$F$139,6,0)</f>
        <v>0</v>
      </c>
    </row>
    <row r="35" spans="1:7" x14ac:dyDescent="0.35">
      <c r="A35" t="str">
        <f>+_xlfn.CONCAT(Tabla4_2[[#This Row],[País]],Tabla4_2[[#This Row],[Tipo de Producto2]],Tabla4_2[[#This Row],[Atributo]])</f>
        <v>EspañaLimonesOctubre</v>
      </c>
      <c r="B35" s="1" t="s">
        <v>77</v>
      </c>
      <c r="C35" s="1" t="s">
        <v>18</v>
      </c>
      <c r="D35" s="1" t="s">
        <v>28</v>
      </c>
      <c r="E35" s="1" t="s">
        <v>273</v>
      </c>
      <c r="F35">
        <v>0</v>
      </c>
      <c r="G35" s="1">
        <f>+VLOOKUP(A35,US_FOB_Fruta_con!$A$2:$F$139,6,0)</f>
        <v>0</v>
      </c>
    </row>
    <row r="36" spans="1:7" x14ac:dyDescent="0.35">
      <c r="A36" t="str">
        <f>+_xlfn.CONCAT(Tabla4_2[[#This Row],[País]],Tabla4_2[[#This Row],[Tipo de Producto2]],Tabla4_2[[#This Row],[Atributo]])</f>
        <v>EspañaLimonesNoviembre</v>
      </c>
      <c r="B36" s="1" t="s">
        <v>77</v>
      </c>
      <c r="C36" s="1" t="s">
        <v>18</v>
      </c>
      <c r="D36" s="1" t="s">
        <v>28</v>
      </c>
      <c r="E36" s="1" t="s">
        <v>274</v>
      </c>
      <c r="F36">
        <v>0</v>
      </c>
      <c r="G36" s="1">
        <f>+VLOOKUP(A36,US_FOB_Fruta_con!$A$2:$F$139,6,0)</f>
        <v>0</v>
      </c>
    </row>
    <row r="37" spans="1:7" x14ac:dyDescent="0.35">
      <c r="A37" t="str">
        <f>+_xlfn.CONCAT(Tabla4_2[[#This Row],[País]],Tabla4_2[[#This Row],[Tipo de Producto2]],Tabla4_2[[#This Row],[Atributo]])</f>
        <v>EspañaLimonesDiciembre</v>
      </c>
      <c r="B37" s="1" t="s">
        <v>77</v>
      </c>
      <c r="C37" s="1" t="s">
        <v>18</v>
      </c>
      <c r="D37" s="1" t="s">
        <v>28</v>
      </c>
      <c r="E37" s="1" t="s">
        <v>275</v>
      </c>
      <c r="F37">
        <v>0</v>
      </c>
      <c r="G37" s="1">
        <f>+VLOOKUP(A37,US_FOB_Fruta_con!$A$2:$F$139,6,0)</f>
        <v>0</v>
      </c>
    </row>
    <row r="38" spans="1:7" x14ac:dyDescent="0.35">
      <c r="A38" t="str">
        <f>+_xlfn.CONCAT(Tabla4_2[[#This Row],[País]],Tabla4_2[[#This Row],[Tipo de Producto2]],Tabla4_2[[#This Row],[Atributo]])</f>
        <v>AlemaniaMandarinas y ClementinasOctubre</v>
      </c>
      <c r="B38" s="1" t="s">
        <v>79</v>
      </c>
      <c r="C38" s="1" t="s">
        <v>18</v>
      </c>
      <c r="D38" s="1" t="s">
        <v>29</v>
      </c>
      <c r="E38" s="1" t="s">
        <v>273</v>
      </c>
      <c r="F38">
        <v>73920</v>
      </c>
      <c r="G38" s="1">
        <f>+VLOOKUP(A38,US_FOB_Fruta_con!$A$2:$F$139,6,0)</f>
        <v>110055.52</v>
      </c>
    </row>
    <row r="39" spans="1:7" x14ac:dyDescent="0.35">
      <c r="A39" t="str">
        <f>+_xlfn.CONCAT(Tabla4_2[[#This Row],[País]],Tabla4_2[[#This Row],[Tipo de Producto2]],Tabla4_2[[#This Row],[Atributo]])</f>
        <v>AlemaniaMandarinas y ClementinasNoviembre</v>
      </c>
      <c r="B39" s="1" t="s">
        <v>79</v>
      </c>
      <c r="C39" s="1" t="s">
        <v>18</v>
      </c>
      <c r="D39" s="1" t="s">
        <v>29</v>
      </c>
      <c r="E39" s="1" t="s">
        <v>274</v>
      </c>
      <c r="F39">
        <v>0</v>
      </c>
      <c r="G39" s="1">
        <f>+VLOOKUP(A39,US_FOB_Fruta_con!$A$2:$F$139,6,0)</f>
        <v>0</v>
      </c>
    </row>
    <row r="40" spans="1:7" x14ac:dyDescent="0.35">
      <c r="A40" t="str">
        <f>+_xlfn.CONCAT(Tabla4_2[[#This Row],[País]],Tabla4_2[[#This Row],[Tipo de Producto2]],Tabla4_2[[#This Row],[Atributo]])</f>
        <v>AlemaniaMandarinas y ClementinasDiciembre</v>
      </c>
      <c r="B40" s="1" t="s">
        <v>79</v>
      </c>
      <c r="C40" s="1" t="s">
        <v>18</v>
      </c>
      <c r="D40" s="1" t="s">
        <v>29</v>
      </c>
      <c r="E40" s="1" t="s">
        <v>275</v>
      </c>
      <c r="F40">
        <v>0</v>
      </c>
      <c r="G40" s="1">
        <f>+VLOOKUP(A40,US_FOB_Fruta_con!$A$2:$F$139,6,0)</f>
        <v>0</v>
      </c>
    </row>
    <row r="41" spans="1:7" x14ac:dyDescent="0.35">
      <c r="A41" t="str">
        <f>+_xlfn.CONCAT(Tabla4_2[[#This Row],[País]],Tabla4_2[[#This Row],[Tipo de Producto2]],Tabla4_2[[#This Row],[Atributo]])</f>
        <v>AlemaniaLimonesOctubre</v>
      </c>
      <c r="B41" s="1" t="s">
        <v>79</v>
      </c>
      <c r="C41" s="1" t="s">
        <v>18</v>
      </c>
      <c r="D41" s="1" t="s">
        <v>28</v>
      </c>
      <c r="E41" s="1" t="s">
        <v>273</v>
      </c>
      <c r="F41">
        <v>0</v>
      </c>
      <c r="G41" s="1">
        <f>+VLOOKUP(A41,US_FOB_Fruta_con!$A$2:$F$139,6,0)</f>
        <v>0</v>
      </c>
    </row>
    <row r="42" spans="1:7" x14ac:dyDescent="0.35">
      <c r="A42" t="str">
        <f>+_xlfn.CONCAT(Tabla4_2[[#This Row],[País]],Tabla4_2[[#This Row],[Tipo de Producto2]],Tabla4_2[[#This Row],[Atributo]])</f>
        <v>AlemaniaLimonesNoviembre</v>
      </c>
      <c r="B42" s="1" t="s">
        <v>79</v>
      </c>
      <c r="C42" s="1" t="s">
        <v>18</v>
      </c>
      <c r="D42" s="1" t="s">
        <v>28</v>
      </c>
      <c r="E42" s="1" t="s">
        <v>274</v>
      </c>
      <c r="F42">
        <v>0</v>
      </c>
      <c r="G42" s="1">
        <f>+VLOOKUP(A42,US_FOB_Fruta_con!$A$2:$F$139,6,0)</f>
        <v>0</v>
      </c>
    </row>
    <row r="43" spans="1:7" x14ac:dyDescent="0.35">
      <c r="A43" t="str">
        <f>+_xlfn.CONCAT(Tabla4_2[[#This Row],[País]],Tabla4_2[[#This Row],[Tipo de Producto2]],Tabla4_2[[#This Row],[Atributo]])</f>
        <v>AlemaniaLimonesDiciembre</v>
      </c>
      <c r="B43" s="1" t="s">
        <v>79</v>
      </c>
      <c r="C43" s="1" t="s">
        <v>18</v>
      </c>
      <c r="D43" s="1" t="s">
        <v>28</v>
      </c>
      <c r="E43" s="1" t="s">
        <v>275</v>
      </c>
      <c r="F43">
        <v>0</v>
      </c>
      <c r="G43" s="1">
        <f>+VLOOKUP(A43,US_FOB_Fruta_con!$A$2:$F$139,6,0)</f>
        <v>0</v>
      </c>
    </row>
    <row r="44" spans="1:7" x14ac:dyDescent="0.35">
      <c r="A44" t="str">
        <f>+_xlfn.CONCAT(Tabla4_2[[#This Row],[País]],Tabla4_2[[#This Row],[Tipo de Producto2]],Tabla4_2[[#This Row],[Atributo]])</f>
        <v>ArgentinaLimonesOctubre</v>
      </c>
      <c r="B44" s="1" t="s">
        <v>85</v>
      </c>
      <c r="C44" s="1" t="s">
        <v>18</v>
      </c>
      <c r="D44" s="1" t="s">
        <v>28</v>
      </c>
      <c r="E44" s="1" t="s">
        <v>273</v>
      </c>
      <c r="F44">
        <v>70992</v>
      </c>
      <c r="G44" s="1">
        <f>+VLOOKUP(A44,US_FOB_Fruta_con!$A$2:$F$139,6,0)</f>
        <v>45168</v>
      </c>
    </row>
    <row r="45" spans="1:7" x14ac:dyDescent="0.35">
      <c r="A45" t="str">
        <f>+_xlfn.CONCAT(Tabla4_2[[#This Row],[País]],Tabla4_2[[#This Row],[Tipo de Producto2]],Tabla4_2[[#This Row],[Atributo]])</f>
        <v>ArgentinaLimonesNoviembre</v>
      </c>
      <c r="B45" s="1" t="s">
        <v>85</v>
      </c>
      <c r="C45" s="1" t="s">
        <v>18</v>
      </c>
      <c r="D45" s="1" t="s">
        <v>28</v>
      </c>
      <c r="E45" s="1" t="s">
        <v>274</v>
      </c>
      <c r="F45">
        <v>1694473.6</v>
      </c>
      <c r="G45" s="1">
        <f>+VLOOKUP(A45,US_FOB_Fruta_con!$A$2:$F$139,6,0)</f>
        <v>1322404.1499999999</v>
      </c>
    </row>
    <row r="46" spans="1:7" x14ac:dyDescent="0.35">
      <c r="A46" t="str">
        <f>+_xlfn.CONCAT(Tabla4_2[[#This Row],[País]],Tabla4_2[[#This Row],[Tipo de Producto2]],Tabla4_2[[#This Row],[Atributo]])</f>
        <v>ArgentinaLimonesDiciembre</v>
      </c>
      <c r="B46" s="1" t="s">
        <v>85</v>
      </c>
      <c r="C46" s="1" t="s">
        <v>18</v>
      </c>
      <c r="D46" s="1" t="s">
        <v>28</v>
      </c>
      <c r="E46" s="1" t="s">
        <v>275</v>
      </c>
      <c r="F46">
        <v>487176</v>
      </c>
      <c r="G46" s="1">
        <f>+VLOOKUP(A46,US_FOB_Fruta_con!$A$2:$F$139,6,0)</f>
        <v>394121.76</v>
      </c>
    </row>
    <row r="47" spans="1:7" x14ac:dyDescent="0.35">
      <c r="A47" t="str">
        <f>+_xlfn.CONCAT(Tabla4_2[[#This Row],[País]],Tabla4_2[[#This Row],[Tipo de Producto2]],Tabla4_2[[#This Row],[Atributo]])</f>
        <v>ArgentinaMandarinas y ClementinasOctubre</v>
      </c>
      <c r="B47" s="1" t="s">
        <v>85</v>
      </c>
      <c r="C47" s="1" t="s">
        <v>18</v>
      </c>
      <c r="D47" s="1" t="s">
        <v>29</v>
      </c>
      <c r="E47" s="1" t="s">
        <v>273</v>
      </c>
      <c r="F47">
        <v>23340</v>
      </c>
      <c r="G47" s="1">
        <f>+VLOOKUP(A47,US_FOB_Fruta_con!$A$2:$F$139,6,0)</f>
        <v>17280</v>
      </c>
    </row>
    <row r="48" spans="1:7" x14ac:dyDescent="0.35">
      <c r="A48" t="str">
        <f>+_xlfn.CONCAT(Tabla4_2[[#This Row],[País]],Tabla4_2[[#This Row],[Tipo de Producto2]],Tabla4_2[[#This Row],[Atributo]])</f>
        <v>ArgentinaMandarinas y ClementinasNoviembre</v>
      </c>
      <c r="B48" s="1" t="s">
        <v>85</v>
      </c>
      <c r="C48" s="1" t="s">
        <v>18</v>
      </c>
      <c r="D48" s="1" t="s">
        <v>29</v>
      </c>
      <c r="E48" s="1" t="s">
        <v>274</v>
      </c>
      <c r="F48">
        <v>0</v>
      </c>
      <c r="G48" s="1">
        <f>+VLOOKUP(A48,US_FOB_Fruta_con!$A$2:$F$139,6,0)</f>
        <v>0</v>
      </c>
    </row>
    <row r="49" spans="1:7" x14ac:dyDescent="0.35">
      <c r="A49" t="str">
        <f>+_xlfn.CONCAT(Tabla4_2[[#This Row],[País]],Tabla4_2[[#This Row],[Tipo de Producto2]],Tabla4_2[[#This Row],[Atributo]])</f>
        <v>ArgentinaMandarinas y ClementinasDiciembre</v>
      </c>
      <c r="B49" s="1" t="s">
        <v>85</v>
      </c>
      <c r="C49" s="1" t="s">
        <v>18</v>
      </c>
      <c r="D49" s="1" t="s">
        <v>29</v>
      </c>
      <c r="E49" s="1" t="s">
        <v>275</v>
      </c>
      <c r="F49">
        <v>0</v>
      </c>
      <c r="G49" s="1">
        <f>+VLOOKUP(A49,US_FOB_Fruta_con!$A$2:$F$139,6,0)</f>
        <v>0</v>
      </c>
    </row>
    <row r="50" spans="1:7" x14ac:dyDescent="0.35">
      <c r="A50" t="str">
        <f>+_xlfn.CONCAT(Tabla4_2[[#This Row],[País]],Tabla4_2[[#This Row],[Tipo de Producto2]],Tabla4_2[[#This Row],[Atributo]])</f>
        <v>ColombiaLimonesOctubre</v>
      </c>
      <c r="B50" s="1" t="s">
        <v>86</v>
      </c>
      <c r="C50" s="1" t="s">
        <v>18</v>
      </c>
      <c r="D50" s="1" t="s">
        <v>28</v>
      </c>
      <c r="E50" s="1" t="s">
        <v>273</v>
      </c>
      <c r="F50">
        <v>11277.9</v>
      </c>
      <c r="G50" s="1">
        <f>+VLOOKUP(A50,US_FOB_Fruta_con!$A$2:$F$139,6,0)</f>
        <v>12238.5</v>
      </c>
    </row>
    <row r="51" spans="1:7" x14ac:dyDescent="0.35">
      <c r="A51" t="str">
        <f>+_xlfn.CONCAT(Tabla4_2[[#This Row],[País]],Tabla4_2[[#This Row],[Tipo de Producto2]],Tabla4_2[[#This Row],[Atributo]])</f>
        <v>ColombiaLimonesNoviembre</v>
      </c>
      <c r="B51" s="1" t="s">
        <v>86</v>
      </c>
      <c r="C51" s="1" t="s">
        <v>18</v>
      </c>
      <c r="D51" s="1" t="s">
        <v>28</v>
      </c>
      <c r="E51" s="1" t="s">
        <v>274</v>
      </c>
      <c r="F51">
        <v>0</v>
      </c>
      <c r="G51" s="1">
        <f>+VLOOKUP(A51,US_FOB_Fruta_con!$A$2:$F$139,6,0)</f>
        <v>0</v>
      </c>
    </row>
    <row r="52" spans="1:7" x14ac:dyDescent="0.35">
      <c r="A52" t="str">
        <f>+_xlfn.CONCAT(Tabla4_2[[#This Row],[País]],Tabla4_2[[#This Row],[Tipo de Producto2]],Tabla4_2[[#This Row],[Atributo]])</f>
        <v>ColombiaLimonesDiciembre</v>
      </c>
      <c r="B52" s="1" t="s">
        <v>86</v>
      </c>
      <c r="C52" s="1" t="s">
        <v>18</v>
      </c>
      <c r="D52" s="1" t="s">
        <v>28</v>
      </c>
      <c r="E52" s="1" t="s">
        <v>275</v>
      </c>
      <c r="F52">
        <v>37152</v>
      </c>
      <c r="G52" s="1">
        <f>+VLOOKUP(A52,US_FOB_Fruta_con!$A$2:$F$139,6,0)</f>
        <v>31708.799999999999</v>
      </c>
    </row>
    <row r="53" spans="1:7" x14ac:dyDescent="0.35">
      <c r="A53" t="str">
        <f>+_xlfn.CONCAT(Tabla4_2[[#This Row],[País]],Tabla4_2[[#This Row],[Tipo de Producto2]],Tabla4_2[[#This Row],[Atributo]])</f>
        <v>ColombiaMandarinas y ClementinasOctubre</v>
      </c>
      <c r="B53" s="1" t="s">
        <v>86</v>
      </c>
      <c r="C53" s="1" t="s">
        <v>18</v>
      </c>
      <c r="D53" s="1" t="s">
        <v>29</v>
      </c>
      <c r="E53" s="1" t="s">
        <v>273</v>
      </c>
      <c r="F53">
        <v>53590.2</v>
      </c>
      <c r="G53" s="1">
        <f>+VLOOKUP(A53,US_FOB_Fruta_con!$A$2:$F$139,6,0)</f>
        <v>74970</v>
      </c>
    </row>
    <row r="54" spans="1:7" x14ac:dyDescent="0.35">
      <c r="A54" t="str">
        <f>+_xlfn.CONCAT(Tabla4_2[[#This Row],[País]],Tabla4_2[[#This Row],[Tipo de Producto2]],Tabla4_2[[#This Row],[Atributo]])</f>
        <v>ColombiaMandarinas y ClementinasNoviembre</v>
      </c>
      <c r="B54" s="1" t="s">
        <v>86</v>
      </c>
      <c r="C54" s="1" t="s">
        <v>18</v>
      </c>
      <c r="D54" s="1" t="s">
        <v>29</v>
      </c>
      <c r="E54" s="1" t="s">
        <v>274</v>
      </c>
      <c r="F54">
        <v>0</v>
      </c>
      <c r="G54" s="1">
        <f>+VLOOKUP(A54,US_FOB_Fruta_con!$A$2:$F$139,6,0)</f>
        <v>0</v>
      </c>
    </row>
    <row r="55" spans="1:7" x14ac:dyDescent="0.35">
      <c r="A55" t="str">
        <f>+_xlfn.CONCAT(Tabla4_2[[#This Row],[País]],Tabla4_2[[#This Row],[Tipo de Producto2]],Tabla4_2[[#This Row],[Atributo]])</f>
        <v>ColombiaMandarinas y ClementinasDiciembre</v>
      </c>
      <c r="B55" s="1" t="s">
        <v>86</v>
      </c>
      <c r="C55" s="1" t="s">
        <v>18</v>
      </c>
      <c r="D55" s="1" t="s">
        <v>29</v>
      </c>
      <c r="E55" s="1" t="s">
        <v>275</v>
      </c>
      <c r="F55">
        <v>0</v>
      </c>
      <c r="G55" s="1">
        <f>+VLOOKUP(A55,US_FOB_Fruta_con!$A$2:$F$139,6,0)</f>
        <v>0</v>
      </c>
    </row>
    <row r="56" spans="1:7" x14ac:dyDescent="0.35">
      <c r="A56" t="str">
        <f>+_xlfn.CONCAT(Tabla4_2[[#This Row],[País]],Tabla4_2[[#This Row],[Tipo de Producto2]],Tabla4_2[[#This Row],[Atributo]])</f>
        <v>OtrosMandarinas y ClementinasOctubre</v>
      </c>
      <c r="B56" s="1" t="s">
        <v>89</v>
      </c>
      <c r="C56" s="1" t="s">
        <v>18</v>
      </c>
      <c r="D56" s="1" t="s">
        <v>29</v>
      </c>
      <c r="E56" s="1" t="s">
        <v>273</v>
      </c>
      <c r="F56">
        <v>0</v>
      </c>
      <c r="G56" s="1">
        <f>+VLOOKUP(A56,US_FOB_Fruta_con!$A$2:$F$139,6,0)</f>
        <v>0</v>
      </c>
    </row>
    <row r="57" spans="1:7" x14ac:dyDescent="0.35">
      <c r="A57" t="str">
        <f>+_xlfn.CONCAT(Tabla4_2[[#This Row],[País]],Tabla4_2[[#This Row],[Tipo de Producto2]],Tabla4_2[[#This Row],[Atributo]])</f>
        <v>OtrosMandarinas y ClementinasNoviembre</v>
      </c>
      <c r="B57" s="1" t="s">
        <v>89</v>
      </c>
      <c r="C57" s="1" t="s">
        <v>18</v>
      </c>
      <c r="D57" s="1" t="s">
        <v>29</v>
      </c>
      <c r="E57" s="1" t="s">
        <v>274</v>
      </c>
      <c r="F57">
        <v>0</v>
      </c>
      <c r="G57" s="1">
        <f>+VLOOKUP(A57,US_FOB_Fruta_con!$A$2:$F$139,6,0)</f>
        <v>0</v>
      </c>
    </row>
    <row r="58" spans="1:7" x14ac:dyDescent="0.35">
      <c r="A58" t="str">
        <f>+_xlfn.CONCAT(Tabla4_2[[#This Row],[País]],Tabla4_2[[#This Row],[Tipo de Producto2]],Tabla4_2[[#This Row],[Atributo]])</f>
        <v>OtrosMandarinas y ClementinasDiciembre</v>
      </c>
      <c r="B58" s="1" t="s">
        <v>89</v>
      </c>
      <c r="C58" s="1" t="s">
        <v>18</v>
      </c>
      <c r="D58" s="1" t="s">
        <v>29</v>
      </c>
      <c r="E58" s="1" t="s">
        <v>275</v>
      </c>
      <c r="F58">
        <v>0</v>
      </c>
      <c r="G58" s="1">
        <f>+VLOOKUP(A58,US_FOB_Fruta_con!$A$2:$F$139,6,0)</f>
        <v>0</v>
      </c>
    </row>
    <row r="59" spans="1:7" x14ac:dyDescent="0.35">
      <c r="A59" t="str">
        <f>+_xlfn.CONCAT(Tabla4_2[[#This Row],[País]],Tabla4_2[[#This Row],[Tipo de Producto2]],Tabla4_2[[#This Row],[Atributo]])</f>
        <v>CanadáMandarinas y ClementinasOctubre</v>
      </c>
      <c r="B59" s="1" t="s">
        <v>80</v>
      </c>
      <c r="C59" s="1" t="s">
        <v>18</v>
      </c>
      <c r="D59" s="1" t="s">
        <v>29</v>
      </c>
      <c r="E59" s="1" t="s">
        <v>273</v>
      </c>
      <c r="F59">
        <v>1621696.7</v>
      </c>
      <c r="G59" s="1">
        <f>+VLOOKUP(A59,US_FOB_Fruta_con!$A$2:$F$139,6,0)</f>
        <v>2133623.39</v>
      </c>
    </row>
    <row r="60" spans="1:7" x14ac:dyDescent="0.35">
      <c r="A60" t="str">
        <f>+_xlfn.CONCAT(Tabla4_2[[#This Row],[País]],Tabla4_2[[#This Row],[Tipo de Producto2]],Tabla4_2[[#This Row],[Atributo]])</f>
        <v>CanadáMandarinas y ClementinasNoviembre</v>
      </c>
      <c r="B60" s="1" t="s">
        <v>80</v>
      </c>
      <c r="C60" s="1" t="s">
        <v>18</v>
      </c>
      <c r="D60" s="1" t="s">
        <v>29</v>
      </c>
      <c r="E60" s="1" t="s">
        <v>274</v>
      </c>
      <c r="F60">
        <v>231048</v>
      </c>
      <c r="G60" s="1">
        <f>+VLOOKUP(A60,US_FOB_Fruta_con!$A$2:$F$139,6,0)</f>
        <v>334546.56</v>
      </c>
    </row>
    <row r="61" spans="1:7" x14ac:dyDescent="0.35">
      <c r="A61" t="str">
        <f>+_xlfn.CONCAT(Tabla4_2[[#This Row],[País]],Tabla4_2[[#This Row],[Tipo de Producto2]],Tabla4_2[[#This Row],[Atributo]])</f>
        <v>CanadáMandarinas y ClementinasDiciembre</v>
      </c>
      <c r="B61" s="1" t="s">
        <v>80</v>
      </c>
      <c r="C61" s="1" t="s">
        <v>18</v>
      </c>
      <c r="D61" s="1" t="s">
        <v>29</v>
      </c>
      <c r="E61" s="1" t="s">
        <v>275</v>
      </c>
      <c r="F61">
        <v>0</v>
      </c>
      <c r="G61" s="1">
        <f>+VLOOKUP(A61,US_FOB_Fruta_con!$A$2:$F$139,6,0)</f>
        <v>0</v>
      </c>
    </row>
    <row r="62" spans="1:7" x14ac:dyDescent="0.35">
      <c r="A62" t="str">
        <f>+_xlfn.CONCAT(Tabla4_2[[#This Row],[País]],Tabla4_2[[#This Row],[Tipo de Producto2]],Tabla4_2[[#This Row],[Atributo]])</f>
        <v>CanadáLimonesOctubre</v>
      </c>
      <c r="B62" s="1" t="s">
        <v>80</v>
      </c>
      <c r="C62" s="1" t="s">
        <v>18</v>
      </c>
      <c r="D62" s="1" t="s">
        <v>28</v>
      </c>
      <c r="E62" s="1" t="s">
        <v>273</v>
      </c>
      <c r="F62">
        <v>23728.6</v>
      </c>
      <c r="G62" s="1">
        <f>+VLOOKUP(A62,US_FOB_Fruta_con!$A$2:$F$139,6,0)</f>
        <v>21798.33</v>
      </c>
    </row>
    <row r="63" spans="1:7" x14ac:dyDescent="0.35">
      <c r="A63" t="str">
        <f>+_xlfn.CONCAT(Tabla4_2[[#This Row],[País]],Tabla4_2[[#This Row],[Tipo de Producto2]],Tabla4_2[[#This Row],[Atributo]])</f>
        <v>CanadáLimonesNoviembre</v>
      </c>
      <c r="B63" s="1" t="s">
        <v>80</v>
      </c>
      <c r="C63" s="1" t="s">
        <v>18</v>
      </c>
      <c r="D63" s="1" t="s">
        <v>28</v>
      </c>
      <c r="E63" s="1" t="s">
        <v>274</v>
      </c>
      <c r="F63">
        <v>0</v>
      </c>
      <c r="G63" s="1">
        <f>+VLOOKUP(A63,US_FOB_Fruta_con!$A$2:$F$139,6,0)</f>
        <v>0</v>
      </c>
    </row>
    <row r="64" spans="1:7" x14ac:dyDescent="0.35">
      <c r="A64" t="str">
        <f>+_xlfn.CONCAT(Tabla4_2[[#This Row],[País]],Tabla4_2[[#This Row],[Tipo de Producto2]],Tabla4_2[[#This Row],[Atributo]])</f>
        <v>CanadáLimonesDiciembre</v>
      </c>
      <c r="B64" s="1" t="s">
        <v>80</v>
      </c>
      <c r="C64" s="1" t="s">
        <v>18</v>
      </c>
      <c r="D64" s="1" t="s">
        <v>28</v>
      </c>
      <c r="E64" s="1" t="s">
        <v>275</v>
      </c>
      <c r="F64">
        <v>0</v>
      </c>
      <c r="G64" s="1">
        <f>+VLOOKUP(A64,US_FOB_Fruta_con!$A$2:$F$139,6,0)</f>
        <v>0</v>
      </c>
    </row>
    <row r="65" spans="1:7" x14ac:dyDescent="0.35">
      <c r="A65" t="str">
        <f>+_xlfn.CONCAT(Tabla4_2[[#This Row],[País]],Tabla4_2[[#This Row],[Tipo de Producto2]],Tabla4_2[[#This Row],[Atributo]])</f>
        <v>EcuadorMandarinas y ClementinasOctubre</v>
      </c>
      <c r="B65" s="1" t="s">
        <v>90</v>
      </c>
      <c r="C65" s="1" t="s">
        <v>18</v>
      </c>
      <c r="D65" s="1" t="s">
        <v>29</v>
      </c>
      <c r="E65" s="1" t="s">
        <v>273</v>
      </c>
      <c r="F65">
        <v>36096</v>
      </c>
      <c r="G65" s="1">
        <f>+VLOOKUP(A65,US_FOB_Fruta_con!$A$2:$F$139,6,0)</f>
        <v>58943.040000000001</v>
      </c>
    </row>
    <row r="66" spans="1:7" x14ac:dyDescent="0.35">
      <c r="A66" t="str">
        <f>+_xlfn.CONCAT(Tabla4_2[[#This Row],[País]],Tabla4_2[[#This Row],[Tipo de Producto2]],Tabla4_2[[#This Row],[Atributo]])</f>
        <v>EcuadorMandarinas y ClementinasNoviembre</v>
      </c>
      <c r="B66" s="1" t="s">
        <v>90</v>
      </c>
      <c r="C66" s="1" t="s">
        <v>18</v>
      </c>
      <c r="D66" s="1" t="s">
        <v>29</v>
      </c>
      <c r="E66" s="1" t="s">
        <v>274</v>
      </c>
      <c r="F66">
        <v>9216</v>
      </c>
      <c r="G66" s="1">
        <f>+VLOOKUP(A66,US_FOB_Fruta_con!$A$2:$F$139,6,0)</f>
        <v>16007.08</v>
      </c>
    </row>
    <row r="67" spans="1:7" x14ac:dyDescent="0.35">
      <c r="A67" t="str">
        <f>+_xlfn.CONCAT(Tabla4_2[[#This Row],[País]],Tabla4_2[[#This Row],[Tipo de Producto2]],Tabla4_2[[#This Row],[Atributo]])</f>
        <v>EcuadorMandarinas y ClementinasDiciembre</v>
      </c>
      <c r="B67" s="1" t="s">
        <v>90</v>
      </c>
      <c r="C67" s="1" t="s">
        <v>18</v>
      </c>
      <c r="D67" s="1" t="s">
        <v>29</v>
      </c>
      <c r="E67" s="1" t="s">
        <v>275</v>
      </c>
      <c r="F67">
        <v>0</v>
      </c>
      <c r="G67" s="1">
        <f>+VLOOKUP(A67,US_FOB_Fruta_con!$A$2:$F$139,6,0)</f>
        <v>0</v>
      </c>
    </row>
    <row r="68" spans="1:7" x14ac:dyDescent="0.35">
      <c r="A68" t="str">
        <f>+_xlfn.CONCAT(Tabla4_2[[#This Row],[País]],Tabla4_2[[#This Row],[Tipo de Producto2]],Tabla4_2[[#This Row],[Atributo]])</f>
        <v>Reino UnidoMandarinas y ClementinasOctubre</v>
      </c>
      <c r="B68" s="1" t="s">
        <v>87</v>
      </c>
      <c r="C68" s="1" t="s">
        <v>18</v>
      </c>
      <c r="D68" s="1" t="s">
        <v>29</v>
      </c>
      <c r="E68" s="1" t="s">
        <v>273</v>
      </c>
      <c r="F68">
        <v>383315</v>
      </c>
      <c r="G68" s="1">
        <f>+VLOOKUP(A68,US_FOB_Fruta_con!$A$2:$F$139,6,0)</f>
        <v>456147.49</v>
      </c>
    </row>
    <row r="69" spans="1:7" x14ac:dyDescent="0.35">
      <c r="A69" t="str">
        <f>+_xlfn.CONCAT(Tabla4_2[[#This Row],[País]],Tabla4_2[[#This Row],[Tipo de Producto2]],Tabla4_2[[#This Row],[Atributo]])</f>
        <v>Reino UnidoMandarinas y ClementinasNoviembre</v>
      </c>
      <c r="B69" s="1" t="s">
        <v>87</v>
      </c>
      <c r="C69" s="1" t="s">
        <v>18</v>
      </c>
      <c r="D69" s="1" t="s">
        <v>29</v>
      </c>
      <c r="E69" s="1" t="s">
        <v>274</v>
      </c>
      <c r="F69">
        <v>0</v>
      </c>
      <c r="G69" s="1">
        <f>+VLOOKUP(A69,US_FOB_Fruta_con!$A$2:$F$139,6,0)</f>
        <v>0</v>
      </c>
    </row>
    <row r="70" spans="1:7" x14ac:dyDescent="0.35">
      <c r="A70" t="str">
        <f>+_xlfn.CONCAT(Tabla4_2[[#This Row],[País]],Tabla4_2[[#This Row],[Tipo de Producto2]],Tabla4_2[[#This Row],[Atributo]])</f>
        <v>Reino UnidoMandarinas y ClementinasDiciembre</v>
      </c>
      <c r="B70" s="1" t="s">
        <v>87</v>
      </c>
      <c r="C70" s="1" t="s">
        <v>18</v>
      </c>
      <c r="D70" s="1" t="s">
        <v>29</v>
      </c>
      <c r="E70" s="1" t="s">
        <v>275</v>
      </c>
      <c r="F70">
        <v>0</v>
      </c>
      <c r="G70" s="1">
        <f>+VLOOKUP(A70,US_FOB_Fruta_con!$A$2:$F$139,6,0)</f>
        <v>0</v>
      </c>
    </row>
    <row r="71" spans="1:7" x14ac:dyDescent="0.35">
      <c r="A71" t="str">
        <f>+_xlfn.CONCAT(Tabla4_2[[#This Row],[País]],Tabla4_2[[#This Row],[Tipo de Producto2]],Tabla4_2[[#This Row],[Atributo]])</f>
        <v>Reino UnidoLimonesOctubre</v>
      </c>
      <c r="B71" s="1" t="s">
        <v>87</v>
      </c>
      <c r="C71" s="1" t="s">
        <v>18</v>
      </c>
      <c r="D71" s="1" t="s">
        <v>28</v>
      </c>
      <c r="E71" s="1" t="s">
        <v>273</v>
      </c>
      <c r="F71">
        <v>0</v>
      </c>
      <c r="G71" s="1">
        <f>+VLOOKUP(A71,US_FOB_Fruta_con!$A$2:$F$139,6,0)</f>
        <v>0</v>
      </c>
    </row>
    <row r="72" spans="1:7" x14ac:dyDescent="0.35">
      <c r="A72" t="str">
        <f>+_xlfn.CONCAT(Tabla4_2[[#This Row],[País]],Tabla4_2[[#This Row],[Tipo de Producto2]],Tabla4_2[[#This Row],[Atributo]])</f>
        <v>Reino UnidoLimonesNoviembre</v>
      </c>
      <c r="B72" s="1" t="s">
        <v>87</v>
      </c>
      <c r="C72" s="1" t="s">
        <v>18</v>
      </c>
      <c r="D72" s="1" t="s">
        <v>28</v>
      </c>
      <c r="E72" s="1" t="s">
        <v>274</v>
      </c>
      <c r="F72">
        <v>0</v>
      </c>
      <c r="G72" s="1">
        <f>+VLOOKUP(A72,US_FOB_Fruta_con!$A$2:$F$139,6,0)</f>
        <v>0</v>
      </c>
    </row>
    <row r="73" spans="1:7" x14ac:dyDescent="0.35">
      <c r="A73" t="str">
        <f>+_xlfn.CONCAT(Tabla4_2[[#This Row],[País]],Tabla4_2[[#This Row],[Tipo de Producto2]],Tabla4_2[[#This Row],[Atributo]])</f>
        <v>Reino UnidoLimonesDiciembre</v>
      </c>
      <c r="B73" s="1" t="s">
        <v>87</v>
      </c>
      <c r="C73" s="1" t="s">
        <v>18</v>
      </c>
      <c r="D73" s="1" t="s">
        <v>28</v>
      </c>
      <c r="E73" s="1" t="s">
        <v>275</v>
      </c>
      <c r="F73">
        <v>40</v>
      </c>
      <c r="G73" s="1">
        <f>+VLOOKUP(A73,US_FOB_Fruta_con!$A$2:$F$139,6,0)</f>
        <v>114</v>
      </c>
    </row>
    <row r="74" spans="1:7" x14ac:dyDescent="0.35">
      <c r="A74" t="str">
        <f>+_xlfn.CONCAT(Tabla4_2[[#This Row],[País]],Tabla4_2[[#This Row],[Tipo de Producto2]],Tabla4_2[[#This Row],[Atributo]])</f>
        <v>RusiaMandarinas y ClementinasOctubre</v>
      </c>
      <c r="B74" s="1" t="s">
        <v>84</v>
      </c>
      <c r="C74" s="1" t="s">
        <v>18</v>
      </c>
      <c r="D74" s="1" t="s">
        <v>29</v>
      </c>
      <c r="E74" s="1" t="s">
        <v>273</v>
      </c>
      <c r="F74">
        <v>0</v>
      </c>
      <c r="G74" s="1">
        <f>+VLOOKUP(A74,US_FOB_Fruta_con!$A$2:$F$139,6,0)</f>
        <v>0</v>
      </c>
    </row>
    <row r="75" spans="1:7" x14ac:dyDescent="0.35">
      <c r="A75" t="str">
        <f>+_xlfn.CONCAT(Tabla4_2[[#This Row],[País]],Tabla4_2[[#This Row],[Tipo de Producto2]],Tabla4_2[[#This Row],[Atributo]])</f>
        <v>RusiaMandarinas y ClementinasNoviembre</v>
      </c>
      <c r="B75" s="1" t="s">
        <v>84</v>
      </c>
      <c r="C75" s="1" t="s">
        <v>18</v>
      </c>
      <c r="D75" s="1" t="s">
        <v>29</v>
      </c>
      <c r="E75" s="1" t="s">
        <v>274</v>
      </c>
      <c r="F75">
        <v>0</v>
      </c>
      <c r="G75" s="1">
        <f>+VLOOKUP(A75,US_FOB_Fruta_con!$A$2:$F$139,6,0)</f>
        <v>0</v>
      </c>
    </row>
    <row r="76" spans="1:7" x14ac:dyDescent="0.35">
      <c r="A76" t="str">
        <f>+_xlfn.CONCAT(Tabla4_2[[#This Row],[País]],Tabla4_2[[#This Row],[Tipo de Producto2]],Tabla4_2[[#This Row],[Atributo]])</f>
        <v>RusiaMandarinas y ClementinasDiciembre</v>
      </c>
      <c r="B76" s="1" t="s">
        <v>84</v>
      </c>
      <c r="C76" s="1" t="s">
        <v>18</v>
      </c>
      <c r="D76" s="1" t="s">
        <v>29</v>
      </c>
      <c r="E76" s="1" t="s">
        <v>275</v>
      </c>
      <c r="F76">
        <v>0</v>
      </c>
      <c r="G76" s="1">
        <f>+VLOOKUP(A76,US_FOB_Fruta_con!$A$2:$F$139,6,0)</f>
        <v>0</v>
      </c>
    </row>
    <row r="77" spans="1:7" x14ac:dyDescent="0.35">
      <c r="A77" t="str">
        <f>+_xlfn.CONCAT(Tabla4_2[[#This Row],[País]],Tabla4_2[[#This Row],[Tipo de Producto2]],Tabla4_2[[#This Row],[Atributo]])</f>
        <v>ItaliaLimonesOctubre</v>
      </c>
      <c r="B77" s="1" t="s">
        <v>88</v>
      </c>
      <c r="C77" s="1" t="s">
        <v>18</v>
      </c>
      <c r="D77" s="1" t="s">
        <v>28</v>
      </c>
      <c r="E77" s="1" t="s">
        <v>273</v>
      </c>
      <c r="F77">
        <v>0</v>
      </c>
      <c r="G77" s="1">
        <f>+VLOOKUP(A77,US_FOB_Fruta_con!$A$2:$F$139,6,0)</f>
        <v>0</v>
      </c>
    </row>
    <row r="78" spans="1:7" x14ac:dyDescent="0.35">
      <c r="A78" t="str">
        <f>+_xlfn.CONCAT(Tabla4_2[[#This Row],[País]],Tabla4_2[[#This Row],[Tipo de Producto2]],Tabla4_2[[#This Row],[Atributo]])</f>
        <v>ItaliaLimonesNoviembre</v>
      </c>
      <c r="B78" s="1" t="s">
        <v>88</v>
      </c>
      <c r="C78" s="1" t="s">
        <v>18</v>
      </c>
      <c r="D78" s="1" t="s">
        <v>28</v>
      </c>
      <c r="E78" s="1" t="s">
        <v>274</v>
      </c>
      <c r="F78">
        <v>0</v>
      </c>
      <c r="G78" s="1">
        <f>+VLOOKUP(A78,US_FOB_Fruta_con!$A$2:$F$139,6,0)</f>
        <v>0</v>
      </c>
    </row>
    <row r="79" spans="1:7" x14ac:dyDescent="0.35">
      <c r="A79" t="str">
        <f>+_xlfn.CONCAT(Tabla4_2[[#This Row],[País]],Tabla4_2[[#This Row],[Tipo de Producto2]],Tabla4_2[[#This Row],[Atributo]])</f>
        <v>ItaliaLimonesDiciembre</v>
      </c>
      <c r="B79" s="1" t="s">
        <v>88</v>
      </c>
      <c r="C79" s="1" t="s">
        <v>18</v>
      </c>
      <c r="D79" s="1" t="s">
        <v>28</v>
      </c>
      <c r="E79" s="1" t="s">
        <v>275</v>
      </c>
      <c r="F79">
        <v>0</v>
      </c>
      <c r="G79" s="1">
        <f>+VLOOKUP(A79,US_FOB_Fruta_con!$A$2:$F$139,6,0)</f>
        <v>0</v>
      </c>
    </row>
    <row r="80" spans="1:7" x14ac:dyDescent="0.35">
      <c r="A80" t="str">
        <f>+_xlfn.CONCAT(Tabla4_2[[#This Row],[País]],Tabla4_2[[#This Row],[Tipo de Producto2]],Tabla4_2[[#This Row],[Atributo]])</f>
        <v>PanamáMandarinas y ClementinasOctubre</v>
      </c>
      <c r="B80" s="1" t="s">
        <v>101</v>
      </c>
      <c r="C80" s="1" t="s">
        <v>18</v>
      </c>
      <c r="D80" s="1" t="s">
        <v>29</v>
      </c>
      <c r="E80" s="1" t="s">
        <v>273</v>
      </c>
      <c r="F80">
        <v>140435.6</v>
      </c>
      <c r="G80" s="1">
        <f>+VLOOKUP(A80,US_FOB_Fruta_con!$A$2:$F$139,6,0)</f>
        <v>197057.62</v>
      </c>
    </row>
    <row r="81" spans="1:7" x14ac:dyDescent="0.35">
      <c r="A81" t="str">
        <f>+_xlfn.CONCAT(Tabla4_2[[#This Row],[País]],Tabla4_2[[#This Row],[Tipo de Producto2]],Tabla4_2[[#This Row],[Atributo]])</f>
        <v>PanamáMandarinas y ClementinasNoviembre</v>
      </c>
      <c r="B81" s="1" t="s">
        <v>101</v>
      </c>
      <c r="C81" s="1" t="s">
        <v>18</v>
      </c>
      <c r="D81" s="1" t="s">
        <v>29</v>
      </c>
      <c r="E81" s="1" t="s">
        <v>274</v>
      </c>
      <c r="F81">
        <v>60833.4</v>
      </c>
      <c r="G81" s="1">
        <f>+VLOOKUP(A81,US_FOB_Fruta_con!$A$2:$F$139,6,0)</f>
        <v>78456.11</v>
      </c>
    </row>
    <row r="82" spans="1:7" x14ac:dyDescent="0.35">
      <c r="A82" t="str">
        <f>+_xlfn.CONCAT(Tabla4_2[[#This Row],[País]],Tabla4_2[[#This Row],[Tipo de Producto2]],Tabla4_2[[#This Row],[Atributo]])</f>
        <v>PanamáMandarinas y ClementinasDiciembre</v>
      </c>
      <c r="B82" s="1" t="s">
        <v>101</v>
      </c>
      <c r="C82" s="1" t="s">
        <v>18</v>
      </c>
      <c r="D82" s="1" t="s">
        <v>29</v>
      </c>
      <c r="E82" s="1" t="s">
        <v>275</v>
      </c>
      <c r="F82">
        <v>0</v>
      </c>
      <c r="G82" s="1">
        <f>+VLOOKUP(A82,US_FOB_Fruta_con!$A$2:$F$139,6,0)</f>
        <v>0</v>
      </c>
    </row>
    <row r="83" spans="1:7" x14ac:dyDescent="0.35">
      <c r="A83" t="str">
        <f>+_xlfn.CONCAT(Tabla4_2[[#This Row],[País]],Tabla4_2[[#This Row],[Tipo de Producto2]],Tabla4_2[[#This Row],[Atributo]])</f>
        <v>PanamáLimonesOctubre</v>
      </c>
      <c r="B83" s="1" t="s">
        <v>101</v>
      </c>
      <c r="C83" s="1" t="s">
        <v>18</v>
      </c>
      <c r="D83" s="1" t="s">
        <v>28</v>
      </c>
      <c r="E83" s="1" t="s">
        <v>273</v>
      </c>
      <c r="F83">
        <v>0</v>
      </c>
      <c r="G83" s="1">
        <f>+VLOOKUP(A83,US_FOB_Fruta_con!$A$2:$F$139,6,0)</f>
        <v>0</v>
      </c>
    </row>
    <row r="84" spans="1:7" x14ac:dyDescent="0.35">
      <c r="A84" t="str">
        <f>+_xlfn.CONCAT(Tabla4_2[[#This Row],[País]],Tabla4_2[[#This Row],[Tipo de Producto2]],Tabla4_2[[#This Row],[Atributo]])</f>
        <v>PanamáLimonesNoviembre</v>
      </c>
      <c r="B84" s="1" t="s">
        <v>101</v>
      </c>
      <c r="C84" s="1" t="s">
        <v>18</v>
      </c>
      <c r="D84" s="1" t="s">
        <v>28</v>
      </c>
      <c r="E84" s="1" t="s">
        <v>274</v>
      </c>
      <c r="F84">
        <v>0</v>
      </c>
      <c r="G84" s="1">
        <f>+VLOOKUP(A84,US_FOB_Fruta_con!$A$2:$F$139,6,0)</f>
        <v>0</v>
      </c>
    </row>
    <row r="85" spans="1:7" x14ac:dyDescent="0.35">
      <c r="A85" t="str">
        <f>+_xlfn.CONCAT(Tabla4_2[[#This Row],[País]],Tabla4_2[[#This Row],[Tipo de Producto2]],Tabla4_2[[#This Row],[Atributo]])</f>
        <v>PanamáLimonesDiciembre</v>
      </c>
      <c r="B85" s="1" t="s">
        <v>101</v>
      </c>
      <c r="C85" s="1" t="s">
        <v>18</v>
      </c>
      <c r="D85" s="1" t="s">
        <v>28</v>
      </c>
      <c r="E85" s="1" t="s">
        <v>275</v>
      </c>
      <c r="F85">
        <v>0</v>
      </c>
      <c r="G85" s="1">
        <f>+VLOOKUP(A85,US_FOB_Fruta_con!$A$2:$F$139,6,0)</f>
        <v>0</v>
      </c>
    </row>
    <row r="86" spans="1:7" x14ac:dyDescent="0.35">
      <c r="A86" t="str">
        <f>+_xlfn.CONCAT(Tabla4_2[[#This Row],[País]],Tabla4_2[[#This Row],[Tipo de Producto2]],Tabla4_2[[#This Row],[Atributo]])</f>
        <v>Arabia SauditaMandarinas y ClementinasOctubre</v>
      </c>
      <c r="B86" s="1" t="s">
        <v>107</v>
      </c>
      <c r="C86" s="1" t="s">
        <v>18</v>
      </c>
      <c r="D86" s="1" t="s">
        <v>29</v>
      </c>
      <c r="E86" s="1" t="s">
        <v>273</v>
      </c>
      <c r="F86">
        <v>0</v>
      </c>
      <c r="G86" s="1">
        <f>+VLOOKUP(A86,US_FOB_Fruta_con!$A$2:$F$139,6,0)</f>
        <v>0</v>
      </c>
    </row>
    <row r="87" spans="1:7" x14ac:dyDescent="0.35">
      <c r="A87" t="str">
        <f>+_xlfn.CONCAT(Tabla4_2[[#This Row],[País]],Tabla4_2[[#This Row],[Tipo de Producto2]],Tabla4_2[[#This Row],[Atributo]])</f>
        <v>Arabia SauditaMandarinas y ClementinasNoviembre</v>
      </c>
      <c r="B87" s="1" t="s">
        <v>107</v>
      </c>
      <c r="C87" s="1" t="s">
        <v>18</v>
      </c>
      <c r="D87" s="1" t="s">
        <v>29</v>
      </c>
      <c r="E87" s="1" t="s">
        <v>274</v>
      </c>
      <c r="F87">
        <v>0</v>
      </c>
      <c r="G87" s="1">
        <f>+VLOOKUP(A87,US_FOB_Fruta_con!$A$2:$F$139,6,0)</f>
        <v>0</v>
      </c>
    </row>
    <row r="88" spans="1:7" x14ac:dyDescent="0.35">
      <c r="A88" t="str">
        <f>+_xlfn.CONCAT(Tabla4_2[[#This Row],[País]],Tabla4_2[[#This Row],[Tipo de Producto2]],Tabla4_2[[#This Row],[Atributo]])</f>
        <v>Arabia SauditaMandarinas y ClementinasDiciembre</v>
      </c>
      <c r="B88" s="1" t="s">
        <v>107</v>
      </c>
      <c r="C88" s="1" t="s">
        <v>18</v>
      </c>
      <c r="D88" s="1" t="s">
        <v>29</v>
      </c>
      <c r="E88" s="1" t="s">
        <v>275</v>
      </c>
      <c r="F88">
        <v>0</v>
      </c>
      <c r="G88" s="1">
        <f>+VLOOKUP(A88,US_FOB_Fruta_con!$A$2:$F$139,6,0)</f>
        <v>0</v>
      </c>
    </row>
    <row r="89" spans="1:7" x14ac:dyDescent="0.35">
      <c r="A89" t="str">
        <f>+_xlfn.CONCAT(Tabla4_2[[#This Row],[País]],Tabla4_2[[#This Row],[Tipo de Producto2]],Tabla4_2[[#This Row],[Atributo]])</f>
        <v>UruguayLimonesOctubre</v>
      </c>
      <c r="B89" s="1" t="s">
        <v>106</v>
      </c>
      <c r="C89" s="1" t="s">
        <v>18</v>
      </c>
      <c r="D89" s="1" t="s">
        <v>28</v>
      </c>
      <c r="E89" s="1" t="s">
        <v>273</v>
      </c>
      <c r="F89">
        <v>0</v>
      </c>
      <c r="G89" s="1">
        <f>+VLOOKUP(A89,US_FOB_Fruta_con!$A$2:$F$139,6,0)</f>
        <v>0</v>
      </c>
    </row>
    <row r="90" spans="1:7" x14ac:dyDescent="0.35">
      <c r="A90" t="str">
        <f>+_xlfn.CONCAT(Tabla4_2[[#This Row],[País]],Tabla4_2[[#This Row],[Tipo de Producto2]],Tabla4_2[[#This Row],[Atributo]])</f>
        <v>UruguayLimonesNoviembre</v>
      </c>
      <c r="B90" s="1" t="s">
        <v>106</v>
      </c>
      <c r="C90" s="1" t="s">
        <v>18</v>
      </c>
      <c r="D90" s="1" t="s">
        <v>28</v>
      </c>
      <c r="E90" s="1" t="s">
        <v>274</v>
      </c>
      <c r="F90">
        <v>24192</v>
      </c>
      <c r="G90" s="1">
        <f>+VLOOKUP(A90,US_FOB_Fruta_con!$A$2:$F$139,6,0)</f>
        <v>22848</v>
      </c>
    </row>
    <row r="91" spans="1:7" x14ac:dyDescent="0.35">
      <c r="A91" t="str">
        <f>+_xlfn.CONCAT(Tabla4_2[[#This Row],[País]],Tabla4_2[[#This Row],[Tipo de Producto2]],Tabla4_2[[#This Row],[Atributo]])</f>
        <v>UruguayLimonesDiciembre</v>
      </c>
      <c r="B91" s="1" t="s">
        <v>106</v>
      </c>
      <c r="C91" s="1" t="s">
        <v>18</v>
      </c>
      <c r="D91" s="1" t="s">
        <v>28</v>
      </c>
      <c r="E91" s="1" t="s">
        <v>275</v>
      </c>
      <c r="F91">
        <v>48960</v>
      </c>
      <c r="G91" s="1">
        <f>+VLOOKUP(A91,US_FOB_Fruta_con!$A$2:$F$139,6,0)</f>
        <v>46512</v>
      </c>
    </row>
    <row r="92" spans="1:7" x14ac:dyDescent="0.35">
      <c r="A92" t="str">
        <f>+_xlfn.CONCAT(Tabla4_2[[#This Row],[País]],Tabla4_2[[#This Row],[Tipo de Producto2]],Tabla4_2[[#This Row],[Atributo]])</f>
        <v>GuatemalaMandarinas y ClementinasOctubre</v>
      </c>
      <c r="B92" s="1" t="s">
        <v>105</v>
      </c>
      <c r="C92" s="1" t="s">
        <v>18</v>
      </c>
      <c r="D92" s="1" t="s">
        <v>29</v>
      </c>
      <c r="E92" s="1" t="s">
        <v>273</v>
      </c>
      <c r="F92">
        <v>25456</v>
      </c>
      <c r="G92" s="1">
        <f>+VLOOKUP(A92,US_FOB_Fruta_con!$A$2:$F$139,6,0)</f>
        <v>34860</v>
      </c>
    </row>
    <row r="93" spans="1:7" x14ac:dyDescent="0.35">
      <c r="A93" t="str">
        <f>+_xlfn.CONCAT(Tabla4_2[[#This Row],[País]],Tabla4_2[[#This Row],[Tipo de Producto2]],Tabla4_2[[#This Row],[Atributo]])</f>
        <v>GuatemalaMandarinas y ClementinasNoviembre</v>
      </c>
      <c r="B93" s="1" t="s">
        <v>105</v>
      </c>
      <c r="C93" s="1" t="s">
        <v>18</v>
      </c>
      <c r="D93" s="1" t="s">
        <v>29</v>
      </c>
      <c r="E93" s="1" t="s">
        <v>274</v>
      </c>
      <c r="F93">
        <v>0</v>
      </c>
      <c r="G93" s="1">
        <f>+VLOOKUP(A93,US_FOB_Fruta_con!$A$2:$F$139,6,0)</f>
        <v>0</v>
      </c>
    </row>
    <row r="94" spans="1:7" x14ac:dyDescent="0.35">
      <c r="A94" t="str">
        <f>+_xlfn.CONCAT(Tabla4_2[[#This Row],[País]],Tabla4_2[[#This Row],[Tipo de Producto2]],Tabla4_2[[#This Row],[Atributo]])</f>
        <v>GuatemalaMandarinas y ClementinasDiciembre</v>
      </c>
      <c r="B94" s="1" t="s">
        <v>105</v>
      </c>
      <c r="C94" s="1" t="s">
        <v>18</v>
      </c>
      <c r="D94" s="1" t="s">
        <v>29</v>
      </c>
      <c r="E94" s="1" t="s">
        <v>275</v>
      </c>
      <c r="F94">
        <v>0</v>
      </c>
      <c r="G94" s="1">
        <f>+VLOOKUP(A94,US_FOB_Fruta_con!$A$2:$F$139,6,0)</f>
        <v>0</v>
      </c>
    </row>
    <row r="95" spans="1:7" x14ac:dyDescent="0.35">
      <c r="A95" t="str">
        <f>+_xlfn.CONCAT(Tabla4_2[[#This Row],[País]],Tabla4_2[[#This Row],[Tipo de Producto2]],Tabla4_2[[#This Row],[Atributo]])</f>
        <v>GuatemalaLimonesOctubre</v>
      </c>
      <c r="B95" s="1" t="s">
        <v>105</v>
      </c>
      <c r="C95" s="1" t="s">
        <v>18</v>
      </c>
      <c r="D95" s="1" t="s">
        <v>28</v>
      </c>
      <c r="E95" s="1" t="s">
        <v>273</v>
      </c>
      <c r="F95">
        <v>5211</v>
      </c>
      <c r="G95" s="1">
        <f>+VLOOKUP(A95,US_FOB_Fruta_con!$A$2:$F$139,6,0)</f>
        <v>4759</v>
      </c>
    </row>
    <row r="96" spans="1:7" x14ac:dyDescent="0.35">
      <c r="A96" t="str">
        <f>+_xlfn.CONCAT(Tabla4_2[[#This Row],[País]],Tabla4_2[[#This Row],[Tipo de Producto2]],Tabla4_2[[#This Row],[Atributo]])</f>
        <v>GuatemalaLimonesNoviembre</v>
      </c>
      <c r="B96" s="1" t="s">
        <v>105</v>
      </c>
      <c r="C96" s="1" t="s">
        <v>18</v>
      </c>
      <c r="D96" s="1" t="s">
        <v>28</v>
      </c>
      <c r="E96" s="1" t="s">
        <v>274</v>
      </c>
      <c r="F96">
        <v>0</v>
      </c>
      <c r="G96" s="1">
        <f>+VLOOKUP(A96,US_FOB_Fruta_con!$A$2:$F$139,6,0)</f>
        <v>0</v>
      </c>
    </row>
    <row r="97" spans="1:7" x14ac:dyDescent="0.35">
      <c r="A97" t="str">
        <f>+_xlfn.CONCAT(Tabla4_2[[#This Row],[País]],Tabla4_2[[#This Row],[Tipo de Producto2]],Tabla4_2[[#This Row],[Atributo]])</f>
        <v>GuatemalaLimonesDiciembre</v>
      </c>
      <c r="B97" s="1" t="s">
        <v>105</v>
      </c>
      <c r="C97" s="1" t="s">
        <v>18</v>
      </c>
      <c r="D97" s="1" t="s">
        <v>28</v>
      </c>
      <c r="E97" s="1" t="s">
        <v>275</v>
      </c>
      <c r="F97">
        <v>0</v>
      </c>
      <c r="G97" s="1">
        <f>+VLOOKUP(A97,US_FOB_Fruta_con!$A$2:$F$139,6,0)</f>
        <v>0</v>
      </c>
    </row>
    <row r="98" spans="1:7" x14ac:dyDescent="0.35">
      <c r="A98" t="str">
        <f>+_xlfn.CONCAT(Tabla4_2[[#This Row],[País]],Tabla4_2[[#This Row],[Tipo de Producto2]],Tabla4_2[[#This Row],[Atributo]])</f>
        <v>Costa RicaMandarinas y ClementinasOctubre</v>
      </c>
      <c r="B98" s="1" t="s">
        <v>100</v>
      </c>
      <c r="C98" s="1" t="s">
        <v>18</v>
      </c>
      <c r="D98" s="1" t="s">
        <v>29</v>
      </c>
      <c r="E98" s="1" t="s">
        <v>273</v>
      </c>
      <c r="F98">
        <v>32708.65</v>
      </c>
      <c r="G98" s="1">
        <f>+VLOOKUP(A98,US_FOB_Fruta_con!$A$2:$F$139,6,0)</f>
        <v>44948.4</v>
      </c>
    </row>
    <row r="99" spans="1:7" x14ac:dyDescent="0.35">
      <c r="A99" t="str">
        <f>+_xlfn.CONCAT(Tabla4_2[[#This Row],[País]],Tabla4_2[[#This Row],[Tipo de Producto2]],Tabla4_2[[#This Row],[Atributo]])</f>
        <v>Costa RicaMandarinas y ClementinasNoviembre</v>
      </c>
      <c r="B99" s="1" t="s">
        <v>100</v>
      </c>
      <c r="C99" s="1" t="s">
        <v>18</v>
      </c>
      <c r="D99" s="1" t="s">
        <v>29</v>
      </c>
      <c r="E99" s="1" t="s">
        <v>274</v>
      </c>
      <c r="F99">
        <v>22656</v>
      </c>
      <c r="G99" s="1">
        <f>+VLOOKUP(A99,US_FOB_Fruta_con!$A$2:$F$139,6,0)</f>
        <v>31969.56</v>
      </c>
    </row>
    <row r="100" spans="1:7" x14ac:dyDescent="0.35">
      <c r="A100" t="str">
        <f>+_xlfn.CONCAT(Tabla4_2[[#This Row],[País]],Tabla4_2[[#This Row],[Tipo de Producto2]],Tabla4_2[[#This Row],[Atributo]])</f>
        <v>Costa RicaMandarinas y ClementinasDiciembre</v>
      </c>
      <c r="B100" s="1" t="s">
        <v>100</v>
      </c>
      <c r="C100" s="1" t="s">
        <v>18</v>
      </c>
      <c r="D100" s="1" t="s">
        <v>29</v>
      </c>
      <c r="E100" s="1" t="s">
        <v>275</v>
      </c>
      <c r="F100">
        <v>0</v>
      </c>
      <c r="G100" s="1">
        <f>+VLOOKUP(A100,US_FOB_Fruta_con!$A$2:$F$139,6,0)</f>
        <v>0</v>
      </c>
    </row>
    <row r="101" spans="1:7" x14ac:dyDescent="0.35">
      <c r="A101" t="str">
        <f>+_xlfn.CONCAT(Tabla4_2[[#This Row],[País]],Tabla4_2[[#This Row],[Tipo de Producto2]],Tabla4_2[[#This Row],[Atributo]])</f>
        <v>Costa RicaLimonesOctubre</v>
      </c>
      <c r="B101" s="1" t="s">
        <v>100</v>
      </c>
      <c r="C101" s="1" t="s">
        <v>18</v>
      </c>
      <c r="D101" s="1" t="s">
        <v>28</v>
      </c>
      <c r="E101" s="1" t="s">
        <v>273</v>
      </c>
      <c r="F101">
        <v>0</v>
      </c>
      <c r="G101" s="1">
        <f>+VLOOKUP(A101,US_FOB_Fruta_con!$A$2:$F$139,6,0)</f>
        <v>0</v>
      </c>
    </row>
    <row r="102" spans="1:7" x14ac:dyDescent="0.35">
      <c r="A102" t="str">
        <f>+_xlfn.CONCAT(Tabla4_2[[#This Row],[País]],Tabla4_2[[#This Row],[Tipo de Producto2]],Tabla4_2[[#This Row],[Atributo]])</f>
        <v>Costa RicaLimonesNoviembre</v>
      </c>
      <c r="B102" s="1" t="s">
        <v>100</v>
      </c>
      <c r="C102" s="1" t="s">
        <v>18</v>
      </c>
      <c r="D102" s="1" t="s">
        <v>28</v>
      </c>
      <c r="E102" s="1" t="s">
        <v>274</v>
      </c>
      <c r="F102">
        <v>0</v>
      </c>
      <c r="G102" s="1">
        <f>+VLOOKUP(A102,US_FOB_Fruta_con!$A$2:$F$139,6,0)</f>
        <v>0</v>
      </c>
    </row>
    <row r="103" spans="1:7" x14ac:dyDescent="0.35">
      <c r="A103" t="str">
        <f>+_xlfn.CONCAT(Tabla4_2[[#This Row],[País]],Tabla4_2[[#This Row],[Tipo de Producto2]],Tabla4_2[[#This Row],[Atributo]])</f>
        <v>Costa RicaLimonesDiciembre</v>
      </c>
      <c r="B103" s="1" t="s">
        <v>100</v>
      </c>
      <c r="C103" s="1" t="s">
        <v>18</v>
      </c>
      <c r="D103" s="1" t="s">
        <v>28</v>
      </c>
      <c r="E103" s="1" t="s">
        <v>275</v>
      </c>
      <c r="F103">
        <v>0</v>
      </c>
      <c r="G103" s="1">
        <f>+VLOOKUP(A103,US_FOB_Fruta_con!$A$2:$F$139,6,0)</f>
        <v>0</v>
      </c>
    </row>
    <row r="104" spans="1:7" x14ac:dyDescent="0.35">
      <c r="A104" t="str">
        <f>+_xlfn.CONCAT(Tabla4_2[[#This Row],[País]],Tabla4_2[[#This Row],[Tipo de Producto2]],Tabla4_2[[#This Row],[Atributo]])</f>
        <v>El SalvadorMandarinas y ClementinasOctubre</v>
      </c>
      <c r="B104" s="1" t="s">
        <v>118</v>
      </c>
      <c r="C104" s="1" t="s">
        <v>18</v>
      </c>
      <c r="D104" s="1" t="s">
        <v>29</v>
      </c>
      <c r="E104" s="1" t="s">
        <v>273</v>
      </c>
      <c r="F104">
        <v>0</v>
      </c>
      <c r="G104" s="1">
        <f>+VLOOKUP(A104,US_FOB_Fruta_con!$A$2:$F$139,6,0)</f>
        <v>0</v>
      </c>
    </row>
    <row r="105" spans="1:7" x14ac:dyDescent="0.35">
      <c r="A105" t="str">
        <f>+_xlfn.CONCAT(Tabla4_2[[#This Row],[País]],Tabla4_2[[#This Row],[Tipo de Producto2]],Tabla4_2[[#This Row],[Atributo]])</f>
        <v>El SalvadorMandarinas y ClementinasNoviembre</v>
      </c>
      <c r="B105" s="1" t="s">
        <v>118</v>
      </c>
      <c r="C105" s="1" t="s">
        <v>18</v>
      </c>
      <c r="D105" s="1" t="s">
        <v>29</v>
      </c>
      <c r="E105" s="1" t="s">
        <v>274</v>
      </c>
      <c r="F105">
        <v>0</v>
      </c>
      <c r="G105" s="1">
        <f>+VLOOKUP(A105,US_FOB_Fruta_con!$A$2:$F$139,6,0)</f>
        <v>0</v>
      </c>
    </row>
    <row r="106" spans="1:7" x14ac:dyDescent="0.35">
      <c r="A106" t="str">
        <f>+_xlfn.CONCAT(Tabla4_2[[#This Row],[País]],Tabla4_2[[#This Row],[Tipo de Producto2]],Tabla4_2[[#This Row],[Atributo]])</f>
        <v>El SalvadorMandarinas y ClementinasDiciembre</v>
      </c>
      <c r="B106" s="1" t="s">
        <v>118</v>
      </c>
      <c r="C106" s="1" t="s">
        <v>18</v>
      </c>
      <c r="D106" s="1" t="s">
        <v>29</v>
      </c>
      <c r="E106" s="1" t="s">
        <v>275</v>
      </c>
      <c r="F106">
        <v>0</v>
      </c>
      <c r="G106" s="1">
        <f>+VLOOKUP(A106,US_FOB_Fruta_con!$A$2:$F$139,6,0)</f>
        <v>0</v>
      </c>
    </row>
    <row r="107" spans="1:7" x14ac:dyDescent="0.35">
      <c r="A107" t="str">
        <f>+_xlfn.CONCAT(Tabla4_2[[#This Row],[País]],Tabla4_2[[#This Row],[Tipo de Producto2]],Tabla4_2[[#This Row],[Atributo]])</f>
        <v>DinamarcaLimonesOctubre</v>
      </c>
      <c r="B107" s="1" t="s">
        <v>104</v>
      </c>
      <c r="C107" s="1" t="s">
        <v>18</v>
      </c>
      <c r="D107" s="1" t="s">
        <v>28</v>
      </c>
      <c r="E107" s="1" t="s">
        <v>273</v>
      </c>
      <c r="F107">
        <v>0</v>
      </c>
      <c r="G107" s="1">
        <f>+VLOOKUP(A107,US_FOB_Fruta_con!$A$2:$F$139,6,0)</f>
        <v>0</v>
      </c>
    </row>
    <row r="108" spans="1:7" x14ac:dyDescent="0.35">
      <c r="A108" t="str">
        <f>+_xlfn.CONCAT(Tabla4_2[[#This Row],[País]],Tabla4_2[[#This Row],[Tipo de Producto2]],Tabla4_2[[#This Row],[Atributo]])</f>
        <v>DinamarcaLimonesNoviembre</v>
      </c>
      <c r="B108" s="1" t="s">
        <v>104</v>
      </c>
      <c r="C108" s="1" t="s">
        <v>18</v>
      </c>
      <c r="D108" s="1" t="s">
        <v>28</v>
      </c>
      <c r="E108" s="1" t="s">
        <v>274</v>
      </c>
      <c r="F108">
        <v>0</v>
      </c>
      <c r="G108" s="1">
        <f>+VLOOKUP(A108,US_FOB_Fruta_con!$A$2:$F$139,6,0)</f>
        <v>0</v>
      </c>
    </row>
    <row r="109" spans="1:7" x14ac:dyDescent="0.35">
      <c r="A109" t="str">
        <f>+_xlfn.CONCAT(Tabla4_2[[#This Row],[País]],Tabla4_2[[#This Row],[Tipo de Producto2]],Tabla4_2[[#This Row],[Atributo]])</f>
        <v>DinamarcaLimonesDiciembre</v>
      </c>
      <c r="B109" s="1" t="s">
        <v>104</v>
      </c>
      <c r="C109" s="1" t="s">
        <v>18</v>
      </c>
      <c r="D109" s="1" t="s">
        <v>28</v>
      </c>
      <c r="E109" s="1" t="s">
        <v>275</v>
      </c>
      <c r="F109">
        <v>0</v>
      </c>
      <c r="G109" s="1">
        <f>+VLOOKUP(A109,US_FOB_Fruta_con!$A$2:$F$139,6,0)</f>
        <v>0</v>
      </c>
    </row>
    <row r="110" spans="1:7" x14ac:dyDescent="0.35">
      <c r="A110" t="str">
        <f>+_xlfn.CONCAT(Tabla4_2[[#This Row],[País]],Tabla4_2[[#This Row],[Tipo de Producto2]],Tabla4_2[[#This Row],[Atributo]])</f>
        <v>DinamarcaMandarinas y ClementinasOctubre</v>
      </c>
      <c r="B110" s="1" t="s">
        <v>104</v>
      </c>
      <c r="C110" s="1" t="s">
        <v>18</v>
      </c>
      <c r="D110" s="1" t="s">
        <v>29</v>
      </c>
      <c r="E110" s="1" t="s">
        <v>273</v>
      </c>
      <c r="F110">
        <v>0</v>
      </c>
      <c r="G110" s="1">
        <f>+VLOOKUP(A110,US_FOB_Fruta_con!$A$2:$F$139,6,0)</f>
        <v>0</v>
      </c>
    </row>
    <row r="111" spans="1:7" x14ac:dyDescent="0.35">
      <c r="A111" t="str">
        <f>+_xlfn.CONCAT(Tabla4_2[[#This Row],[País]],Tabla4_2[[#This Row],[Tipo de Producto2]],Tabla4_2[[#This Row],[Atributo]])</f>
        <v>DinamarcaMandarinas y ClementinasNoviembre</v>
      </c>
      <c r="B111" s="1" t="s">
        <v>104</v>
      </c>
      <c r="C111" s="1" t="s">
        <v>18</v>
      </c>
      <c r="D111" s="1" t="s">
        <v>29</v>
      </c>
      <c r="E111" s="1" t="s">
        <v>274</v>
      </c>
      <c r="F111">
        <v>0</v>
      </c>
      <c r="G111" s="1">
        <f>+VLOOKUP(A111,US_FOB_Fruta_con!$A$2:$F$139,6,0)</f>
        <v>0</v>
      </c>
    </row>
    <row r="112" spans="1:7" x14ac:dyDescent="0.35">
      <c r="A112" t="str">
        <f>+_xlfn.CONCAT(Tabla4_2[[#This Row],[País]],Tabla4_2[[#This Row],[Tipo de Producto2]],Tabla4_2[[#This Row],[Atributo]])</f>
        <v>DinamarcaMandarinas y ClementinasDiciembre</v>
      </c>
      <c r="B112" s="1" t="s">
        <v>104</v>
      </c>
      <c r="C112" s="1" t="s">
        <v>18</v>
      </c>
      <c r="D112" s="1" t="s">
        <v>29</v>
      </c>
      <c r="E112" s="1" t="s">
        <v>275</v>
      </c>
      <c r="F112">
        <v>0</v>
      </c>
      <c r="G112" s="1">
        <f>+VLOOKUP(A112,US_FOB_Fruta_con!$A$2:$F$139,6,0)</f>
        <v>0</v>
      </c>
    </row>
    <row r="113" spans="1:7" x14ac:dyDescent="0.35">
      <c r="A113" t="str">
        <f>+_xlfn.CONCAT(Tabla4_2[[#This Row],[País]],Tabla4_2[[#This Row],[Tipo de Producto2]],Tabla4_2[[#This Row],[Atributo]])</f>
        <v>República DominicanaMandarinas y ClementinasOctubre</v>
      </c>
      <c r="B113" s="1" t="s">
        <v>120</v>
      </c>
      <c r="C113" s="1" t="s">
        <v>18</v>
      </c>
      <c r="D113" s="1" t="s">
        <v>29</v>
      </c>
      <c r="E113" s="1" t="s">
        <v>273</v>
      </c>
      <c r="F113">
        <v>116394.8</v>
      </c>
      <c r="G113" s="1">
        <f>+VLOOKUP(A113,US_FOB_Fruta_con!$A$2:$F$139,6,0)</f>
        <v>179642.87</v>
      </c>
    </row>
    <row r="114" spans="1:7" x14ac:dyDescent="0.35">
      <c r="A114" t="str">
        <f>+_xlfn.CONCAT(Tabla4_2[[#This Row],[País]],Tabla4_2[[#This Row],[Tipo de Producto2]],Tabla4_2[[#This Row],[Atributo]])</f>
        <v>República DominicanaMandarinas y ClementinasNoviembre</v>
      </c>
      <c r="B114" s="1" t="s">
        <v>120</v>
      </c>
      <c r="C114" s="1" t="s">
        <v>18</v>
      </c>
      <c r="D114" s="1" t="s">
        <v>29</v>
      </c>
      <c r="E114" s="1" t="s">
        <v>274</v>
      </c>
      <c r="F114">
        <v>59300</v>
      </c>
      <c r="G114" s="1">
        <f>+VLOOKUP(A114,US_FOB_Fruta_con!$A$2:$F$139,6,0)</f>
        <v>85126.51</v>
      </c>
    </row>
    <row r="115" spans="1:7" x14ac:dyDescent="0.35">
      <c r="A115" t="str">
        <f>+_xlfn.CONCAT(Tabla4_2[[#This Row],[País]],Tabla4_2[[#This Row],[Tipo de Producto2]],Tabla4_2[[#This Row],[Atributo]])</f>
        <v>República DominicanaMandarinas y ClementinasDiciembre</v>
      </c>
      <c r="B115" s="1" t="s">
        <v>120</v>
      </c>
      <c r="C115" s="1" t="s">
        <v>18</v>
      </c>
      <c r="D115" s="1" t="s">
        <v>29</v>
      </c>
      <c r="E115" s="1" t="s">
        <v>275</v>
      </c>
      <c r="F115">
        <v>0</v>
      </c>
      <c r="G115" s="1">
        <f>+VLOOKUP(A115,US_FOB_Fruta_con!$A$2:$F$139,6,0)</f>
        <v>0</v>
      </c>
    </row>
    <row r="116" spans="1:7" x14ac:dyDescent="0.35">
      <c r="A116" t="str">
        <f>+_xlfn.CONCAT(Tabla4_2[[#This Row],[País]],Tabla4_2[[#This Row],[Tipo de Producto2]],Tabla4_2[[#This Row],[Atributo]])</f>
        <v>República DominicanaLimonesOctubre</v>
      </c>
      <c r="B116" s="1" t="s">
        <v>120</v>
      </c>
      <c r="C116" s="1" t="s">
        <v>18</v>
      </c>
      <c r="D116" s="1" t="s">
        <v>28</v>
      </c>
      <c r="E116" s="1" t="s">
        <v>273</v>
      </c>
      <c r="F116">
        <v>1260</v>
      </c>
      <c r="G116" s="1">
        <f>+VLOOKUP(A116,US_FOB_Fruta_con!$A$2:$F$139,6,0)</f>
        <v>1274.6300000000001</v>
      </c>
    </row>
    <row r="117" spans="1:7" x14ac:dyDescent="0.35">
      <c r="A117" t="str">
        <f>+_xlfn.CONCAT(Tabla4_2[[#This Row],[País]],Tabla4_2[[#This Row],[Tipo de Producto2]],Tabla4_2[[#This Row],[Atributo]])</f>
        <v>República DominicanaLimonesNoviembre</v>
      </c>
      <c r="B117" s="1" t="s">
        <v>120</v>
      </c>
      <c r="C117" s="1" t="s">
        <v>18</v>
      </c>
      <c r="D117" s="1" t="s">
        <v>28</v>
      </c>
      <c r="E117" s="1" t="s">
        <v>274</v>
      </c>
      <c r="F117">
        <v>0</v>
      </c>
      <c r="G117" s="1">
        <f>+VLOOKUP(A117,US_FOB_Fruta_con!$A$2:$F$139,6,0)</f>
        <v>0</v>
      </c>
    </row>
    <row r="118" spans="1:7" x14ac:dyDescent="0.35">
      <c r="A118" t="str">
        <f>+_xlfn.CONCAT(Tabla4_2[[#This Row],[País]],Tabla4_2[[#This Row],[Tipo de Producto2]],Tabla4_2[[#This Row],[Atributo]])</f>
        <v>República DominicanaLimonesDiciembre</v>
      </c>
      <c r="B118" s="1" t="s">
        <v>120</v>
      </c>
      <c r="C118" s="1" t="s">
        <v>18</v>
      </c>
      <c r="D118" s="1" t="s">
        <v>28</v>
      </c>
      <c r="E118" s="1" t="s">
        <v>275</v>
      </c>
      <c r="F118">
        <v>0</v>
      </c>
      <c r="G118" s="1">
        <f>+VLOOKUP(A118,US_FOB_Fruta_con!$A$2:$F$139,6,0)</f>
        <v>0</v>
      </c>
    </row>
    <row r="119" spans="1:7" x14ac:dyDescent="0.35">
      <c r="A119" t="str">
        <f>+_xlfn.CONCAT(Tabla4_2[[#This Row],[País]],Tabla4_2[[#This Row],[Tipo de Producto2]],Tabla4_2[[#This Row],[Atributo]])</f>
        <v>Puerto RicoMandarinas y ClementinasOctubre</v>
      </c>
      <c r="B119" s="1" t="s">
        <v>115</v>
      </c>
      <c r="C119" s="1" t="s">
        <v>18</v>
      </c>
      <c r="D119" s="1" t="s">
        <v>29</v>
      </c>
      <c r="E119" s="1" t="s">
        <v>273</v>
      </c>
      <c r="F119">
        <v>118458</v>
      </c>
      <c r="G119" s="1">
        <f>+VLOOKUP(A119,US_FOB_Fruta_con!$A$2:$F$139,6,0)</f>
        <v>178973.52000000002</v>
      </c>
    </row>
    <row r="120" spans="1:7" x14ac:dyDescent="0.35">
      <c r="A120" t="str">
        <f>+_xlfn.CONCAT(Tabla4_2[[#This Row],[País]],Tabla4_2[[#This Row],[Tipo de Producto2]],Tabla4_2[[#This Row],[Atributo]])</f>
        <v>Puerto RicoMandarinas y ClementinasNoviembre</v>
      </c>
      <c r="B120" s="1" t="s">
        <v>115</v>
      </c>
      <c r="C120" s="1" t="s">
        <v>18</v>
      </c>
      <c r="D120" s="1" t="s">
        <v>29</v>
      </c>
      <c r="E120" s="1" t="s">
        <v>274</v>
      </c>
      <c r="F120">
        <v>0</v>
      </c>
      <c r="G120" s="1">
        <f>+VLOOKUP(A120,US_FOB_Fruta_con!$A$2:$F$139,6,0)</f>
        <v>0</v>
      </c>
    </row>
    <row r="121" spans="1:7" x14ac:dyDescent="0.35">
      <c r="A121" t="str">
        <f>+_xlfn.CONCAT(Tabla4_2[[#This Row],[País]],Tabla4_2[[#This Row],[Tipo de Producto2]],Tabla4_2[[#This Row],[Atributo]])</f>
        <v>Puerto RicoMandarinas y ClementinasDiciembre</v>
      </c>
      <c r="B121" s="1" t="s">
        <v>115</v>
      </c>
      <c r="C121" s="1" t="s">
        <v>18</v>
      </c>
      <c r="D121" s="1" t="s">
        <v>29</v>
      </c>
      <c r="E121" s="1" t="s">
        <v>275</v>
      </c>
      <c r="F121">
        <v>0</v>
      </c>
      <c r="G121" s="1">
        <f>+VLOOKUP(A121,US_FOB_Fruta_con!$A$2:$F$139,6,0)</f>
        <v>0</v>
      </c>
    </row>
    <row r="122" spans="1:7" x14ac:dyDescent="0.35">
      <c r="A122" t="str">
        <f>+_xlfn.CONCAT(Tabla4_2[[#This Row],[País]],Tabla4_2[[#This Row],[Tipo de Producto2]],Tabla4_2[[#This Row],[Atributo]])</f>
        <v>PoloniaLimonesOctubre</v>
      </c>
      <c r="B122" s="1" t="s">
        <v>117</v>
      </c>
      <c r="C122" s="1" t="s">
        <v>18</v>
      </c>
      <c r="D122" s="1" t="s">
        <v>28</v>
      </c>
      <c r="E122" s="1" t="s">
        <v>273</v>
      </c>
      <c r="F122">
        <v>0</v>
      </c>
      <c r="G122" s="1">
        <f>+VLOOKUP(A122,US_FOB_Fruta_con!$A$2:$F$139,6,0)</f>
        <v>0</v>
      </c>
    </row>
    <row r="123" spans="1:7" x14ac:dyDescent="0.35">
      <c r="A123" t="str">
        <f>+_xlfn.CONCAT(Tabla4_2[[#This Row],[País]],Tabla4_2[[#This Row],[Tipo de Producto2]],Tabla4_2[[#This Row],[Atributo]])</f>
        <v>PoloniaLimonesNoviembre</v>
      </c>
      <c r="B123" s="1" t="s">
        <v>117</v>
      </c>
      <c r="C123" s="1" t="s">
        <v>18</v>
      </c>
      <c r="D123" s="1" t="s">
        <v>28</v>
      </c>
      <c r="E123" s="1" t="s">
        <v>274</v>
      </c>
      <c r="F123">
        <v>0</v>
      </c>
      <c r="G123" s="1">
        <f>+VLOOKUP(A123,US_FOB_Fruta_con!$A$2:$F$139,6,0)</f>
        <v>0</v>
      </c>
    </row>
    <row r="124" spans="1:7" x14ac:dyDescent="0.35">
      <c r="A124" t="str">
        <f>+_xlfn.CONCAT(Tabla4_2[[#This Row],[País]],Tabla4_2[[#This Row],[Tipo de Producto2]],Tabla4_2[[#This Row],[Atributo]])</f>
        <v>PoloniaLimonesDiciembre</v>
      </c>
      <c r="B124" s="1" t="s">
        <v>117</v>
      </c>
      <c r="C124" s="1" t="s">
        <v>18</v>
      </c>
      <c r="D124" s="1" t="s">
        <v>28</v>
      </c>
      <c r="E124" s="1" t="s">
        <v>275</v>
      </c>
      <c r="F124">
        <v>0</v>
      </c>
      <c r="G124" s="1">
        <f>+VLOOKUP(A124,US_FOB_Fruta_con!$A$2:$F$139,6,0)</f>
        <v>0</v>
      </c>
    </row>
    <row r="125" spans="1:7" x14ac:dyDescent="0.35">
      <c r="A125" t="str">
        <f>+_xlfn.CONCAT(Tabla4_2[[#This Row],[País]],Tabla4_2[[#This Row],[Tipo de Producto2]],Tabla4_2[[#This Row],[Atributo]])</f>
        <v>NicaraguaMandarinas y ClementinasOctubre</v>
      </c>
      <c r="B125" s="1" t="s">
        <v>132</v>
      </c>
      <c r="C125" s="1" t="s">
        <v>18</v>
      </c>
      <c r="D125" s="1" t="s">
        <v>29</v>
      </c>
      <c r="E125" s="1" t="s">
        <v>273</v>
      </c>
      <c r="F125">
        <v>0</v>
      </c>
      <c r="G125" s="1">
        <f>+VLOOKUP(A125,US_FOB_Fruta_con!$A$2:$F$139,6,0)</f>
        <v>0</v>
      </c>
    </row>
    <row r="126" spans="1:7" x14ac:dyDescent="0.35">
      <c r="A126" t="str">
        <f>+_xlfn.CONCAT(Tabla4_2[[#This Row],[País]],Tabla4_2[[#This Row],[Tipo de Producto2]],Tabla4_2[[#This Row],[Atributo]])</f>
        <v>NicaraguaMandarinas y ClementinasNoviembre</v>
      </c>
      <c r="B126" s="1" t="s">
        <v>132</v>
      </c>
      <c r="C126" s="1" t="s">
        <v>18</v>
      </c>
      <c r="D126" s="1" t="s">
        <v>29</v>
      </c>
      <c r="E126" s="1" t="s">
        <v>274</v>
      </c>
      <c r="F126">
        <v>0</v>
      </c>
      <c r="G126" s="1">
        <f>+VLOOKUP(A126,US_FOB_Fruta_con!$A$2:$F$139,6,0)</f>
        <v>0</v>
      </c>
    </row>
    <row r="127" spans="1:7" x14ac:dyDescent="0.35">
      <c r="A127" t="str">
        <f>+_xlfn.CONCAT(Tabla4_2[[#This Row],[País]],Tabla4_2[[#This Row],[Tipo de Producto2]],Tabla4_2[[#This Row],[Atributo]])</f>
        <v>NicaraguaMandarinas y ClementinasDiciembre</v>
      </c>
      <c r="B127" s="1" t="s">
        <v>132</v>
      </c>
      <c r="C127" s="1" t="s">
        <v>18</v>
      </c>
      <c r="D127" s="1" t="s">
        <v>29</v>
      </c>
      <c r="E127" s="1" t="s">
        <v>275</v>
      </c>
      <c r="F127">
        <v>0</v>
      </c>
      <c r="G127" s="1">
        <f>+VLOOKUP(A127,US_FOB_Fruta_con!$A$2:$F$139,6,0)</f>
        <v>0</v>
      </c>
    </row>
    <row r="128" spans="1:7" x14ac:dyDescent="0.35">
      <c r="A128" t="str">
        <f>+_xlfn.CONCAT(Tabla4_2[[#This Row],[País]],Tabla4_2[[#This Row],[Tipo de Producto2]],Tabla4_2[[#This Row],[Atributo]])</f>
        <v>HondurasMandarinas y ClementinasOctubre</v>
      </c>
      <c r="B128" s="1" t="s">
        <v>130</v>
      </c>
      <c r="C128" s="1" t="s">
        <v>18</v>
      </c>
      <c r="D128" s="1" t="s">
        <v>29</v>
      </c>
      <c r="E128" s="1" t="s">
        <v>273</v>
      </c>
      <c r="F128">
        <v>25120</v>
      </c>
      <c r="G128" s="1">
        <f>+VLOOKUP(A128,US_FOB_Fruta_con!$A$2:$F$139,6,0)</f>
        <v>34240</v>
      </c>
    </row>
    <row r="129" spans="1:7" x14ac:dyDescent="0.35">
      <c r="A129" t="str">
        <f>+_xlfn.CONCAT(Tabla4_2[[#This Row],[País]],Tabla4_2[[#This Row],[Tipo de Producto2]],Tabla4_2[[#This Row],[Atributo]])</f>
        <v>HondurasMandarinas y ClementinasNoviembre</v>
      </c>
      <c r="B129" s="1" t="s">
        <v>130</v>
      </c>
      <c r="C129" s="1" t="s">
        <v>18</v>
      </c>
      <c r="D129" s="1" t="s">
        <v>29</v>
      </c>
      <c r="E129" s="1" t="s">
        <v>274</v>
      </c>
      <c r="F129">
        <v>0</v>
      </c>
      <c r="G129" s="1">
        <f>+VLOOKUP(A129,US_FOB_Fruta_con!$A$2:$F$139,6,0)</f>
        <v>0</v>
      </c>
    </row>
    <row r="130" spans="1:7" x14ac:dyDescent="0.35">
      <c r="A130" t="str">
        <f>+_xlfn.CONCAT(Tabla4_2[[#This Row],[País]],Tabla4_2[[#This Row],[Tipo de Producto2]],Tabla4_2[[#This Row],[Atributo]])</f>
        <v>HondurasMandarinas y ClementinasDiciembre</v>
      </c>
      <c r="B130" s="1" t="s">
        <v>130</v>
      </c>
      <c r="C130" s="1" t="s">
        <v>18</v>
      </c>
      <c r="D130" s="1" t="s">
        <v>29</v>
      </c>
      <c r="E130" s="1" t="s">
        <v>275</v>
      </c>
      <c r="F130">
        <v>0</v>
      </c>
      <c r="G130" s="1">
        <f>+VLOOKUP(A130,US_FOB_Fruta_con!$A$2:$F$139,6,0)</f>
        <v>0</v>
      </c>
    </row>
    <row r="131" spans="1:7" x14ac:dyDescent="0.35">
      <c r="A131" t="str">
        <f>+_xlfn.CONCAT(Tabla4_2[[#This Row],[País]],Tabla4_2[[#This Row],[Tipo de Producto2]],Tabla4_2[[#This Row],[Atributo]])</f>
        <v>HondurasLimonesOctubre</v>
      </c>
      <c r="B131" s="1" t="s">
        <v>130</v>
      </c>
      <c r="C131" s="1" t="s">
        <v>18</v>
      </c>
      <c r="D131" s="1" t="s">
        <v>28</v>
      </c>
      <c r="E131" s="1" t="s">
        <v>273</v>
      </c>
      <c r="F131">
        <v>0</v>
      </c>
      <c r="G131" s="1">
        <f>+VLOOKUP(A131,US_FOB_Fruta_con!$A$2:$F$139,6,0)</f>
        <v>0</v>
      </c>
    </row>
    <row r="132" spans="1:7" x14ac:dyDescent="0.35">
      <c r="A132" t="str">
        <f>+_xlfn.CONCAT(Tabla4_2[[#This Row],[País]],Tabla4_2[[#This Row],[Tipo de Producto2]],Tabla4_2[[#This Row],[Atributo]])</f>
        <v>HondurasLimonesNoviembre</v>
      </c>
      <c r="B132" s="1" t="s">
        <v>130</v>
      </c>
      <c r="C132" s="1" t="s">
        <v>18</v>
      </c>
      <c r="D132" s="1" t="s">
        <v>28</v>
      </c>
      <c r="E132" s="1" t="s">
        <v>274</v>
      </c>
      <c r="F132">
        <v>0</v>
      </c>
      <c r="G132" s="1">
        <f>+VLOOKUP(A132,US_FOB_Fruta_con!$A$2:$F$139,6,0)</f>
        <v>0</v>
      </c>
    </row>
    <row r="133" spans="1:7" x14ac:dyDescent="0.35">
      <c r="A133" t="str">
        <f>+_xlfn.CONCAT(Tabla4_2[[#This Row],[País]],Tabla4_2[[#This Row],[Tipo de Producto2]],Tabla4_2[[#This Row],[Atributo]])</f>
        <v>HondurasLimonesDiciembre</v>
      </c>
      <c r="B133" s="1" t="s">
        <v>130</v>
      </c>
      <c r="C133" s="1" t="s">
        <v>18</v>
      </c>
      <c r="D133" s="1" t="s">
        <v>28</v>
      </c>
      <c r="E133" s="1" t="s">
        <v>275</v>
      </c>
      <c r="F133">
        <v>0</v>
      </c>
      <c r="G133" s="1">
        <f>+VLOOKUP(A133,US_FOB_Fruta_con!$A$2:$F$139,6,0)</f>
        <v>0</v>
      </c>
    </row>
    <row r="134" spans="1:7" x14ac:dyDescent="0.35">
      <c r="A134" t="str">
        <f>+_xlfn.CONCAT(Tabla4_2[[#This Row],[País]],Tabla4_2[[#This Row],[Tipo de Producto2]],Tabla4_2[[#This Row],[Atributo]])</f>
        <v>PortugalLimonesOctubre</v>
      </c>
      <c r="B134" s="1" t="s">
        <v>129</v>
      </c>
      <c r="C134" s="1" t="s">
        <v>18</v>
      </c>
      <c r="D134" s="1" t="s">
        <v>28</v>
      </c>
      <c r="E134" s="1" t="s">
        <v>273</v>
      </c>
      <c r="F134">
        <v>0</v>
      </c>
      <c r="G134" s="1">
        <f>+VLOOKUP(A134,US_FOB_Fruta_con!$A$2:$F$139,6,0)</f>
        <v>0</v>
      </c>
    </row>
    <row r="135" spans="1:7" x14ac:dyDescent="0.35">
      <c r="A135" t="str">
        <f>+_xlfn.CONCAT(Tabla4_2[[#This Row],[País]],Tabla4_2[[#This Row],[Tipo de Producto2]],Tabla4_2[[#This Row],[Atributo]])</f>
        <v>PortugalLimonesNoviembre</v>
      </c>
      <c r="B135" s="1" t="s">
        <v>129</v>
      </c>
      <c r="C135" s="1" t="s">
        <v>18</v>
      </c>
      <c r="D135" s="1" t="s">
        <v>28</v>
      </c>
      <c r="E135" s="1" t="s">
        <v>274</v>
      </c>
      <c r="F135">
        <v>0</v>
      </c>
      <c r="G135" s="1">
        <f>+VLOOKUP(A135,US_FOB_Fruta_con!$A$2:$F$139,6,0)</f>
        <v>0</v>
      </c>
    </row>
    <row r="136" spans="1:7" x14ac:dyDescent="0.35">
      <c r="A136" t="str">
        <f>+_xlfn.CONCAT(Tabla4_2[[#This Row],[País]],Tabla4_2[[#This Row],[Tipo de Producto2]],Tabla4_2[[#This Row],[Atributo]])</f>
        <v>PortugalLimonesDiciembre</v>
      </c>
      <c r="B136" s="1" t="s">
        <v>129</v>
      </c>
      <c r="C136" s="1" t="s">
        <v>18</v>
      </c>
      <c r="D136" s="1" t="s">
        <v>28</v>
      </c>
      <c r="E136" s="1" t="s">
        <v>275</v>
      </c>
      <c r="F136">
        <v>0</v>
      </c>
      <c r="G136" s="1">
        <f>+VLOOKUP(A136,US_FOB_Fruta_con!$A$2:$F$139,6,0)</f>
        <v>0</v>
      </c>
    </row>
    <row r="137" spans="1:7" x14ac:dyDescent="0.35">
      <c r="A137" t="str">
        <f>+_xlfn.CONCAT(Tabla4_2[[#This Row],[País]],Tabla4_2[[#This Row],[Tipo de Producto2]],Tabla4_2[[#This Row],[Atributo]])</f>
        <v>RumaniaLimonesOctubre</v>
      </c>
      <c r="B137" s="1" t="s">
        <v>153</v>
      </c>
      <c r="C137" s="1" t="s">
        <v>18</v>
      </c>
      <c r="D137" s="1" t="s">
        <v>28</v>
      </c>
      <c r="E137" s="1" t="s">
        <v>273</v>
      </c>
      <c r="F137">
        <v>0</v>
      </c>
      <c r="G137" s="1">
        <f>+VLOOKUP(A137,US_FOB_Fruta_con!$A$2:$F$139,6,0)</f>
        <v>0</v>
      </c>
    </row>
    <row r="138" spans="1:7" x14ac:dyDescent="0.35">
      <c r="A138" t="str">
        <f>+_xlfn.CONCAT(Tabla4_2[[#This Row],[País]],Tabla4_2[[#This Row],[Tipo de Producto2]],Tabla4_2[[#This Row],[Atributo]])</f>
        <v>RumaniaLimonesNoviembre</v>
      </c>
      <c r="B138" s="1" t="s">
        <v>153</v>
      </c>
      <c r="C138" s="1" t="s">
        <v>18</v>
      </c>
      <c r="D138" s="1" t="s">
        <v>28</v>
      </c>
      <c r="E138" s="1" t="s">
        <v>274</v>
      </c>
      <c r="F138">
        <v>0</v>
      </c>
      <c r="G138" s="1">
        <f>+VLOOKUP(A138,US_FOB_Fruta_con!$A$2:$F$139,6,0)</f>
        <v>0</v>
      </c>
    </row>
    <row r="139" spans="1:7" x14ac:dyDescent="0.35">
      <c r="A139" t="str">
        <f>+_xlfn.CONCAT(Tabla4_2[[#This Row],[País]],Tabla4_2[[#This Row],[Tipo de Producto2]],Tabla4_2[[#This Row],[Atributo]])</f>
        <v>RumaniaLimonesDiciembre</v>
      </c>
      <c r="B139" s="1" t="s">
        <v>153</v>
      </c>
      <c r="C139" s="1" t="s">
        <v>18</v>
      </c>
      <c r="D139" s="1" t="s">
        <v>28</v>
      </c>
      <c r="E139" s="1" t="s">
        <v>275</v>
      </c>
      <c r="F139">
        <v>0</v>
      </c>
      <c r="G139" s="1">
        <f>+VLOOKUP(A139,US_FOB_Fruta_con!$A$2:$F$139,6,0)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C83A-CD2F-4C4C-A550-EFB21F974608}">
  <dimension ref="A1:F47"/>
  <sheetViews>
    <sheetView workbookViewId="0">
      <selection activeCell="C1" sqref="C1"/>
    </sheetView>
  </sheetViews>
  <sheetFormatPr baseColWidth="10" defaultRowHeight="14.5" x14ac:dyDescent="0.35"/>
  <cols>
    <col min="2" max="2" width="17" customWidth="1"/>
    <col min="3" max="3" width="18" customWidth="1"/>
    <col min="4" max="4" width="15.08984375" customWidth="1"/>
    <col min="5" max="5" width="17.54296875" customWidth="1"/>
    <col min="6" max="6" width="16.81640625" customWidth="1"/>
  </cols>
  <sheetData>
    <row r="1" spans="1:6" x14ac:dyDescent="0.35">
      <c r="A1" t="s">
        <v>0</v>
      </c>
      <c r="B1" t="s">
        <v>1</v>
      </c>
      <c r="C1" t="s">
        <v>272</v>
      </c>
      <c r="D1" t="s">
        <v>273</v>
      </c>
      <c r="E1" t="s">
        <v>274</v>
      </c>
      <c r="F1" t="s">
        <v>275</v>
      </c>
    </row>
    <row r="2" spans="1:6" x14ac:dyDescent="0.35">
      <c r="A2" t="s">
        <v>6</v>
      </c>
      <c r="B2" t="s">
        <v>18</v>
      </c>
      <c r="C2" t="s">
        <v>28</v>
      </c>
      <c r="D2">
        <v>363609</v>
      </c>
      <c r="E2">
        <v>0</v>
      </c>
      <c r="F2">
        <v>0</v>
      </c>
    </row>
    <row r="3" spans="1:6" x14ac:dyDescent="0.35">
      <c r="A3" t="s">
        <v>6</v>
      </c>
      <c r="B3" t="s">
        <v>18</v>
      </c>
      <c r="C3" t="s">
        <v>29</v>
      </c>
      <c r="D3">
        <v>246624.8</v>
      </c>
      <c r="E3">
        <v>0</v>
      </c>
      <c r="F3">
        <v>0</v>
      </c>
    </row>
    <row r="4" spans="1:6" x14ac:dyDescent="0.35">
      <c r="A4" t="s">
        <v>65</v>
      </c>
      <c r="B4" t="s">
        <v>18</v>
      </c>
      <c r="C4" t="s">
        <v>29</v>
      </c>
      <c r="D4">
        <v>28235624.009999998</v>
      </c>
      <c r="E4">
        <v>300306</v>
      </c>
      <c r="F4">
        <v>0</v>
      </c>
    </row>
    <row r="5" spans="1:6" x14ac:dyDescent="0.35">
      <c r="A5" t="s">
        <v>65</v>
      </c>
      <c r="B5" t="s">
        <v>18</v>
      </c>
      <c r="C5" t="s">
        <v>28</v>
      </c>
      <c r="D5">
        <v>1304769.2000000002</v>
      </c>
      <c r="E5">
        <v>0</v>
      </c>
      <c r="F5">
        <v>0</v>
      </c>
    </row>
    <row r="6" spans="1:6" x14ac:dyDescent="0.35">
      <c r="A6" t="s">
        <v>70</v>
      </c>
      <c r="B6" t="s">
        <v>18</v>
      </c>
      <c r="C6" t="s">
        <v>28</v>
      </c>
      <c r="D6">
        <v>419939.2</v>
      </c>
      <c r="E6">
        <v>0</v>
      </c>
      <c r="F6">
        <v>0</v>
      </c>
    </row>
    <row r="7" spans="1:6" x14ac:dyDescent="0.35">
      <c r="A7" t="s">
        <v>70</v>
      </c>
      <c r="B7" t="s">
        <v>18</v>
      </c>
      <c r="C7" t="s">
        <v>29</v>
      </c>
      <c r="D7">
        <v>0</v>
      </c>
      <c r="E7">
        <v>0</v>
      </c>
      <c r="F7">
        <v>0</v>
      </c>
    </row>
    <row r="8" spans="1:6" x14ac:dyDescent="0.35">
      <c r="A8" t="s">
        <v>73</v>
      </c>
      <c r="B8" t="s">
        <v>18</v>
      </c>
      <c r="C8" t="s">
        <v>28</v>
      </c>
      <c r="D8">
        <v>48312</v>
      </c>
      <c r="E8">
        <v>117612</v>
      </c>
      <c r="F8">
        <v>226548</v>
      </c>
    </row>
    <row r="9" spans="1:6" x14ac:dyDescent="0.35">
      <c r="A9" t="s">
        <v>73</v>
      </c>
      <c r="B9" t="s">
        <v>18</v>
      </c>
      <c r="C9" t="s">
        <v>29</v>
      </c>
      <c r="D9">
        <v>27140</v>
      </c>
      <c r="E9">
        <v>0</v>
      </c>
      <c r="F9">
        <v>0</v>
      </c>
    </row>
    <row r="10" spans="1:6" x14ac:dyDescent="0.35">
      <c r="A10" t="s">
        <v>71</v>
      </c>
      <c r="B10" t="s">
        <v>18</v>
      </c>
      <c r="C10" t="s">
        <v>28</v>
      </c>
      <c r="D10">
        <v>587544</v>
      </c>
      <c r="E10">
        <v>77216</v>
      </c>
      <c r="F10">
        <v>0</v>
      </c>
    </row>
    <row r="11" spans="1:6" x14ac:dyDescent="0.35">
      <c r="A11" t="s">
        <v>75</v>
      </c>
      <c r="B11" t="s">
        <v>18</v>
      </c>
      <c r="C11" t="s">
        <v>28</v>
      </c>
      <c r="D11">
        <v>0</v>
      </c>
      <c r="E11">
        <v>0</v>
      </c>
      <c r="F11">
        <v>0</v>
      </c>
    </row>
    <row r="12" spans="1:6" x14ac:dyDescent="0.35">
      <c r="A12" t="s">
        <v>75</v>
      </c>
      <c r="B12" t="s">
        <v>18</v>
      </c>
      <c r="C12" t="s">
        <v>29</v>
      </c>
      <c r="D12">
        <v>259019.1</v>
      </c>
      <c r="E12">
        <v>0</v>
      </c>
      <c r="F12">
        <v>0</v>
      </c>
    </row>
    <row r="13" spans="1:6" x14ac:dyDescent="0.35">
      <c r="A13" t="s">
        <v>77</v>
      </c>
      <c r="B13" t="s">
        <v>18</v>
      </c>
      <c r="C13" t="s">
        <v>28</v>
      </c>
      <c r="D13">
        <v>0</v>
      </c>
      <c r="E13">
        <v>0</v>
      </c>
      <c r="F13">
        <v>0</v>
      </c>
    </row>
    <row r="14" spans="1:6" x14ac:dyDescent="0.35">
      <c r="A14" t="s">
        <v>79</v>
      </c>
      <c r="B14" t="s">
        <v>18</v>
      </c>
      <c r="C14" t="s">
        <v>29</v>
      </c>
      <c r="D14">
        <v>73920</v>
      </c>
      <c r="E14">
        <v>0</v>
      </c>
      <c r="F14">
        <v>0</v>
      </c>
    </row>
    <row r="15" spans="1:6" x14ac:dyDescent="0.35">
      <c r="A15" t="s">
        <v>79</v>
      </c>
      <c r="B15" t="s">
        <v>18</v>
      </c>
      <c r="C15" t="s">
        <v>28</v>
      </c>
      <c r="D15">
        <v>0</v>
      </c>
      <c r="E15">
        <v>0</v>
      </c>
      <c r="F15">
        <v>0</v>
      </c>
    </row>
    <row r="16" spans="1:6" x14ac:dyDescent="0.35">
      <c r="A16" t="s">
        <v>85</v>
      </c>
      <c r="B16" t="s">
        <v>18</v>
      </c>
      <c r="C16" t="s">
        <v>28</v>
      </c>
      <c r="D16">
        <v>70992</v>
      </c>
      <c r="E16">
        <v>1694473.6</v>
      </c>
      <c r="F16">
        <v>487176</v>
      </c>
    </row>
    <row r="17" spans="1:6" x14ac:dyDescent="0.35">
      <c r="A17" t="s">
        <v>85</v>
      </c>
      <c r="B17" t="s">
        <v>18</v>
      </c>
      <c r="C17" t="s">
        <v>29</v>
      </c>
      <c r="D17">
        <v>23340</v>
      </c>
      <c r="E17">
        <v>0</v>
      </c>
      <c r="F17">
        <v>0</v>
      </c>
    </row>
    <row r="18" spans="1:6" x14ac:dyDescent="0.35">
      <c r="A18" t="s">
        <v>86</v>
      </c>
      <c r="B18" t="s">
        <v>18</v>
      </c>
      <c r="C18" t="s">
        <v>28</v>
      </c>
      <c r="D18">
        <v>11277.9</v>
      </c>
      <c r="E18">
        <v>0</v>
      </c>
      <c r="F18">
        <v>37152</v>
      </c>
    </row>
    <row r="19" spans="1:6" x14ac:dyDescent="0.35">
      <c r="A19" t="s">
        <v>86</v>
      </c>
      <c r="B19" t="s">
        <v>18</v>
      </c>
      <c r="C19" t="s">
        <v>29</v>
      </c>
      <c r="D19">
        <v>53590.2</v>
      </c>
      <c r="E19">
        <v>0</v>
      </c>
      <c r="F19">
        <v>0</v>
      </c>
    </row>
    <row r="20" spans="1:6" x14ac:dyDescent="0.35">
      <c r="A20" t="s">
        <v>89</v>
      </c>
      <c r="B20" t="s">
        <v>18</v>
      </c>
      <c r="C20" t="s">
        <v>29</v>
      </c>
      <c r="D20">
        <v>0</v>
      </c>
      <c r="E20">
        <v>0</v>
      </c>
      <c r="F20">
        <v>0</v>
      </c>
    </row>
    <row r="21" spans="1:6" x14ac:dyDescent="0.35">
      <c r="A21" t="s">
        <v>80</v>
      </c>
      <c r="B21" t="s">
        <v>18</v>
      </c>
      <c r="C21" t="s">
        <v>29</v>
      </c>
      <c r="D21">
        <v>1621696.7</v>
      </c>
      <c r="E21">
        <v>231048</v>
      </c>
      <c r="F21">
        <v>0</v>
      </c>
    </row>
    <row r="22" spans="1:6" x14ac:dyDescent="0.35">
      <c r="A22" t="s">
        <v>80</v>
      </c>
      <c r="B22" t="s">
        <v>18</v>
      </c>
      <c r="C22" t="s">
        <v>28</v>
      </c>
      <c r="D22">
        <v>23728.6</v>
      </c>
      <c r="E22">
        <v>0</v>
      </c>
      <c r="F22">
        <v>0</v>
      </c>
    </row>
    <row r="23" spans="1:6" x14ac:dyDescent="0.35">
      <c r="A23" t="s">
        <v>90</v>
      </c>
      <c r="B23" t="s">
        <v>18</v>
      </c>
      <c r="C23" t="s">
        <v>29</v>
      </c>
      <c r="D23">
        <v>36096</v>
      </c>
      <c r="E23">
        <v>9216</v>
      </c>
      <c r="F23">
        <v>0</v>
      </c>
    </row>
    <row r="24" spans="1:6" x14ac:dyDescent="0.35">
      <c r="A24" t="s">
        <v>87</v>
      </c>
      <c r="B24" t="s">
        <v>18</v>
      </c>
      <c r="C24" t="s">
        <v>29</v>
      </c>
      <c r="D24">
        <v>383315</v>
      </c>
      <c r="E24">
        <v>0</v>
      </c>
      <c r="F24">
        <v>0</v>
      </c>
    </row>
    <row r="25" spans="1:6" x14ac:dyDescent="0.35">
      <c r="A25" t="s">
        <v>87</v>
      </c>
      <c r="B25" t="s">
        <v>18</v>
      </c>
      <c r="C25" t="s">
        <v>28</v>
      </c>
      <c r="D25">
        <v>0</v>
      </c>
      <c r="E25">
        <v>0</v>
      </c>
      <c r="F25">
        <v>40</v>
      </c>
    </row>
    <row r="26" spans="1:6" x14ac:dyDescent="0.35">
      <c r="A26" t="s">
        <v>84</v>
      </c>
      <c r="B26" t="s">
        <v>18</v>
      </c>
      <c r="C26" t="s">
        <v>29</v>
      </c>
      <c r="D26">
        <v>0</v>
      </c>
      <c r="E26">
        <v>0</v>
      </c>
      <c r="F26">
        <v>0</v>
      </c>
    </row>
    <row r="27" spans="1:6" x14ac:dyDescent="0.35">
      <c r="A27" t="s">
        <v>88</v>
      </c>
      <c r="B27" t="s">
        <v>18</v>
      </c>
      <c r="C27" t="s">
        <v>28</v>
      </c>
      <c r="D27">
        <v>0</v>
      </c>
      <c r="E27">
        <v>0</v>
      </c>
      <c r="F27">
        <v>0</v>
      </c>
    </row>
    <row r="28" spans="1:6" x14ac:dyDescent="0.35">
      <c r="A28" t="s">
        <v>101</v>
      </c>
      <c r="B28" t="s">
        <v>18</v>
      </c>
      <c r="C28" t="s">
        <v>29</v>
      </c>
      <c r="D28">
        <v>140435.6</v>
      </c>
      <c r="E28">
        <v>60833.4</v>
      </c>
      <c r="F28">
        <v>0</v>
      </c>
    </row>
    <row r="29" spans="1:6" x14ac:dyDescent="0.35">
      <c r="A29" t="s">
        <v>101</v>
      </c>
      <c r="B29" t="s">
        <v>18</v>
      </c>
      <c r="C29" t="s">
        <v>28</v>
      </c>
      <c r="D29">
        <v>0</v>
      </c>
      <c r="E29">
        <v>0</v>
      </c>
      <c r="F29">
        <v>0</v>
      </c>
    </row>
    <row r="30" spans="1:6" x14ac:dyDescent="0.35">
      <c r="A30" t="s">
        <v>107</v>
      </c>
      <c r="B30" t="s">
        <v>18</v>
      </c>
      <c r="C30" t="s">
        <v>29</v>
      </c>
      <c r="D30">
        <v>0</v>
      </c>
      <c r="E30">
        <v>0</v>
      </c>
      <c r="F30">
        <v>0</v>
      </c>
    </row>
    <row r="31" spans="1:6" x14ac:dyDescent="0.35">
      <c r="A31" t="s">
        <v>106</v>
      </c>
      <c r="B31" t="s">
        <v>18</v>
      </c>
      <c r="C31" t="s">
        <v>28</v>
      </c>
      <c r="D31">
        <v>0</v>
      </c>
      <c r="E31">
        <v>24192</v>
      </c>
      <c r="F31">
        <v>48960</v>
      </c>
    </row>
    <row r="32" spans="1:6" x14ac:dyDescent="0.35">
      <c r="A32" t="s">
        <v>105</v>
      </c>
      <c r="B32" t="s">
        <v>18</v>
      </c>
      <c r="C32" t="s">
        <v>29</v>
      </c>
      <c r="D32">
        <v>25456</v>
      </c>
      <c r="E32">
        <v>0</v>
      </c>
      <c r="F32">
        <v>0</v>
      </c>
    </row>
    <row r="33" spans="1:6" x14ac:dyDescent="0.35">
      <c r="A33" t="s">
        <v>105</v>
      </c>
      <c r="B33" t="s">
        <v>18</v>
      </c>
      <c r="C33" t="s">
        <v>28</v>
      </c>
      <c r="D33">
        <v>5211</v>
      </c>
      <c r="E33">
        <v>0</v>
      </c>
      <c r="F33">
        <v>0</v>
      </c>
    </row>
    <row r="34" spans="1:6" x14ac:dyDescent="0.35">
      <c r="A34" t="s">
        <v>100</v>
      </c>
      <c r="B34" t="s">
        <v>18</v>
      </c>
      <c r="C34" t="s">
        <v>29</v>
      </c>
      <c r="D34">
        <v>32708.65</v>
      </c>
      <c r="E34">
        <v>22656</v>
      </c>
      <c r="F34">
        <v>0</v>
      </c>
    </row>
    <row r="35" spans="1:6" x14ac:dyDescent="0.35">
      <c r="A35" t="s">
        <v>100</v>
      </c>
      <c r="B35" t="s">
        <v>18</v>
      </c>
      <c r="C35" t="s">
        <v>28</v>
      </c>
      <c r="D35">
        <v>0</v>
      </c>
      <c r="E35">
        <v>0</v>
      </c>
      <c r="F35">
        <v>0</v>
      </c>
    </row>
    <row r="36" spans="1:6" x14ac:dyDescent="0.35">
      <c r="A36" t="s">
        <v>118</v>
      </c>
      <c r="B36" t="s">
        <v>18</v>
      </c>
      <c r="C36" t="s">
        <v>29</v>
      </c>
      <c r="D36">
        <v>0</v>
      </c>
      <c r="E36">
        <v>0</v>
      </c>
      <c r="F36">
        <v>0</v>
      </c>
    </row>
    <row r="37" spans="1:6" x14ac:dyDescent="0.35">
      <c r="A37" t="s">
        <v>104</v>
      </c>
      <c r="B37" t="s">
        <v>18</v>
      </c>
      <c r="C37" t="s">
        <v>28</v>
      </c>
      <c r="D37">
        <v>0</v>
      </c>
      <c r="E37">
        <v>0</v>
      </c>
      <c r="F37">
        <v>0</v>
      </c>
    </row>
    <row r="38" spans="1:6" x14ac:dyDescent="0.35">
      <c r="A38" t="s">
        <v>104</v>
      </c>
      <c r="B38" t="s">
        <v>18</v>
      </c>
      <c r="C38" t="s">
        <v>29</v>
      </c>
      <c r="D38">
        <v>0</v>
      </c>
      <c r="E38">
        <v>0</v>
      </c>
      <c r="F38">
        <v>0</v>
      </c>
    </row>
    <row r="39" spans="1:6" x14ac:dyDescent="0.35">
      <c r="A39" t="s">
        <v>120</v>
      </c>
      <c r="B39" t="s">
        <v>18</v>
      </c>
      <c r="C39" t="s">
        <v>29</v>
      </c>
      <c r="D39">
        <v>116394.8</v>
      </c>
      <c r="E39">
        <v>59300</v>
      </c>
      <c r="F39">
        <v>0</v>
      </c>
    </row>
    <row r="40" spans="1:6" x14ac:dyDescent="0.35">
      <c r="A40" t="s">
        <v>120</v>
      </c>
      <c r="B40" t="s">
        <v>18</v>
      </c>
      <c r="C40" t="s">
        <v>28</v>
      </c>
      <c r="D40">
        <v>1260</v>
      </c>
      <c r="E40">
        <v>0</v>
      </c>
      <c r="F40">
        <v>0</v>
      </c>
    </row>
    <row r="41" spans="1:6" x14ac:dyDescent="0.35">
      <c r="A41" t="s">
        <v>115</v>
      </c>
      <c r="B41" t="s">
        <v>18</v>
      </c>
      <c r="C41" t="s">
        <v>29</v>
      </c>
      <c r="D41">
        <v>118458</v>
      </c>
      <c r="E41">
        <v>0</v>
      </c>
      <c r="F41">
        <v>0</v>
      </c>
    </row>
    <row r="42" spans="1:6" x14ac:dyDescent="0.35">
      <c r="A42" t="s">
        <v>117</v>
      </c>
      <c r="B42" t="s">
        <v>18</v>
      </c>
      <c r="C42" t="s">
        <v>28</v>
      </c>
      <c r="D42">
        <v>0</v>
      </c>
      <c r="E42">
        <v>0</v>
      </c>
      <c r="F42">
        <v>0</v>
      </c>
    </row>
    <row r="43" spans="1:6" x14ac:dyDescent="0.35">
      <c r="A43" t="s">
        <v>132</v>
      </c>
      <c r="B43" t="s">
        <v>18</v>
      </c>
      <c r="C43" t="s">
        <v>29</v>
      </c>
      <c r="D43">
        <v>0</v>
      </c>
      <c r="E43">
        <v>0</v>
      </c>
      <c r="F43">
        <v>0</v>
      </c>
    </row>
    <row r="44" spans="1:6" x14ac:dyDescent="0.35">
      <c r="A44" t="s">
        <v>130</v>
      </c>
      <c r="B44" t="s">
        <v>18</v>
      </c>
      <c r="C44" t="s">
        <v>29</v>
      </c>
      <c r="D44">
        <v>25120</v>
      </c>
      <c r="E44">
        <v>0</v>
      </c>
      <c r="F44">
        <v>0</v>
      </c>
    </row>
    <row r="45" spans="1:6" x14ac:dyDescent="0.35">
      <c r="A45" t="s">
        <v>130</v>
      </c>
      <c r="B45" t="s">
        <v>18</v>
      </c>
      <c r="C45" t="s">
        <v>28</v>
      </c>
      <c r="D45">
        <v>0</v>
      </c>
      <c r="E45">
        <v>0</v>
      </c>
      <c r="F45">
        <v>0</v>
      </c>
    </row>
    <row r="46" spans="1:6" x14ac:dyDescent="0.35">
      <c r="A46" t="s">
        <v>129</v>
      </c>
      <c r="B46" t="s">
        <v>18</v>
      </c>
      <c r="C46" t="s">
        <v>28</v>
      </c>
      <c r="D46">
        <v>0</v>
      </c>
      <c r="E46">
        <v>0</v>
      </c>
      <c r="F46">
        <v>0</v>
      </c>
    </row>
    <row r="47" spans="1:6" x14ac:dyDescent="0.35">
      <c r="A47" t="s">
        <v>153</v>
      </c>
      <c r="B47" t="s">
        <v>18</v>
      </c>
      <c r="C47" t="s">
        <v>28</v>
      </c>
      <c r="D47">
        <v>0</v>
      </c>
      <c r="E47">
        <v>0</v>
      </c>
      <c r="F4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467E5387C1947A85507355AAAC83E" ma:contentTypeVersion="4" ma:contentTypeDescription="Crear nuevo documento." ma:contentTypeScope="" ma:versionID="9c3480a90ce48b5dcfabc5bf4c426789">
  <xsd:schema xmlns:xsd="http://www.w3.org/2001/XMLSchema" xmlns:xs="http://www.w3.org/2001/XMLSchema" xmlns:p="http://schemas.microsoft.com/office/2006/metadata/properties" xmlns:ns3="ce2a2437-bd66-4741-aa10-b279c932c69b" targetNamespace="http://schemas.microsoft.com/office/2006/metadata/properties" ma:root="true" ma:fieldsID="8b0c0219a33076da5164a2e8b1e7a265" ns3:_="">
    <xsd:import namespace="ce2a2437-bd66-4741-aa10-b279c932c6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a2437-bd66-4741-aa10-b279c932c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D 0 E A A B Q S w M E F A A C A A g A G H B E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G H B E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w R F K z G F r s O g E A A D A E A A A T A B w A R m 9 y b X V s Y X M v U 2 V j d G l v b j E u b S C i G A A o o B Q A A A A A A A A A A A A A A A A A A A A A A A A A A A D F U s F K A z E Q v S / s P 4 R 4 a W E p q M W L 9 C C t B y 9 t w V U P x c N s d r S h 2 U z J T k p 1 6 S d 5 8 h P 6 Y + 4 a r N D t R V G a S 8 i b N z P v h V e i Y k 1 W 3 I b 7 9 D K O 4 q i c g 8 N c p J A Z O B c D Y Z D j S N R n 4 v Q z 2 h q 5 X i s 0 v a F 3 D i 0 / k F t k R I t O t 5 q N o c C B D J 3 y c T M b k u W a 8 p i E A S c y 1 U s S C o p M Q 0 6 y H t V w s Z c 6 s O U T u W J I x h c 2 f V l i 2 Q n r k q q S U 9 i + l T I R X O O C c c 2 b R F R h V o 5 i 6 i j 3 i q l F G C G D M d j C J 4 p 9 5 n a 4 9 U W G 7 r M y p p X G 4 n B t p N X B 2 q a 7 c x f U Q y M K r D e g 9 P b d N q 9 c W y j 0 a w C + b d / Z p V 4 R T 3 i O L v S W n f 0 / a l Z / + T 9 k e e e y F i m v 2 O n M B / w e D D n Z j S N t f 6 i v l Y L + r 1 P Q P 3 4 K 9 g l n / 5 C H G 8 s X / V 4 j + O h x a N v 9 w 2 B 8 A F B L A Q I t A B Q A A g A I A B h w R F I V a 8 y z o Q A A A P U A A A A S A A A A A A A A A A A A A A A A A A A A A A B D b 2 5 m a W c v U G F j a 2 F n Z S 5 4 b W x Q S w E C L Q A U A A I A C A A Y c E R S D 8 r p q 6 Q A A A D p A A A A E w A A A A A A A A A A A A A A A A D t A A A A W 0 N v b n R l b n R f V H l w Z X N d L n h t b F B L A Q I t A B Q A A g A I A B h w R F K z G F r s O g E A A D A E A A A T A A A A A A A A A A A A A A A A A N 4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U A A A A A A A A p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E 2 O j U 4 O j I x L j I x O T g z O T Z a I i A v P j x F b n R y e S B U e X B l P S J G a W x s Q 2 9 s d W 1 u V H l w Z X M i I F Z h b H V l P S J z Q m d Z R 0 J n V T 0 i I C 8 + P E V u d H J 5 I F R 5 c G U 9 I k Z p b G x D b 2 x 1 b W 5 O Y W 1 l c y I g V m F s d W U 9 I n N b J n F 1 b 3 Q 7 U G H D r X M m c X V v d D s s J n F 1 b 3 Q 7 V G l w b y B k Z S B Q c m 9 k d W N 0 b y Z x d W 9 0 O y w m c X V v d D t E Z X R h b G x l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0 F 1 d G 9 S Z W 1 v d m V k Q 2 9 s d W 1 u c z E u e 1 B h w 6 1 z L D B 9 J n F 1 b 3 Q 7 L C Z x d W 9 0 O 1 N l Y 3 R p b 2 4 x L 1 R h Y m x h M y 9 B d X R v U m V t b 3 Z l Z E N v b H V t b n M x L n t U a X B v I G R l I F B y b 2 R 1 Y 3 R v L D F 9 J n F 1 b 3 Q 7 L C Z x d W 9 0 O 1 N l Y 3 R p b 2 4 x L 1 R h Y m x h M y 9 B d X R v U m V t b 3 Z l Z E N v b H V t b n M x L n t E Z X R h b G x l L D J 9 J n F 1 b 3 Q 7 L C Z x d W 9 0 O 1 N l Y 3 R p b 2 4 x L 1 R h Y m x h M y 9 B d X R v U m V t b 3 Z l Z E N v b H V t b n M x L n t B d H J p Y n V 0 b y w z f S Z x d W 9 0 O y w m c X V v d D t T Z W N 0 a W 9 u M S 9 U Y W J s Y T M v Q X V 0 b 1 J l b W 9 2 Z W R D b 2 x 1 b W 5 z M S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z L 0 F 1 d G 9 S Z W 1 v d m V k Q 2 9 s d W 1 u c z E u e 1 B h w 6 1 z L D B 9 J n F 1 b 3 Q 7 L C Z x d W 9 0 O 1 N l Y 3 R p b 2 4 x L 1 R h Y m x h M y 9 B d X R v U m V t b 3 Z l Z E N v b H V t b n M x L n t U a X B v I G R l I F B y b 2 R 1 Y 3 R v L D F 9 J n F 1 b 3 Q 7 L C Z x d W 9 0 O 1 N l Y 3 R p b 2 4 x L 1 R h Y m x h M y 9 B d X R v U m V t b 3 Z l Z E N v b H V t b n M x L n t E Z X R h b G x l L D J 9 J n F 1 b 3 Q 7 L C Z x d W 9 0 O 1 N l Y 3 R p b 2 4 x L 1 R h Y m x h M y 9 B d X R v U m V t b 3 Z l Z E N v b H V t b n M x L n t B d H J p Y n V 0 b y w z f S Z x d W 9 0 O y w m c X V v d D t T Z W N 0 a W 9 u M S 9 U Y W J s Y T M v Q X V 0 b 1 J l b W 9 2 Z W R D b 2 x 1 b W 5 z M S 5 7 V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E 3 O j A w O j Q 5 L j M 4 M j c 3 O D V a I i A v P j x F b n R y e S B U e X B l P S J G a W x s Q 2 9 s d W 1 u V H l w Z X M i I F Z h b H V l P S J z Q m d Z R 0 J n V T 0 i I C 8 + P E V u d H J 5 I F R 5 c G U 9 I k Z p b G x D b 2 x 1 b W 5 O Y W 1 l c y I g V m F s d W U 9 I n N b J n F 1 b 3 Q 7 U G H D r X M m c X V v d D s s J n F 1 b 3 Q 7 V G l w b y B k Z S B Q c m 9 k d W N 0 b y Z x d W 9 0 O y w m c X V v d D t U a X B v I G R l I F B y b 2 R 1 Y 3 R v M i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Q Y c O t c y w w f S Z x d W 9 0 O y w m c X V v d D t T Z W N 0 a W 9 u M S 9 U Y W J s Y T Q v Q X V 0 b 1 J l b W 9 2 Z W R D b 2 x 1 b W 5 z M S 5 7 V G l w b y B k Z S B Q c m 9 k d W N 0 b y w x f S Z x d W 9 0 O y w m c X V v d D t T Z W N 0 a W 9 u M S 9 U Y W J s Y T Q v Q X V 0 b 1 J l b W 9 2 Z W R D b 2 x 1 b W 5 z M S 5 7 V G l w b y B k Z S B Q c m 9 k d W N 0 b z I s M n 0 m c X V v d D s s J n F 1 b 3 Q 7 U 2 V j d G l v b j E v V G F i b G E 0 L 0 F 1 d G 9 S Z W 1 v d m V k Q 2 9 s d W 1 u c z E u e 0 F 0 c m l i d X R v L D N 9 J n F 1 b 3 Q 7 L C Z x d W 9 0 O 1 N l Y 3 R p b 2 4 x L 1 R h Y m x h N C 9 B d X R v U m V t b 3 Z l Z E N v b H V t b n M x L n t W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Q v Q X V 0 b 1 J l b W 9 2 Z W R D b 2 x 1 b W 5 z M S 5 7 U G H D r X M s M H 0 m c X V v d D s s J n F 1 b 3 Q 7 U 2 V j d G l v b j E v V G F i b G E 0 L 0 F 1 d G 9 S Z W 1 v d m V k Q 2 9 s d W 1 u c z E u e 1 R p c G 8 g Z G U g U H J v Z H V j d G 8 s M X 0 m c X V v d D s s J n F 1 b 3 Q 7 U 2 V j d G l v b j E v V G F i b G E 0 L 0 F 1 d G 9 S Z W 1 v d m V k Q 2 9 s d W 1 u c z E u e 1 R p c G 8 g Z G U g U H J v Z H V j d G 8 y L D J 9 J n F 1 b 3 Q 7 L C Z x d W 9 0 O 1 N l Y 3 R p b 2 4 x L 1 R h Y m x h N C 9 B d X R v U m V t b 3 Z l Z E N v b H V t b n M x L n t B d H J p Y n V 0 b y w z f S Z x d W 9 0 O y w m c X V v d D t T Z W N 0 a W 9 u M S 9 U Y W J s Y T Q v Q X V 0 b 1 J l b W 9 2 Z W R D b 2 x 1 b W 5 z M S 5 7 V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N + D R v 7 0 R Q b I 7 i f F Z u O d M A A A A A A I A A A A A A B B m A A A A A Q A A I A A A A C 4 5 P W / / x U I D K p m G g g d 1 b Q 7 q l d j v A 8 B B 9 H Z 4 g x 4 w Y H 0 1 A A A A A A 6 A A A A A A g A A I A A A A F T V p n 4 S S 1 l L d o Z X j W c h p I T + f r o b e H 3 2 V u Y r 1 U 8 q z X 0 a U A A A A E A q t g L 8 9 2 h Q I l g j J V P X G j / G V U n r j y E r o N P r E n 2 m T J 8 M 8 y q r D g a M v 1 Q f U d d D 4 a 7 V Z z b R h A H t B e + I n k X Y G 5 2 b m X P P S r s Y 7 F 2 6 u P S e m R i I K p W 4 Q A A A A N u V H F Q P o f n S U k H Q L q n 8 k 0 c F y h 4 8 u F n + F d T o n z Q D u F L O x g x 4 R T I m 9 + v 9 6 Y L Q K j Q B Q a 8 B H k o j S n b z t M 7 9 Q 0 8 1 K E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C7AE-26CC-4650-83EB-CAE3458F5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2a2437-bd66-4741-aa10-b279c932c6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497F79-BBDB-463D-91A5-E53D67E4B47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34795E7-9A4D-4642-86BB-3DE584F99572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ce2a2437-bd66-4741-aa10-b279c932c69b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BB156FD-5B49-4CDF-A295-4519F9787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USFOB</vt:lpstr>
      <vt:lpstr>Peso</vt:lpstr>
      <vt:lpstr>USFOB_Fruta</vt:lpstr>
      <vt:lpstr>US_FOB_Fruta_con</vt:lpstr>
      <vt:lpstr>Peso_Fruta_con</vt:lpstr>
      <vt:lpstr>Peso_Fruta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2021-02-04T16:48:38Z</dcterms:created>
  <dcterms:modified xsi:type="dcterms:W3CDTF">2021-02-04T17:30:57Z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0x010100AF1467E5387C1947A85507355AAAC83E</vt:lpwstr>
  </property>
</Properties>
</file>