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91C37A77-3758-4196-B9D5-E0F3566893E7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1" l="1"/>
  <c r="G68" i="1" s="1"/>
  <c r="D152" i="1"/>
  <c r="G152" i="1" s="1"/>
  <c r="D149" i="1"/>
  <c r="G149" i="1" s="1"/>
  <c r="D47" i="1"/>
  <c r="G47" i="1" s="1"/>
  <c r="D80" i="1"/>
  <c r="G80" i="1" s="1"/>
  <c r="D128" i="1"/>
  <c r="G128" i="1" s="1"/>
  <c r="D40" i="1"/>
  <c r="G40" i="1" s="1"/>
  <c r="D41" i="1"/>
  <c r="G41" i="1" s="1"/>
  <c r="D42" i="1"/>
  <c r="D52" i="1"/>
  <c r="G52" i="1" s="1"/>
  <c r="D53" i="1"/>
  <c r="D26" i="1"/>
  <c r="G26" i="1" s="1"/>
  <c r="K26" i="1" l="1"/>
  <c r="K40" i="1"/>
  <c r="K41" i="1"/>
  <c r="K52" i="1"/>
  <c r="K47" i="1"/>
  <c r="K80" i="1"/>
  <c r="K128" i="1"/>
  <c r="K68" i="1"/>
  <c r="K149" i="1"/>
  <c r="K152" i="1"/>
  <c r="G33" i="1" l="1"/>
  <c r="K33" i="1" s="1"/>
  <c r="D87" i="1"/>
  <c r="G87" i="1" s="1"/>
  <c r="K87" i="1" s="1"/>
  <c r="D88" i="1"/>
  <c r="G88" i="1" s="1"/>
  <c r="K88" i="1" s="1"/>
  <c r="D89" i="1"/>
  <c r="G89" i="1" s="1"/>
  <c r="K89" i="1" s="1"/>
  <c r="D90" i="1"/>
  <c r="G90" i="1" s="1"/>
  <c r="K90" i="1" s="1"/>
  <c r="D91" i="1"/>
  <c r="G91" i="1" s="1"/>
  <c r="K91" i="1" s="1"/>
  <c r="D92" i="1"/>
  <c r="G92" i="1" s="1"/>
  <c r="K92" i="1" s="1"/>
  <c r="D93" i="1"/>
  <c r="G93" i="1" s="1"/>
  <c r="K93" i="1" s="1"/>
  <c r="D108" i="1"/>
  <c r="G108" i="1" s="1"/>
  <c r="K108" i="1" s="1"/>
  <c r="D129" i="1"/>
  <c r="D154" i="1"/>
  <c r="G154" i="1" s="1"/>
  <c r="K154" i="1" s="1"/>
  <c r="D155" i="1"/>
  <c r="G155" i="1" s="1"/>
  <c r="K155" i="1" s="1"/>
  <c r="D10" i="1"/>
  <c r="D11" i="1"/>
  <c r="D6" i="1"/>
  <c r="G6" i="1" s="1"/>
  <c r="K6" i="1" s="1"/>
  <c r="D7" i="1"/>
  <c r="G7" i="1" s="1"/>
  <c r="D8" i="1"/>
  <c r="G8" i="1" s="1"/>
  <c r="D9" i="1"/>
  <c r="G9" i="1" s="1"/>
  <c r="D4" i="1"/>
  <c r="D5" i="1"/>
  <c r="D107" i="1"/>
  <c r="G107" i="1" s="1"/>
  <c r="K107" i="1" s="1"/>
  <c r="D3" i="1"/>
  <c r="G3" i="1" s="1"/>
  <c r="K3" i="1" s="1"/>
  <c r="D63" i="1"/>
  <c r="G63" i="1" s="1"/>
  <c r="K63" i="1" s="1"/>
  <c r="D145" i="1"/>
  <c r="G145" i="1" s="1"/>
  <c r="K145" i="1" s="1"/>
  <c r="D146" i="1"/>
  <c r="G146" i="1" s="1"/>
  <c r="K146" i="1" s="1"/>
  <c r="D147" i="1"/>
  <c r="G147" i="1" s="1"/>
  <c r="K147" i="1" s="1"/>
  <c r="D35" i="1"/>
  <c r="G35" i="1" s="1"/>
  <c r="K35" i="1" s="1"/>
  <c r="D36" i="1"/>
  <c r="G36" i="1" s="1"/>
  <c r="K36" i="1" s="1"/>
  <c r="D37" i="1"/>
  <c r="G37" i="1" s="1"/>
  <c r="K37" i="1" s="1"/>
  <c r="D38" i="1"/>
  <c r="G38" i="1" s="1"/>
  <c r="K38" i="1" s="1"/>
  <c r="D39" i="1"/>
  <c r="G39" i="1" s="1"/>
  <c r="K39" i="1" s="1"/>
  <c r="G42" i="1"/>
  <c r="K42" i="1" s="1"/>
  <c r="D43" i="1"/>
  <c r="G43" i="1" s="1"/>
  <c r="K43" i="1" s="1"/>
  <c r="D44" i="1"/>
  <c r="G44" i="1" s="1"/>
  <c r="K44" i="1" s="1"/>
  <c r="D45" i="1"/>
  <c r="G45" i="1" s="1"/>
  <c r="K45" i="1" s="1"/>
  <c r="D46" i="1"/>
  <c r="G46" i="1" s="1"/>
  <c r="K46" i="1" s="1"/>
  <c r="D48" i="1"/>
  <c r="G48" i="1" s="1"/>
  <c r="K48" i="1" s="1"/>
  <c r="D49" i="1"/>
  <c r="G49" i="1" s="1"/>
  <c r="K49" i="1" s="1"/>
  <c r="D51" i="1"/>
  <c r="G51" i="1" s="1"/>
  <c r="K51" i="1" s="1"/>
  <c r="G53" i="1"/>
  <c r="K53" i="1" s="1"/>
  <c r="D58" i="1"/>
  <c r="G58" i="1" s="1"/>
  <c r="K58" i="1" s="1"/>
  <c r="D59" i="1"/>
  <c r="G59" i="1" s="1"/>
  <c r="K59" i="1" s="1"/>
  <c r="D54" i="1"/>
  <c r="G54" i="1" s="1"/>
  <c r="K54" i="1" s="1"/>
  <c r="D56" i="1"/>
  <c r="G56" i="1" s="1"/>
  <c r="K56" i="1" s="1"/>
  <c r="D55" i="1"/>
  <c r="G55" i="1" s="1"/>
  <c r="K55" i="1" s="1"/>
  <c r="D57" i="1"/>
  <c r="G57" i="1" s="1"/>
  <c r="K57" i="1" s="1"/>
  <c r="D60" i="1"/>
  <c r="G60" i="1" s="1"/>
  <c r="K60" i="1" s="1"/>
  <c r="D61" i="1"/>
  <c r="G61" i="1" s="1"/>
  <c r="K61" i="1" s="1"/>
  <c r="D62" i="1"/>
  <c r="G62" i="1" s="1"/>
  <c r="K62" i="1" s="1"/>
  <c r="D64" i="1"/>
  <c r="G64" i="1" s="1"/>
  <c r="K64" i="1" s="1"/>
  <c r="D65" i="1"/>
  <c r="G65" i="1" s="1"/>
  <c r="K65" i="1" s="1"/>
  <c r="D66" i="1"/>
  <c r="G66" i="1" s="1"/>
  <c r="K66" i="1" s="1"/>
  <c r="D67" i="1"/>
  <c r="G67" i="1" s="1"/>
  <c r="K67" i="1" s="1"/>
  <c r="D69" i="1"/>
  <c r="G69" i="1" s="1"/>
  <c r="K69" i="1" s="1"/>
  <c r="D70" i="1"/>
  <c r="G70" i="1" s="1"/>
  <c r="K70" i="1" s="1"/>
  <c r="D71" i="1"/>
  <c r="G71" i="1" s="1"/>
  <c r="K71" i="1" s="1"/>
  <c r="D72" i="1"/>
  <c r="G72" i="1" s="1"/>
  <c r="K72" i="1" s="1"/>
  <c r="D73" i="1"/>
  <c r="G73" i="1" s="1"/>
  <c r="K73" i="1" s="1"/>
  <c r="D74" i="1"/>
  <c r="G74" i="1" s="1"/>
  <c r="K74" i="1" s="1"/>
  <c r="D75" i="1"/>
  <c r="G75" i="1" s="1"/>
  <c r="K75" i="1" s="1"/>
  <c r="D76" i="1"/>
  <c r="G76" i="1" s="1"/>
  <c r="K76" i="1" s="1"/>
  <c r="D77" i="1"/>
  <c r="G77" i="1" s="1"/>
  <c r="K77" i="1" s="1"/>
  <c r="D78" i="1"/>
  <c r="G78" i="1" s="1"/>
  <c r="K78" i="1" s="1"/>
  <c r="D79" i="1"/>
  <c r="G79" i="1" s="1"/>
  <c r="K79" i="1" s="1"/>
  <c r="D81" i="1"/>
  <c r="G81" i="1" s="1"/>
  <c r="K81" i="1" s="1"/>
  <c r="D82" i="1"/>
  <c r="G82" i="1" s="1"/>
  <c r="K82" i="1" s="1"/>
  <c r="D83" i="1"/>
  <c r="G83" i="1" s="1"/>
  <c r="K83" i="1" s="1"/>
  <c r="D84" i="1"/>
  <c r="G84" i="1" s="1"/>
  <c r="K84" i="1" s="1"/>
  <c r="D85" i="1"/>
  <c r="G85" i="1" s="1"/>
  <c r="K85" i="1" s="1"/>
  <c r="D86" i="1"/>
  <c r="G86" i="1" s="1"/>
  <c r="K86" i="1" s="1"/>
  <c r="D127" i="1"/>
  <c r="G127" i="1" s="1"/>
  <c r="K127" i="1" s="1"/>
  <c r="D148" i="1"/>
  <c r="G148" i="1" s="1"/>
  <c r="K148" i="1" s="1"/>
  <c r="D94" i="1"/>
  <c r="G94" i="1" s="1"/>
  <c r="K94" i="1" s="1"/>
  <c r="D95" i="1"/>
  <c r="G95" i="1" s="1"/>
  <c r="K95" i="1" s="1"/>
  <c r="D96" i="1"/>
  <c r="G96" i="1" s="1"/>
  <c r="K96" i="1" s="1"/>
  <c r="D97" i="1"/>
  <c r="G97" i="1" s="1"/>
  <c r="K97" i="1" s="1"/>
  <c r="D98" i="1"/>
  <c r="G98" i="1" s="1"/>
  <c r="K98" i="1" s="1"/>
  <c r="D99" i="1"/>
  <c r="G99" i="1" s="1"/>
  <c r="K99" i="1" s="1"/>
  <c r="D100" i="1"/>
  <c r="G100" i="1" s="1"/>
  <c r="K100" i="1" s="1"/>
  <c r="D101" i="1"/>
  <c r="G101" i="1" s="1"/>
  <c r="K101" i="1" s="1"/>
  <c r="D102" i="1"/>
  <c r="G102" i="1" s="1"/>
  <c r="K102" i="1" s="1"/>
  <c r="D103" i="1"/>
  <c r="G103" i="1" s="1"/>
  <c r="K103" i="1" s="1"/>
  <c r="D105" i="1"/>
  <c r="G105" i="1" s="1"/>
  <c r="K105" i="1" s="1"/>
  <c r="D109" i="1"/>
  <c r="G109" i="1" s="1"/>
  <c r="K109" i="1" s="1"/>
  <c r="D110" i="1"/>
  <c r="G110" i="1" s="1"/>
  <c r="K110" i="1" s="1"/>
  <c r="D112" i="1"/>
  <c r="G112" i="1" s="1"/>
  <c r="K112" i="1" s="1"/>
  <c r="D113" i="1"/>
  <c r="G113" i="1" s="1"/>
  <c r="K113" i="1" s="1"/>
  <c r="D114" i="1"/>
  <c r="G114" i="1" s="1"/>
  <c r="K114" i="1" s="1"/>
  <c r="D115" i="1"/>
  <c r="G115" i="1" s="1"/>
  <c r="K115" i="1" s="1"/>
  <c r="D116" i="1"/>
  <c r="G116" i="1" s="1"/>
  <c r="K116" i="1" s="1"/>
  <c r="D117" i="1"/>
  <c r="G117" i="1" s="1"/>
  <c r="K117" i="1" s="1"/>
  <c r="D104" i="1"/>
  <c r="G104" i="1" s="1"/>
  <c r="K104" i="1" s="1"/>
  <c r="D118" i="1"/>
  <c r="G118" i="1" s="1"/>
  <c r="K118" i="1" s="1"/>
  <c r="D119" i="1"/>
  <c r="G119" i="1" s="1"/>
  <c r="K119" i="1" s="1"/>
  <c r="D120" i="1"/>
  <c r="G120" i="1" s="1"/>
  <c r="K120" i="1" s="1"/>
  <c r="D121" i="1"/>
  <c r="G121" i="1" s="1"/>
  <c r="K121" i="1" s="1"/>
  <c r="D122" i="1"/>
  <c r="G122" i="1" s="1"/>
  <c r="K122" i="1" s="1"/>
  <c r="D123" i="1"/>
  <c r="G123" i="1" s="1"/>
  <c r="K123" i="1" s="1"/>
  <c r="D124" i="1"/>
  <c r="G124" i="1" s="1"/>
  <c r="K124" i="1" s="1"/>
  <c r="D125" i="1"/>
  <c r="G125" i="1" s="1"/>
  <c r="K125" i="1" s="1"/>
  <c r="D126" i="1"/>
  <c r="G126" i="1" s="1"/>
  <c r="K126" i="1" s="1"/>
  <c r="D111" i="1"/>
  <c r="G111" i="1" s="1"/>
  <c r="K111" i="1" s="1"/>
  <c r="G129" i="1"/>
  <c r="K129" i="1" s="1"/>
  <c r="D130" i="1"/>
  <c r="G130" i="1" s="1"/>
  <c r="K130" i="1" s="1"/>
  <c r="D140" i="1"/>
  <c r="G140" i="1" s="1"/>
  <c r="K140" i="1" s="1"/>
  <c r="D141" i="1"/>
  <c r="G141" i="1" s="1"/>
  <c r="K141" i="1" s="1"/>
  <c r="D142" i="1"/>
  <c r="G142" i="1" s="1"/>
  <c r="K142" i="1" s="1"/>
  <c r="D150" i="1"/>
  <c r="G150" i="1" s="1"/>
  <c r="K150" i="1" s="1"/>
  <c r="D151" i="1"/>
  <c r="G151" i="1" s="1"/>
  <c r="K151" i="1" s="1"/>
  <c r="D153" i="1"/>
  <c r="G153" i="1" s="1"/>
  <c r="K153" i="1" s="1"/>
  <c r="D143" i="1"/>
  <c r="G143" i="1" s="1"/>
  <c r="K143" i="1" s="1"/>
  <c r="D144" i="1"/>
  <c r="G144" i="1" s="1"/>
  <c r="K144" i="1" s="1"/>
  <c r="D17" i="1"/>
  <c r="G17" i="1" s="1"/>
  <c r="K17" i="1" s="1"/>
  <c r="D18" i="1"/>
  <c r="G18" i="1" s="1"/>
  <c r="K18" i="1" s="1"/>
  <c r="D19" i="1"/>
  <c r="G19" i="1" s="1"/>
  <c r="K19" i="1" s="1"/>
  <c r="D20" i="1"/>
  <c r="G20" i="1" s="1"/>
  <c r="K20" i="1" s="1"/>
  <c r="D21" i="1"/>
  <c r="G21" i="1" s="1"/>
  <c r="K21" i="1" s="1"/>
  <c r="D22" i="1"/>
  <c r="G22" i="1" s="1"/>
  <c r="K22" i="1" s="1"/>
  <c r="D139" i="1"/>
  <c r="G139" i="1" s="1"/>
  <c r="K139" i="1" s="1"/>
  <c r="D133" i="1"/>
  <c r="G133" i="1" s="1"/>
  <c r="K133" i="1" s="1"/>
  <c r="D136" i="1"/>
  <c r="G136" i="1" s="1"/>
  <c r="K136" i="1" s="1"/>
  <c r="D134" i="1"/>
  <c r="G134" i="1" s="1"/>
  <c r="K134" i="1" s="1"/>
  <c r="D131" i="1"/>
  <c r="G131" i="1" s="1"/>
  <c r="K131" i="1" s="1"/>
  <c r="D137" i="1"/>
  <c r="G137" i="1" s="1"/>
  <c r="K137" i="1" s="1"/>
  <c r="D138" i="1"/>
  <c r="G138" i="1" s="1"/>
  <c r="K138" i="1" s="1"/>
  <c r="D23" i="1"/>
  <c r="G23" i="1" s="1"/>
  <c r="K23" i="1" s="1"/>
  <c r="D24" i="1"/>
  <c r="G24" i="1" s="1"/>
  <c r="K24" i="1" s="1"/>
  <c r="D25" i="1"/>
  <c r="G25" i="1" s="1"/>
  <c r="K25" i="1" s="1"/>
  <c r="D27" i="1"/>
  <c r="G27" i="1" s="1"/>
  <c r="K27" i="1" s="1"/>
  <c r="D28" i="1"/>
  <c r="G28" i="1" s="1"/>
  <c r="K28" i="1" s="1"/>
  <c r="D29" i="1"/>
  <c r="G29" i="1" s="1"/>
  <c r="K29" i="1" s="1"/>
  <c r="D30" i="1"/>
  <c r="G30" i="1" s="1"/>
  <c r="K30" i="1" s="1"/>
  <c r="D31" i="1"/>
  <c r="G31" i="1" s="1"/>
  <c r="K31" i="1" s="1"/>
  <c r="D32" i="1"/>
  <c r="G32" i="1" s="1"/>
  <c r="K32" i="1" s="1"/>
  <c r="D34" i="1"/>
  <c r="G34" i="1" s="1"/>
  <c r="K34" i="1" s="1"/>
  <c r="D132" i="1"/>
  <c r="G132" i="1" s="1"/>
  <c r="K132" i="1" s="1"/>
  <c r="D135" i="1"/>
  <c r="G135" i="1" s="1"/>
  <c r="K135" i="1" s="1"/>
  <c r="D15" i="1"/>
  <c r="G15" i="1" s="1"/>
  <c r="K15" i="1" s="1"/>
  <c r="D16" i="1"/>
  <c r="G16" i="1" s="1"/>
  <c r="K16" i="1" s="1"/>
  <c r="D106" i="1"/>
  <c r="G106" i="1" s="1"/>
  <c r="K106" i="1" s="1"/>
  <c r="D12" i="1"/>
  <c r="G12" i="1" s="1"/>
  <c r="K12" i="1" s="1"/>
  <c r="D13" i="1"/>
  <c r="G13" i="1" s="1"/>
  <c r="K13" i="1" s="1"/>
  <c r="D14" i="1"/>
  <c r="G14" i="1" s="1"/>
  <c r="K14" i="1" s="1"/>
  <c r="G11" i="1" l="1"/>
  <c r="K11" i="1" s="1"/>
  <c r="G10" i="1"/>
  <c r="K10" i="1" s="1"/>
  <c r="K9" i="1"/>
  <c r="K8" i="1"/>
  <c r="G4" i="1"/>
  <c r="K4" i="1" s="1"/>
  <c r="G5" i="1"/>
  <c r="K5" i="1" s="1"/>
  <c r="K7" i="1"/>
</calcChain>
</file>

<file path=xl/sharedStrings.xml><?xml version="1.0" encoding="utf-8"?>
<sst xmlns="http://schemas.openxmlformats.org/spreadsheetml/2006/main" count="978" uniqueCount="247">
  <si>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</si>
  <si>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</si>
  <si>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</si>
  <si>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</si>
  <si>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</si>
  <si>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</si>
  <si>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</si>
  <si>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</si>
  <si>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</si>
  <si>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</si>
  <si>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</si>
  <si>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</si>
  <si>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</si>
  <si>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</si>
  <si>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</si>
  <si>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</si>
  <si>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</si>
  <si>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</si>
  <si>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</si>
  <si>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</si>
  <si>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</si>
  <si>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</si>
  <si>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</si>
  <si>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</si>
  <si>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</si>
  <si>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</si>
  <si>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</si>
  <si>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</si>
  <si>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</si>
  <si>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</si>
  <si>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</si>
  <si>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</si>
  <si>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</si>
  <si>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</si>
  <si>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</si>
  <si>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</si>
  <si>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</si>
  <si>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</si>
  <si>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</si>
  <si>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</si>
  <si>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</si>
  <si>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</si>
  <si>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</si>
  <si>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</si>
  <si>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</si>
  <si>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</si>
  <si>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</si>
  <si>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</si>
  <si>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</si>
  <si>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</si>
  <si>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</si>
  <si>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</si>
  <si>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</si>
  <si>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</si>
  <si>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</si>
  <si>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</si>
  <si>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</si>
  <si>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</si>
  <si>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</si>
  <si>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</si>
  <si>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</si>
  <si>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</si>
  <si>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</si>
  <si>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</si>
  <si>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</si>
  <si>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</si>
  <si>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</si>
  <si>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</si>
  <si>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</si>
  <si>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</si>
  <si>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</si>
  <si>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</si>
  <si>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</si>
  <si>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</si>
  <si>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</si>
  <si>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</si>
  <si>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</si>
  <si>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</si>
  <si>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</si>
  <si>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</si>
  <si>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</si>
  <si>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</si>
  <si>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</si>
  <si>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</si>
  <si>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</si>
  <si>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</si>
  <si>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</si>
  <si>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</si>
  <si>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</si>
  <si>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</si>
  <si>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</si>
  <si>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</si>
  <si>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</si>
  <si>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</si>
  <si>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</si>
  <si>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</si>
  <si>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</si>
  <si>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</si>
  <si>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</si>
  <si>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</si>
  <si>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</si>
  <si>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</si>
  <si>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</si>
  <si>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</si>
  <si>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</si>
  <si>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</si>
  <si>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</si>
  <si>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</si>
  <si>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</si>
  <si>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</si>
  <si>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</si>
  <si>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</si>
  <si>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</si>
  <si>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</si>
  <si>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</si>
  <si>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</si>
  <si>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</si>
  <si>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</si>
  <si>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</si>
  <si>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</si>
  <si>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</si>
  <si>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</si>
  <si>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</si>
  <si>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</si>
  <si>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</si>
  <si>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</si>
  <si>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</si>
  <si>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</si>
  <si>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</si>
  <si>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</si>
  <si>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</si>
  <si>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</si>
  <si>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</si>
  <si>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</si>
  <si>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</si>
  <si>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</si>
  <si>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</si>
  <si>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</si>
  <si>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</si>
  <si>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</si>
  <si>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</si>
  <si>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</si>
  <si>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</si>
  <si>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</si>
  <si>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</si>
  <si>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</si>
  <si>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</si>
  <si>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</si>
  <si>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</si>
  <si>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</si>
  <si>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</si>
  <si>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</si>
  <si>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</si>
  <si>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</si>
  <si>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</si>
  <si>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</si>
  <si>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</si>
  <si>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</si>
  <si>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</si>
  <si>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</si>
  <si>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</si>
  <si>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</si>
  <si>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</si>
  <si>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</si>
  <si>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</si>
  <si>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</si>
  <si>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</si>
  <si>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</si>
  <si>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</si>
  <si>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</si>
  <si>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</si>
  <si>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</si>
  <si>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</si>
  <si>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</si>
  <si>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</si>
  <si>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</si>
  <si>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</si>
  <si>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</si>
  <si>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</si>
  <si>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</si>
  <si>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</si>
  <si>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</si>
  <si>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</si>
  <si>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</si>
  <si>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Feijoa</t>
  </si>
  <si>
    <t>Grosella</t>
  </si>
  <si>
    <t>Granada</t>
  </si>
  <si>
    <t>Guayaba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</si>
  <si>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</si>
  <si>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</si>
  <si>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</si>
  <si>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</si>
  <si>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</si>
  <si>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</si>
  <si>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</si>
  <si>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</si>
  <si>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</si>
  <si>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</si>
  <si>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</si>
  <si>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</si>
  <si>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</si>
  <si>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</si>
  <si>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</si>
  <si>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</si>
  <si>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</si>
  <si>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</si>
  <si>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</si>
  <si>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</si>
  <si>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</si>
  <si>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</si>
  <si>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</si>
  <si>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</si>
  <si>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</si>
  <si>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</si>
  <si>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</si>
  <si>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</si>
  <si>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</si>
  <si>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</si>
  <si>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</si>
  <si>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</si>
  <si>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</si>
  <si>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</si>
  <si>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</si>
  <si>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</si>
  <si>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</si>
  <si>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</si>
  <si>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</si>
  <si>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</si>
  <si>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</si>
  <si>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>Rosa mosqueta</t>
  </si>
  <si>
    <t>13</t>
  </si>
  <si>
    <t>14</t>
  </si>
  <si>
    <t>15</t>
  </si>
  <si>
    <t>Guinda</t>
  </si>
  <si>
    <t>16</t>
  </si>
  <si>
    <t>Uva pepa</t>
  </si>
  <si>
    <t>Olivo aceite</t>
  </si>
  <si>
    <t>Olivo aceituna</t>
  </si>
  <si>
    <t>Codigo</t>
  </si>
  <si>
    <t>Guinda ácida</t>
  </si>
  <si>
    <t>07-03</t>
  </si>
  <si>
    <t>07-03-00</t>
  </si>
  <si>
    <t>Breva</t>
  </si>
  <si>
    <t>04-05</t>
  </si>
  <si>
    <t>04-05-01</t>
  </si>
  <si>
    <t>01-10</t>
  </si>
  <si>
    <t>01-10-00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</si>
</sst>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odig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7" totalsRowShown="0" headerRowDxfId="10" dataDxfId="9">
  <autoFilter ref="D2:L157" xr:uid="{BB3B9989-901F-4CA5-9494-ED49B5FFD9B6}">
    <filterColumn colId="1">
      <filters>
        <filter val="Berries"/>
      </filters>
    </filterColumn>
  </autoFilter>
  <sortState xmlns:xlrd2="http://schemas.microsoft.com/office/spreadsheetml/2017/richdata2" ref="D3:L155">
    <sortCondition ref="H3:H155"/>
  </sortState>
  <tableColumns count="9">
    <tableColumn id="1" xr3:uid="{8DFE1CE2-EC48-4864-9A0E-9B47B7E2832F}" name="ID" dataDxfId="8"/>
    <tableColumn id="2" xr3:uid="{0D09BC05-14B7-49DB-8338-4093D94377F3}" name="Categoría" dataDxfId="4"/>
    <tableColumn id="3" xr3:uid="{06956247-AEB0-4BD7-A3C0-44C8053856B2}" name="Idesp" dataDxfId="5"/>
    <tableColumn id="4" xr3:uid="{4EEFDE64-E397-4853-B1FA-760321DBBE16}" name="CodCatEsp" dataDxfId="3"/>
    <tableColumn id="5" xr3:uid="{F7EE826A-5DA3-465F-A4E5-745905659CFA}" name="Especie DI" dataDxfId="1"/>
    <tableColumn id="6" xr3:uid="{0CD61B18-63F0-40D3-BC05-8816A3E3AA06}" name="IDDetalle" dataDxfId="2"/>
    <tableColumn id="7" xr3:uid="{00FBA167-A425-4814-A705-6C33C6449899}" name="Especie DI - Detalle" dataDxfId="0"/>
    <tableColumn id="8" xr3:uid="{6A14B239-6016-4BFF-B6A8-3A7E7BD226D8}" name="CodEspDet" dataDxfId="7"/>
    <tableColumn id="9" xr3:uid="{1BE8F740-484A-4991-97EA-6630C90F1861}" name="Especie BD" dataDxfId="6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7"/>
  <sheetViews>
    <sheetView tabSelected="1" topLeftCell="D1" zoomScale="88" zoomScaleNormal="88" workbookViewId="0">
      <selection activeCell="F1" sqref="F1:F1048576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8.906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56.54296875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228</v>
      </c>
    </row>
    <row r="3" spans="1:19" x14ac:dyDescent="0.35">
      <c r="A3" t="s">
        <v>100</v>
      </c>
      <c r="B3" t="s">
        <v>238</v>
      </c>
      <c r="D3" s="4" t="str">
        <f>+VLOOKUP(E3,Categoría[[Categoría]:[Codigo]],2,0)</f>
        <v>01</v>
      </c>
      <c r="E3" s="10" t="s">
        <v>3</v>
      </c>
      <c r="F3" s="3" t="s">
        <v>91</v>
      </c>
      <c r="G3" s="6" t="str">
        <f t="shared" ref="G3:G34" si="0">+D3&amp;"-"&amp;F3</f>
        <v>01-01</v>
      </c>
      <c r="H3" s="3" t="s">
        <v>204</v>
      </c>
      <c r="I3" s="6" t="s">
        <v>109</v>
      </c>
      <c r="J3" s="3" t="s">
        <v>204</v>
      </c>
      <c r="K3" s="3" t="str">
        <f t="shared" ref="K3:K34" si="1">+G3&amp;"-"&amp;I3</f>
        <v>01-01-00</v>
      </c>
      <c r="L3" s="3" t="s">
        <v>204</v>
      </c>
    </row>
    <row r="4" spans="1:19" hidden="1" x14ac:dyDescent="0.35">
      <c r="A4" t="s">
        <v>3</v>
      </c>
      <c r="B4" s="1" t="s">
        <v>91</v>
      </c>
      <c r="D4" s="4" t="str">
        <f>+VLOOKUP(E4,Categoría[[Categoría]:[Codigo]],2,0)</f>
        <v>05</v>
      </c>
      <c r="E4" s="10" t="s">
        <v>168</v>
      </c>
      <c r="F4" s="6" t="s">
        <v>91</v>
      </c>
      <c r="G4" s="6" t="str">
        <f t="shared" si="0"/>
        <v>05-01</v>
      </c>
      <c r="H4" s="3" t="s">
        <v>119</v>
      </c>
      <c r="I4" s="6" t="s">
        <v>109</v>
      </c>
      <c r="J4" s="3" t="s">
        <v>119</v>
      </c>
      <c r="K4" s="3" t="str">
        <f t="shared" si="1"/>
        <v>05-01-00</v>
      </c>
      <c r="L4" s="3" t="s">
        <v>119</v>
      </c>
    </row>
    <row r="5" spans="1:19" hidden="1" x14ac:dyDescent="0.35">
      <c r="A5" t="s">
        <v>8</v>
      </c>
      <c r="B5" s="1" t="s">
        <v>92</v>
      </c>
      <c r="D5" s="4" t="str">
        <f>+VLOOKUP(E5,Categoría[[Categoría]:[Codigo]],2,0)</f>
        <v>05</v>
      </c>
      <c r="E5" s="10" t="s">
        <v>168</v>
      </c>
      <c r="F5" s="6" t="s">
        <v>91</v>
      </c>
      <c r="G5" s="6" t="str">
        <f t="shared" si="0"/>
        <v>05-01</v>
      </c>
      <c r="H5" s="3" t="s">
        <v>119</v>
      </c>
      <c r="I5" s="6" t="s">
        <v>109</v>
      </c>
      <c r="J5" s="3" t="s">
        <v>119</v>
      </c>
      <c r="K5" s="3" t="str">
        <f t="shared" si="1"/>
        <v>05-01-00</v>
      </c>
      <c r="L5" s="3" t="s">
        <v>47</v>
      </c>
    </row>
    <row r="6" spans="1:19" x14ac:dyDescent="0.35">
      <c r="A6" t="s">
        <v>19</v>
      </c>
      <c r="B6" s="1" t="s">
        <v>93</v>
      </c>
      <c r="D6" s="4" t="str">
        <f>+VLOOKUP(E6,Categoría[[Categoría]:[Codigo]],2,0)</f>
        <v>01</v>
      </c>
      <c r="E6" s="2" t="s">
        <v>3</v>
      </c>
      <c r="F6" s="3" t="s">
        <v>92</v>
      </c>
      <c r="G6" s="6" t="str">
        <f t="shared" si="0"/>
        <v>01-02</v>
      </c>
      <c r="H6" s="3" t="s">
        <v>102</v>
      </c>
      <c r="I6" s="6" t="s">
        <v>109</v>
      </c>
      <c r="J6" s="3" t="s">
        <v>102</v>
      </c>
      <c r="K6" s="3" t="str">
        <f t="shared" si="1"/>
        <v>01-02-00</v>
      </c>
      <c r="L6" s="3" t="s">
        <v>102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+VLOOKUP(E7,Categoría[[Categoría]:[Codigo]],2,0)</f>
        <v>01</v>
      </c>
      <c r="E7" s="11" t="s">
        <v>3</v>
      </c>
      <c r="F7" s="6" t="s">
        <v>92</v>
      </c>
      <c r="G7" s="6" t="str">
        <f t="shared" si="0"/>
        <v>01-02</v>
      </c>
      <c r="H7" s="3" t="s">
        <v>102</v>
      </c>
      <c r="I7" s="6" t="s">
        <v>91</v>
      </c>
      <c r="J7" s="2" t="s">
        <v>110</v>
      </c>
      <c r="K7" s="3" t="str">
        <f t="shared" si="1"/>
        <v>01-02-01</v>
      </c>
      <c r="L7" s="3" t="s">
        <v>2</v>
      </c>
      <c r="S7" t="s">
        <v>128</v>
      </c>
    </row>
    <row r="8" spans="1:19" x14ac:dyDescent="0.35">
      <c r="A8" t="s">
        <v>168</v>
      </c>
      <c r="B8" s="1" t="s">
        <v>95</v>
      </c>
      <c r="D8" s="4" t="str">
        <f>+VLOOKUP(E8,Categoría[[Categoría]:[Codigo]],2,0)</f>
        <v>01</v>
      </c>
      <c r="E8" s="5" t="s">
        <v>3</v>
      </c>
      <c r="F8" s="3" t="s">
        <v>92</v>
      </c>
      <c r="G8" s="6" t="str">
        <f t="shared" si="0"/>
        <v>01-02</v>
      </c>
      <c r="H8" s="3" t="s">
        <v>102</v>
      </c>
      <c r="I8" s="6" t="s">
        <v>92</v>
      </c>
      <c r="J8" s="3" t="s">
        <v>78</v>
      </c>
      <c r="K8" s="3" t="str">
        <f t="shared" si="1"/>
        <v>01-02-02</v>
      </c>
      <c r="L8" s="3" t="s">
        <v>37</v>
      </c>
    </row>
    <row r="9" spans="1:19" x14ac:dyDescent="0.35">
      <c r="A9" t="s">
        <v>5</v>
      </c>
      <c r="B9" s="1" t="s">
        <v>96</v>
      </c>
      <c r="D9" s="4" t="str">
        <f>+VLOOKUP(E9,Categoría[[Categoría]:[Codigo]],2,0)</f>
        <v>01</v>
      </c>
      <c r="E9" s="11" t="s">
        <v>3</v>
      </c>
      <c r="F9" s="6" t="s">
        <v>92</v>
      </c>
      <c r="G9" s="6" t="str">
        <f t="shared" si="0"/>
        <v>01-02</v>
      </c>
      <c r="H9" s="3" t="s">
        <v>102</v>
      </c>
      <c r="I9" s="6" t="s">
        <v>92</v>
      </c>
      <c r="J9" s="3" t="s">
        <v>78</v>
      </c>
      <c r="K9" s="3" t="str">
        <f t="shared" si="1"/>
        <v>01-02-02</v>
      </c>
      <c r="L9" s="3" t="s">
        <v>78</v>
      </c>
    </row>
    <row r="10" spans="1:19" x14ac:dyDescent="0.35">
      <c r="A10" t="s">
        <v>0</v>
      </c>
      <c r="B10" s="1" t="s">
        <v>97</v>
      </c>
      <c r="D10" s="4" t="str">
        <f>+VLOOKUP(E10,Categoría[[Categoría]:[Codigo]],2,0)</f>
        <v>01</v>
      </c>
      <c r="E10" s="3" t="s">
        <v>3</v>
      </c>
      <c r="F10" s="3" t="s">
        <v>92</v>
      </c>
      <c r="G10" s="6" t="str">
        <f t="shared" si="0"/>
        <v>01-02</v>
      </c>
      <c r="H10" s="3" t="s">
        <v>102</v>
      </c>
      <c r="I10" s="6" t="s">
        <v>109</v>
      </c>
      <c r="J10" s="3" t="s">
        <v>102</v>
      </c>
      <c r="K10" s="3" t="str">
        <f t="shared" si="1"/>
        <v>01-02-00</v>
      </c>
      <c r="L10" s="3" t="s">
        <v>137</v>
      </c>
    </row>
    <row r="11" spans="1:19" x14ac:dyDescent="0.35">
      <c r="A11" t="s">
        <v>22</v>
      </c>
      <c r="B11" s="1" t="s">
        <v>98</v>
      </c>
      <c r="D11" s="4" t="str">
        <f>+VLOOKUP(E11,Categoría[[Categoría]:[Codigo]],2,0)</f>
        <v>01</v>
      </c>
      <c r="E11" s="3" t="s">
        <v>3</v>
      </c>
      <c r="F11" s="6" t="s">
        <v>92</v>
      </c>
      <c r="G11" s="6" t="str">
        <f t="shared" si="0"/>
        <v>01-02</v>
      </c>
      <c r="H11" s="3" t="s">
        <v>102</v>
      </c>
      <c r="I11" s="6" t="s">
        <v>109</v>
      </c>
      <c r="J11" s="3" t="s">
        <v>102</v>
      </c>
      <c r="K11" s="3" t="str">
        <f t="shared" si="1"/>
        <v>01-02-00</v>
      </c>
      <c r="L11" s="3" t="s">
        <v>120</v>
      </c>
    </row>
    <row r="12" spans="1:19" hidden="1" x14ac:dyDescent="0.35">
      <c r="A12" t="s">
        <v>136</v>
      </c>
      <c r="B12" s="1" t="s">
        <v>164</v>
      </c>
      <c r="D12" s="4" t="str">
        <f>+VLOOKUP(E12,Categoría[[Categoría]:[Codigo]],2,0)</f>
        <v>05</v>
      </c>
      <c r="E12" s="3" t="s">
        <v>168</v>
      </c>
      <c r="F12" s="6" t="s">
        <v>92</v>
      </c>
      <c r="G12" s="6" t="str">
        <f t="shared" si="0"/>
        <v>05-02</v>
      </c>
      <c r="H12" s="3" t="s">
        <v>129</v>
      </c>
      <c r="I12" s="3" t="s">
        <v>109</v>
      </c>
      <c r="J12" s="3" t="s">
        <v>129</v>
      </c>
      <c r="K12" s="3" t="str">
        <f t="shared" si="1"/>
        <v>05-02-00</v>
      </c>
      <c r="L12" s="3" t="s">
        <v>129</v>
      </c>
    </row>
    <row r="13" spans="1:19" hidden="1" x14ac:dyDescent="0.35">
      <c r="A13" t="s">
        <v>156</v>
      </c>
      <c r="B13" s="1" t="s">
        <v>165</v>
      </c>
      <c r="D13" s="4" t="str">
        <f>+VLOOKUP(E13,Categoría[[Categoría]:[Codigo]],2,0)</f>
        <v>05</v>
      </c>
      <c r="E13" s="3" t="s">
        <v>168</v>
      </c>
      <c r="F13" s="6" t="s">
        <v>92</v>
      </c>
      <c r="G13" s="6" t="str">
        <f t="shared" si="0"/>
        <v>05-02</v>
      </c>
      <c r="H13" s="3" t="s">
        <v>129</v>
      </c>
      <c r="I13" s="3" t="s">
        <v>109</v>
      </c>
      <c r="J13" s="3" t="s">
        <v>129</v>
      </c>
      <c r="K13" s="3" t="str">
        <f t="shared" si="1"/>
        <v>05-02-00</v>
      </c>
      <c r="L13" s="3" t="s">
        <v>65</v>
      </c>
    </row>
    <row r="14" spans="1:19" hidden="1" x14ac:dyDescent="0.35">
      <c r="A14" t="s">
        <v>161</v>
      </c>
      <c r="B14" s="1" t="s">
        <v>175</v>
      </c>
      <c r="D14" s="4" t="str">
        <f>+VLOOKUP(E14,Categoría[[Categoría]:[Codigo]],2,0)</f>
        <v>06</v>
      </c>
      <c r="E14" s="3" t="s">
        <v>5</v>
      </c>
      <c r="F14" s="6" t="s">
        <v>91</v>
      </c>
      <c r="G14" s="6" t="str">
        <f t="shared" si="0"/>
        <v>06-01</v>
      </c>
      <c r="H14" s="3" t="s">
        <v>83</v>
      </c>
      <c r="I14" s="3" t="s">
        <v>109</v>
      </c>
      <c r="J14" s="3" t="s">
        <v>83</v>
      </c>
      <c r="K14" s="3" t="str">
        <f t="shared" si="1"/>
        <v>06-01-00</v>
      </c>
      <c r="L14" s="3" t="s">
        <v>83</v>
      </c>
    </row>
    <row r="15" spans="1:19" x14ac:dyDescent="0.35">
      <c r="B15" s="1"/>
      <c r="D15" s="4" t="str">
        <f>+VLOOKUP(E15,Categoría[[Categoría]:[Codigo]],2,0)</f>
        <v>01</v>
      </c>
      <c r="E15" s="3" t="s">
        <v>3</v>
      </c>
      <c r="F15" s="6" t="s">
        <v>93</v>
      </c>
      <c r="G15" s="6" t="str">
        <f t="shared" si="0"/>
        <v>01-03</v>
      </c>
      <c r="H15" s="3" t="s">
        <v>170</v>
      </c>
      <c r="I15" s="3" t="s">
        <v>109</v>
      </c>
      <c r="J15" s="3" t="s">
        <v>170</v>
      </c>
      <c r="K15" s="3" t="str">
        <f t="shared" si="1"/>
        <v>01-03-00</v>
      </c>
      <c r="L15" s="3" t="s">
        <v>73</v>
      </c>
    </row>
    <row r="16" spans="1:19" hidden="1" x14ac:dyDescent="0.35">
      <c r="D16" s="4" t="str">
        <f>+VLOOKUP(E16,Categoría[[Categoría]:[Codigo]],2,0)</f>
        <v>06</v>
      </c>
      <c r="E16" s="3" t="s">
        <v>5</v>
      </c>
      <c r="F16" s="6" t="s">
        <v>92</v>
      </c>
      <c r="G16" s="6" t="str">
        <f t="shared" si="0"/>
        <v>06-02</v>
      </c>
      <c r="H16" s="3" t="s">
        <v>171</v>
      </c>
      <c r="I16" s="3" t="s">
        <v>109</v>
      </c>
      <c r="J16" s="3" t="s">
        <v>171</v>
      </c>
      <c r="K16" s="3" t="str">
        <f t="shared" si="1"/>
        <v>06-02-00</v>
      </c>
      <c r="L16" s="3" t="s">
        <v>50</v>
      </c>
    </row>
    <row r="17" spans="4:12" hidden="1" x14ac:dyDescent="0.35">
      <c r="D17" s="4" t="str">
        <f>+VLOOKUP(E17,Categoría[[Categoría]:[Codigo]],2,0)</f>
        <v>05</v>
      </c>
      <c r="E17" s="3" t="s">
        <v>168</v>
      </c>
      <c r="F17" s="6" t="s">
        <v>93</v>
      </c>
      <c r="G17" s="6" t="str">
        <f t="shared" si="0"/>
        <v>05-03</v>
      </c>
      <c r="H17" s="3" t="s">
        <v>133</v>
      </c>
      <c r="I17" s="3" t="s">
        <v>109</v>
      </c>
      <c r="J17" s="3" t="s">
        <v>133</v>
      </c>
      <c r="K17" s="3" t="str">
        <f t="shared" si="1"/>
        <v>05-03-00</v>
      </c>
      <c r="L17" s="3" t="s">
        <v>66</v>
      </c>
    </row>
    <row r="18" spans="4:12" hidden="1" x14ac:dyDescent="0.35">
      <c r="D18" s="4" t="str">
        <f>+VLOOKUP(E18,Categoría[[Categoría]:[Codigo]],2,0)</f>
        <v>05</v>
      </c>
      <c r="E18" s="3" t="s">
        <v>168</v>
      </c>
      <c r="F18" s="6" t="s">
        <v>93</v>
      </c>
      <c r="G18" s="6" t="str">
        <f t="shared" si="0"/>
        <v>05-03</v>
      </c>
      <c r="H18" s="3" t="s">
        <v>133</v>
      </c>
      <c r="I18" s="3" t="s">
        <v>109</v>
      </c>
      <c r="J18" s="3" t="s">
        <v>133</v>
      </c>
      <c r="K18" s="3" t="str">
        <f t="shared" si="1"/>
        <v>05-03-00</v>
      </c>
      <c r="L18" s="3" t="s">
        <v>133</v>
      </c>
    </row>
    <row r="19" spans="4:12" hidden="1" x14ac:dyDescent="0.35">
      <c r="D19" s="4" t="str">
        <f>+VLOOKUP(E19,Categoría[[Categoría]:[Codigo]],2,0)</f>
        <v>05</v>
      </c>
      <c r="E19" s="3" t="s">
        <v>168</v>
      </c>
      <c r="F19" s="6" t="s">
        <v>93</v>
      </c>
      <c r="G19" s="6" t="str">
        <f t="shared" si="0"/>
        <v>05-03</v>
      </c>
      <c r="H19" s="3" t="s">
        <v>133</v>
      </c>
      <c r="I19" s="6" t="s">
        <v>109</v>
      </c>
      <c r="J19" s="3" t="s">
        <v>133</v>
      </c>
      <c r="K19" s="3" t="str">
        <f t="shared" si="1"/>
        <v>05-03-00</v>
      </c>
      <c r="L19" s="3" t="s">
        <v>84</v>
      </c>
    </row>
    <row r="20" spans="4:12" hidden="1" x14ac:dyDescent="0.35">
      <c r="D20" s="4" t="str">
        <f>+VLOOKUP(E20,Categoría[[Categoría]:[Codigo]],2,0)</f>
        <v>03</v>
      </c>
      <c r="E20" s="3" t="s">
        <v>19</v>
      </c>
      <c r="F20" s="6" t="s">
        <v>165</v>
      </c>
      <c r="G20" s="6" t="str">
        <f t="shared" si="0"/>
        <v>03-10</v>
      </c>
      <c r="H20" s="3" t="s">
        <v>117</v>
      </c>
      <c r="I20" s="3" t="s">
        <v>109</v>
      </c>
      <c r="J20" s="3" t="s">
        <v>117</v>
      </c>
      <c r="K20" s="3" t="str">
        <f t="shared" si="1"/>
        <v>03-10-00</v>
      </c>
      <c r="L20" s="3" t="s">
        <v>117</v>
      </c>
    </row>
    <row r="21" spans="4:12" hidden="1" x14ac:dyDescent="0.35">
      <c r="D21" s="4" t="str">
        <f>+VLOOKUP(E21,Categoría[[Categoría]:[Codigo]],2,0)</f>
        <v>03</v>
      </c>
      <c r="E21" s="3" t="s">
        <v>19</v>
      </c>
      <c r="F21" s="6" t="s">
        <v>165</v>
      </c>
      <c r="G21" s="6" t="str">
        <f t="shared" si="0"/>
        <v>03-10</v>
      </c>
      <c r="H21" s="3" t="s">
        <v>117</v>
      </c>
      <c r="I21" s="3" t="s">
        <v>109</v>
      </c>
      <c r="J21" s="3" t="s">
        <v>117</v>
      </c>
      <c r="K21" s="3" t="str">
        <f t="shared" si="1"/>
        <v>03-10-00</v>
      </c>
      <c r="L21" s="3" t="s">
        <v>138</v>
      </c>
    </row>
    <row r="22" spans="4:12" hidden="1" x14ac:dyDescent="0.35">
      <c r="D22" s="4" t="str">
        <f>+VLOOKUP(E22,Categoría[[Categoría]:[Codigo]],2,0)</f>
        <v>03</v>
      </c>
      <c r="E22" s="3" t="s">
        <v>19</v>
      </c>
      <c r="F22" s="6" t="s">
        <v>165</v>
      </c>
      <c r="G22" s="6" t="str">
        <f t="shared" si="0"/>
        <v>03-10</v>
      </c>
      <c r="H22" s="3" t="s">
        <v>117</v>
      </c>
      <c r="I22" s="3" t="s">
        <v>109</v>
      </c>
      <c r="J22" s="3" t="s">
        <v>117</v>
      </c>
      <c r="K22" s="3" t="str">
        <f t="shared" si="1"/>
        <v>03-10-00</v>
      </c>
      <c r="L22" s="3" t="s">
        <v>21</v>
      </c>
    </row>
    <row r="23" spans="4:12" hidden="1" x14ac:dyDescent="0.35">
      <c r="D23" s="4" t="str">
        <f>+VLOOKUP(E23,Categoría[[Categoría]:[Codigo]],2,0)</f>
        <v>06</v>
      </c>
      <c r="E23" s="3" t="s">
        <v>5</v>
      </c>
      <c r="F23" s="6" t="s">
        <v>93</v>
      </c>
      <c r="G23" s="6" t="str">
        <f t="shared" si="0"/>
        <v>06-03</v>
      </c>
      <c r="H23" s="3" t="s">
        <v>112</v>
      </c>
      <c r="I23" s="3" t="s">
        <v>109</v>
      </c>
      <c r="J23" s="3" t="s">
        <v>112</v>
      </c>
      <c r="K23" s="3" t="str">
        <f t="shared" si="1"/>
        <v>06-03-00</v>
      </c>
      <c r="L23" s="3" t="s">
        <v>112</v>
      </c>
    </row>
    <row r="24" spans="4:12" hidden="1" x14ac:dyDescent="0.35">
      <c r="D24" s="4" t="str">
        <f>+VLOOKUP(E24,Categoría[[Categoría]:[Codigo]],2,0)</f>
        <v>06</v>
      </c>
      <c r="E24" s="3" t="s">
        <v>5</v>
      </c>
      <c r="F24" s="6" t="s">
        <v>93</v>
      </c>
      <c r="G24" s="6" t="str">
        <f t="shared" si="0"/>
        <v>06-03</v>
      </c>
      <c r="H24" s="3" t="s">
        <v>112</v>
      </c>
      <c r="I24" s="3" t="s">
        <v>109</v>
      </c>
      <c r="J24" s="3" t="s">
        <v>112</v>
      </c>
      <c r="K24" s="3" t="str">
        <f t="shared" si="1"/>
        <v>06-03-00</v>
      </c>
      <c r="L24" s="3" t="s">
        <v>4</v>
      </c>
    </row>
    <row r="25" spans="4:12" hidden="1" x14ac:dyDescent="0.35">
      <c r="D25" s="4" t="str">
        <f>+VLOOKUP(E25,Categoría[[Categoría]:[Codigo]],2,0)</f>
        <v>03</v>
      </c>
      <c r="E25" s="3" t="s">
        <v>19</v>
      </c>
      <c r="F25" s="6" t="s">
        <v>175</v>
      </c>
      <c r="G25" s="6" t="str">
        <f t="shared" si="0"/>
        <v>03-11</v>
      </c>
      <c r="H25" s="3" t="s">
        <v>26</v>
      </c>
      <c r="I25" s="3" t="s">
        <v>109</v>
      </c>
      <c r="J25" s="3" t="s">
        <v>26</v>
      </c>
      <c r="K25" s="3" t="str">
        <f t="shared" si="1"/>
        <v>03-11-00</v>
      </c>
      <c r="L25" s="3" t="s">
        <v>26</v>
      </c>
    </row>
    <row r="26" spans="4:12" hidden="1" x14ac:dyDescent="0.35">
      <c r="D26" s="4" t="str">
        <f>+VLOOKUP(E26,Categoría[[Categoría]:[Codigo]],2,0)</f>
        <v>03</v>
      </c>
      <c r="E26" s="3" t="s">
        <v>19</v>
      </c>
      <c r="F26" s="6" t="s">
        <v>175</v>
      </c>
      <c r="G26" s="6" t="str">
        <f t="shared" si="0"/>
        <v>03-11</v>
      </c>
      <c r="H26" s="3" t="s">
        <v>26</v>
      </c>
      <c r="I26" s="3" t="s">
        <v>91</v>
      </c>
      <c r="J26" s="3" t="s">
        <v>172</v>
      </c>
      <c r="K26" s="3" t="str">
        <f t="shared" si="1"/>
        <v>03-11-01</v>
      </c>
      <c r="L26" s="3" t="s">
        <v>201</v>
      </c>
    </row>
    <row r="27" spans="4:12" hidden="1" x14ac:dyDescent="0.35">
      <c r="D27" s="4" t="str">
        <f>+VLOOKUP(E27,Categoría[[Categoría]:[Codigo]],2,0)</f>
        <v>03</v>
      </c>
      <c r="E27" s="3" t="s">
        <v>19</v>
      </c>
      <c r="F27" s="6" t="s">
        <v>175</v>
      </c>
      <c r="G27" s="6" t="str">
        <f t="shared" si="0"/>
        <v>03-11</v>
      </c>
      <c r="H27" s="3" t="s">
        <v>26</v>
      </c>
      <c r="I27" s="3" t="s">
        <v>109</v>
      </c>
      <c r="J27" s="3" t="s">
        <v>26</v>
      </c>
      <c r="K27" s="3" t="str">
        <f t="shared" si="1"/>
        <v>03-11-00</v>
      </c>
      <c r="L27" s="3" t="s">
        <v>121</v>
      </c>
    </row>
    <row r="28" spans="4:12" hidden="1" x14ac:dyDescent="0.35">
      <c r="D28" s="4" t="str">
        <f>+VLOOKUP(E28,Categoría[[Categoría]:[Codigo]],2,0)</f>
        <v>03</v>
      </c>
      <c r="E28" s="3" t="s">
        <v>19</v>
      </c>
      <c r="F28" s="6" t="s">
        <v>175</v>
      </c>
      <c r="G28" s="6" t="str">
        <f t="shared" si="0"/>
        <v>03-11</v>
      </c>
      <c r="H28" s="3" t="s">
        <v>26</v>
      </c>
      <c r="I28" s="3" t="s">
        <v>91</v>
      </c>
      <c r="J28" s="3" t="s">
        <v>172</v>
      </c>
      <c r="K28" s="3" t="str">
        <f t="shared" si="1"/>
        <v>03-11-01</v>
      </c>
      <c r="L28" s="3" t="s">
        <v>52</v>
      </c>
    </row>
    <row r="29" spans="4:12" hidden="1" x14ac:dyDescent="0.35">
      <c r="D29" s="4" t="str">
        <f>+VLOOKUP(E29,Categoría[[Categoría]:[Codigo]],2,0)</f>
        <v>03</v>
      </c>
      <c r="E29" s="3" t="s">
        <v>19</v>
      </c>
      <c r="F29" s="6" t="s">
        <v>175</v>
      </c>
      <c r="G29" s="6" t="str">
        <f t="shared" si="0"/>
        <v>03-11</v>
      </c>
      <c r="H29" s="3" t="s">
        <v>26</v>
      </c>
      <c r="I29" s="3" t="s">
        <v>92</v>
      </c>
      <c r="J29" s="3" t="s">
        <v>173</v>
      </c>
      <c r="K29" s="3" t="str">
        <f t="shared" si="1"/>
        <v>03-11-02</v>
      </c>
      <c r="L29" s="3" t="s">
        <v>54</v>
      </c>
    </row>
    <row r="30" spans="4:12" hidden="1" x14ac:dyDescent="0.35">
      <c r="D30" s="4" t="str">
        <f>+VLOOKUP(E30,Categoría[[Categoría]:[Codigo]],2,0)</f>
        <v>03</v>
      </c>
      <c r="E30" s="3" t="s">
        <v>19</v>
      </c>
      <c r="F30" s="6" t="s">
        <v>175</v>
      </c>
      <c r="G30" s="6" t="str">
        <f t="shared" si="0"/>
        <v>03-11</v>
      </c>
      <c r="H30" s="3" t="s">
        <v>26</v>
      </c>
      <c r="I30" s="3" t="s">
        <v>92</v>
      </c>
      <c r="J30" s="3" t="s">
        <v>173</v>
      </c>
      <c r="K30" s="3" t="str">
        <f t="shared" si="1"/>
        <v>03-11-02</v>
      </c>
      <c r="L30" s="3" t="s">
        <v>80</v>
      </c>
    </row>
    <row r="31" spans="4:12" hidden="1" x14ac:dyDescent="0.35">
      <c r="D31" s="4" t="str">
        <f>+VLOOKUP(E31,Categoría[[Categoría]:[Codigo]],2,0)</f>
        <v>07</v>
      </c>
      <c r="E31" s="3" t="s">
        <v>0</v>
      </c>
      <c r="F31" s="6" t="s">
        <v>91</v>
      </c>
      <c r="G31" s="6" t="str">
        <f t="shared" si="0"/>
        <v>07-01</v>
      </c>
      <c r="H31" s="3" t="s">
        <v>17</v>
      </c>
      <c r="I31" s="3" t="s">
        <v>109</v>
      </c>
      <c r="J31" s="3" t="s">
        <v>17</v>
      </c>
      <c r="K31" s="3" t="str">
        <f t="shared" si="1"/>
        <v>07-01-00</v>
      </c>
      <c r="L31" s="3" t="s">
        <v>17</v>
      </c>
    </row>
    <row r="32" spans="4:12" hidden="1" x14ac:dyDescent="0.35">
      <c r="D32" s="4" t="str">
        <f>+VLOOKUP(E32,Categoría[[Categoría]:[Codigo]],2,0)</f>
        <v>07</v>
      </c>
      <c r="E32" s="3" t="s">
        <v>0</v>
      </c>
      <c r="F32" s="6" t="s">
        <v>91</v>
      </c>
      <c r="G32" s="6" t="str">
        <f t="shared" si="0"/>
        <v>07-01</v>
      </c>
      <c r="H32" s="3" t="s">
        <v>17</v>
      </c>
      <c r="I32" s="3" t="s">
        <v>109</v>
      </c>
      <c r="J32" s="3" t="s">
        <v>17</v>
      </c>
      <c r="K32" s="3" t="str">
        <f t="shared" si="1"/>
        <v>07-01-00</v>
      </c>
      <c r="L32" s="3" t="s">
        <v>122</v>
      </c>
    </row>
    <row r="33" spans="4:12" x14ac:dyDescent="0.35">
      <c r="D33" s="8" t="s">
        <v>91</v>
      </c>
      <c r="E33" s="3" t="s">
        <v>3</v>
      </c>
      <c r="F33" s="6" t="s">
        <v>94</v>
      </c>
      <c r="G33" s="6" t="str">
        <f t="shared" si="0"/>
        <v>01-04</v>
      </c>
      <c r="H33" s="3" t="s">
        <v>174</v>
      </c>
      <c r="I33" s="3" t="s">
        <v>109</v>
      </c>
      <c r="J33" s="3" t="s">
        <v>174</v>
      </c>
      <c r="K33" s="3" t="str">
        <f t="shared" si="1"/>
        <v>01-04-00</v>
      </c>
      <c r="L33" s="3" t="s">
        <v>206</v>
      </c>
    </row>
    <row r="34" spans="4:12" x14ac:dyDescent="0.35">
      <c r="D34" s="4" t="str">
        <f>+VLOOKUP(E34,Categoría[[Categoría]:[Codigo]],2,0)</f>
        <v>01</v>
      </c>
      <c r="E34" s="3" t="s">
        <v>3</v>
      </c>
      <c r="F34" s="6" t="s">
        <v>94</v>
      </c>
      <c r="G34" s="6" t="str">
        <f t="shared" si="0"/>
        <v>01-04</v>
      </c>
      <c r="H34" s="3" t="s">
        <v>174</v>
      </c>
      <c r="I34" s="3" t="s">
        <v>109</v>
      </c>
      <c r="J34" s="3" t="s">
        <v>174</v>
      </c>
      <c r="K34" s="3" t="str">
        <f t="shared" si="1"/>
        <v>01-04-00</v>
      </c>
      <c r="L34" s="3" t="s">
        <v>72</v>
      </c>
    </row>
    <row r="35" spans="4:12" hidden="1" x14ac:dyDescent="0.35">
      <c r="D35" s="4" t="str">
        <f>+VLOOKUP(E35,Categoría[[Categoría]:[Codigo]],2,0)</f>
        <v>03</v>
      </c>
      <c r="E35" s="3" t="s">
        <v>19</v>
      </c>
      <c r="F35" s="6" t="s">
        <v>176</v>
      </c>
      <c r="G35" s="6" t="str">
        <f t="shared" ref="G35:G67" si="2">+D35&amp;"-"&amp;F35</f>
        <v>03-12</v>
      </c>
      <c r="H35" s="3" t="s">
        <v>24</v>
      </c>
      <c r="I35" s="3" t="s">
        <v>109</v>
      </c>
      <c r="J35" s="3" t="s">
        <v>24</v>
      </c>
      <c r="K35" s="3" t="str">
        <f t="shared" ref="K35:K67" si="3">+G35&amp;"-"&amp;I35</f>
        <v>03-12-00</v>
      </c>
      <c r="L35" s="3" t="s">
        <v>24</v>
      </c>
    </row>
    <row r="36" spans="4:12" hidden="1" x14ac:dyDescent="0.35">
      <c r="D36" s="4" t="str">
        <f>+VLOOKUP(E36,Categoría[[Categoría]:[Codigo]],2,0)</f>
        <v>06</v>
      </c>
      <c r="E36" s="3" t="s">
        <v>5</v>
      </c>
      <c r="F36" s="6" t="s">
        <v>95</v>
      </c>
      <c r="G36" s="6" t="str">
        <f t="shared" si="2"/>
        <v>06-05</v>
      </c>
      <c r="H36" s="3" t="s">
        <v>181</v>
      </c>
      <c r="I36" s="3" t="s">
        <v>109</v>
      </c>
      <c r="J36" s="3" t="s">
        <v>181</v>
      </c>
      <c r="K36" s="3" t="str">
        <f t="shared" si="3"/>
        <v>06-05-00</v>
      </c>
      <c r="L36" s="3" t="s">
        <v>42</v>
      </c>
    </row>
    <row r="37" spans="4:12" hidden="1" x14ac:dyDescent="0.35">
      <c r="D37" s="4" t="str">
        <f>+VLOOKUP(E37,Categoría[[Categoría]:[Codigo]],2,0)</f>
        <v>03</v>
      </c>
      <c r="E37" s="3" t="s">
        <v>19</v>
      </c>
      <c r="F37" s="6" t="s">
        <v>230</v>
      </c>
      <c r="G37" s="6" t="str">
        <f t="shared" si="2"/>
        <v>03-13</v>
      </c>
      <c r="H37" s="3" t="s">
        <v>18</v>
      </c>
      <c r="I37" s="3" t="s">
        <v>109</v>
      </c>
      <c r="J37" s="3" t="s">
        <v>182</v>
      </c>
      <c r="K37" s="3" t="str">
        <f t="shared" si="3"/>
        <v>03-13-00</v>
      </c>
      <c r="L37" s="3" t="s">
        <v>45</v>
      </c>
    </row>
    <row r="38" spans="4:12" hidden="1" x14ac:dyDescent="0.35">
      <c r="D38" s="4" t="str">
        <f>+VLOOKUP(E38,Categoría[[Categoría]:[Codigo]],2,0)</f>
        <v>03</v>
      </c>
      <c r="E38" s="3" t="s">
        <v>19</v>
      </c>
      <c r="F38" s="6" t="s">
        <v>230</v>
      </c>
      <c r="G38" s="6" t="str">
        <f t="shared" si="2"/>
        <v>03-13</v>
      </c>
      <c r="H38" s="3" t="s">
        <v>18</v>
      </c>
      <c r="I38" s="3" t="s">
        <v>91</v>
      </c>
      <c r="J38" s="3" t="s">
        <v>183</v>
      </c>
      <c r="K38" s="3" t="str">
        <f t="shared" si="3"/>
        <v>03-13-01</v>
      </c>
      <c r="L38" s="3" t="s">
        <v>48</v>
      </c>
    </row>
    <row r="39" spans="4:12" hidden="1" x14ac:dyDescent="0.35">
      <c r="D39" s="4" t="str">
        <f>+VLOOKUP(E39,Categoría[[Categoría]:[Codigo]],2,0)</f>
        <v>03</v>
      </c>
      <c r="E39" s="3" t="s">
        <v>19</v>
      </c>
      <c r="F39" s="6" t="s">
        <v>230</v>
      </c>
      <c r="G39" s="6" t="str">
        <f t="shared" si="2"/>
        <v>03-13</v>
      </c>
      <c r="H39" s="3" t="s">
        <v>18</v>
      </c>
      <c r="I39" s="3" t="s">
        <v>92</v>
      </c>
      <c r="J39" s="3" t="s">
        <v>18</v>
      </c>
      <c r="K39" s="3" t="str">
        <f t="shared" si="3"/>
        <v>03-13-02</v>
      </c>
      <c r="L39" s="3" t="s">
        <v>18</v>
      </c>
    </row>
    <row r="40" spans="4:12" hidden="1" x14ac:dyDescent="0.35">
      <c r="D40" s="4" t="str">
        <f>+VLOOKUP(E40,Categoría[[Categoría]:[Codigo]],2,0)</f>
        <v>03</v>
      </c>
      <c r="E40" s="3" t="s">
        <v>19</v>
      </c>
      <c r="F40" s="6" t="s">
        <v>230</v>
      </c>
      <c r="G40" s="6" t="str">
        <f t="shared" si="2"/>
        <v>03-13</v>
      </c>
      <c r="H40" s="3" t="s">
        <v>18</v>
      </c>
      <c r="I40" s="3" t="s">
        <v>91</v>
      </c>
      <c r="J40" s="3" t="s">
        <v>183</v>
      </c>
      <c r="K40" s="3" t="str">
        <f t="shared" si="3"/>
        <v>03-13-01</v>
      </c>
      <c r="L40" s="3" t="s">
        <v>194</v>
      </c>
    </row>
    <row r="41" spans="4:12" hidden="1" x14ac:dyDescent="0.35">
      <c r="D41" s="4" t="str">
        <f>+VLOOKUP(E41,Categoría[[Categoría]:[Codigo]],2,0)</f>
        <v>03</v>
      </c>
      <c r="E41" s="3" t="s">
        <v>19</v>
      </c>
      <c r="F41" s="6" t="s">
        <v>230</v>
      </c>
      <c r="G41" s="6" t="str">
        <f t="shared" si="2"/>
        <v>03-13</v>
      </c>
      <c r="H41" s="3" t="s">
        <v>18</v>
      </c>
      <c r="I41" s="3" t="s">
        <v>109</v>
      </c>
      <c r="J41" s="3" t="s">
        <v>182</v>
      </c>
      <c r="K41" s="3" t="str">
        <f t="shared" si="3"/>
        <v>03-13-00</v>
      </c>
      <c r="L41" s="3" t="s">
        <v>200</v>
      </c>
    </row>
    <row r="42" spans="4:12" hidden="1" x14ac:dyDescent="0.35">
      <c r="D42" s="4" t="str">
        <f>+VLOOKUP(E42,Categoría[[Categoría]:[Codigo]],2,0)</f>
        <v>03</v>
      </c>
      <c r="E42" s="3" t="s">
        <v>19</v>
      </c>
      <c r="F42" s="6" t="s">
        <v>230</v>
      </c>
      <c r="G42" s="6" t="str">
        <f t="shared" si="2"/>
        <v>03-13</v>
      </c>
      <c r="H42" s="3" t="s">
        <v>18</v>
      </c>
      <c r="I42" s="3" t="s">
        <v>92</v>
      </c>
      <c r="J42" s="3" t="s">
        <v>18</v>
      </c>
      <c r="K42" s="3" t="str">
        <f t="shared" si="3"/>
        <v>03-13-02</v>
      </c>
      <c r="L42" s="3" t="s">
        <v>139</v>
      </c>
    </row>
    <row r="43" spans="4:12" x14ac:dyDescent="0.35">
      <c r="D43" s="4" t="str">
        <f>+VLOOKUP(E43,Categoría[[Categoría]:[Codigo]],2,0)</f>
        <v>01</v>
      </c>
      <c r="E43" s="3" t="s">
        <v>3</v>
      </c>
      <c r="F43" s="6" t="s">
        <v>95</v>
      </c>
      <c r="G43" s="6" t="str">
        <f t="shared" si="2"/>
        <v>01-05</v>
      </c>
      <c r="H43" s="3" t="s">
        <v>85</v>
      </c>
      <c r="I43" s="3" t="s">
        <v>109</v>
      </c>
      <c r="J43" s="3" t="s">
        <v>85</v>
      </c>
      <c r="K43" s="3" t="str">
        <f t="shared" si="3"/>
        <v>01-05-00</v>
      </c>
      <c r="L43" s="3" t="s">
        <v>85</v>
      </c>
    </row>
    <row r="44" spans="4:12" hidden="1" x14ac:dyDescent="0.35">
      <c r="D44" s="4" t="str">
        <f>+VLOOKUP(E44,Categoría[[Categoría]:[Codigo]],2,0)</f>
        <v>06</v>
      </c>
      <c r="E44" s="3" t="s">
        <v>5</v>
      </c>
      <c r="F44" s="6" t="s">
        <v>96</v>
      </c>
      <c r="G44" s="6" t="str">
        <f t="shared" si="2"/>
        <v>06-06</v>
      </c>
      <c r="H44" s="3" t="s">
        <v>184</v>
      </c>
      <c r="I44" s="3" t="s">
        <v>109</v>
      </c>
      <c r="J44" s="3" t="s">
        <v>184</v>
      </c>
      <c r="K44" s="3" t="str">
        <f t="shared" si="3"/>
        <v>06-06-00</v>
      </c>
      <c r="L44" s="3" t="s">
        <v>41</v>
      </c>
    </row>
    <row r="45" spans="4:12" x14ac:dyDescent="0.35">
      <c r="D45" s="4" t="str">
        <f>+VLOOKUP(E45,Categoría[[Categoría]:[Codigo]],2,0)</f>
        <v>01</v>
      </c>
      <c r="E45" s="3" t="s">
        <v>3</v>
      </c>
      <c r="F45" s="6" t="s">
        <v>96</v>
      </c>
      <c r="G45" s="6" t="str">
        <f t="shared" si="2"/>
        <v>01-06</v>
      </c>
      <c r="H45" s="3" t="s">
        <v>105</v>
      </c>
      <c r="I45" s="3" t="s">
        <v>109</v>
      </c>
      <c r="J45" s="3" t="s">
        <v>105</v>
      </c>
      <c r="K45" s="3" t="str">
        <f t="shared" si="3"/>
        <v>01-06-00</v>
      </c>
      <c r="L45" s="3" t="s">
        <v>53</v>
      </c>
    </row>
    <row r="46" spans="4:12" x14ac:dyDescent="0.35">
      <c r="D46" s="4" t="str">
        <f>+VLOOKUP(E46,Categoría[[Categoría]:[Codigo]],2,0)</f>
        <v>01</v>
      </c>
      <c r="E46" s="3" t="s">
        <v>3</v>
      </c>
      <c r="F46" s="6" t="s">
        <v>97</v>
      </c>
      <c r="G46" s="6" t="str">
        <f t="shared" si="2"/>
        <v>01-07</v>
      </c>
      <c r="H46" s="3" t="s">
        <v>6</v>
      </c>
      <c r="I46" s="3" t="s">
        <v>109</v>
      </c>
      <c r="J46" s="3" t="s">
        <v>6</v>
      </c>
      <c r="K46" s="3" t="str">
        <f t="shared" si="3"/>
        <v>01-07-00</v>
      </c>
      <c r="L46" s="3" t="s">
        <v>6</v>
      </c>
    </row>
    <row r="47" spans="4:12" hidden="1" x14ac:dyDescent="0.35">
      <c r="D47" s="4" t="str">
        <f>+VLOOKUP(E47,Categoría[[Categoría]:[Codigo]],2,0)</f>
        <v>04</v>
      </c>
      <c r="E47" s="3" t="s">
        <v>14</v>
      </c>
      <c r="F47" s="3" t="s">
        <v>96</v>
      </c>
      <c r="G47" s="6" t="str">
        <f t="shared" si="2"/>
        <v>04-06</v>
      </c>
      <c r="H47" s="3" t="s">
        <v>186</v>
      </c>
      <c r="I47" s="3" t="s">
        <v>109</v>
      </c>
      <c r="J47" s="3" t="s">
        <v>186</v>
      </c>
      <c r="K47" s="3" t="str">
        <f t="shared" si="3"/>
        <v>04-06-00</v>
      </c>
      <c r="L47" s="3" t="s">
        <v>186</v>
      </c>
    </row>
    <row r="48" spans="4:12" hidden="1" x14ac:dyDescent="0.35">
      <c r="D48" s="4" t="str">
        <f>+VLOOKUP(E48,Categoría[[Categoría]:[Codigo]],2,0)</f>
        <v>04</v>
      </c>
      <c r="E48" s="3" t="s">
        <v>14</v>
      </c>
      <c r="F48" s="6" t="s">
        <v>96</v>
      </c>
      <c r="G48" s="6" t="str">
        <f t="shared" si="2"/>
        <v>04-06</v>
      </c>
      <c r="H48" s="3" t="s">
        <v>186</v>
      </c>
      <c r="I48" s="3" t="s">
        <v>109</v>
      </c>
      <c r="J48" s="3" t="s">
        <v>186</v>
      </c>
      <c r="K48" s="3" t="str">
        <f t="shared" si="3"/>
        <v>04-06-00</v>
      </c>
      <c r="L48" s="3" t="s">
        <v>36</v>
      </c>
    </row>
    <row r="49" spans="4:12" hidden="1" x14ac:dyDescent="0.35">
      <c r="D49" s="4" t="str">
        <f>+VLOOKUP(E49,Categoría[[Categoría]:[Codigo]],2,0)</f>
        <v>06</v>
      </c>
      <c r="E49" s="3" t="s">
        <v>5</v>
      </c>
      <c r="F49" s="6" t="s">
        <v>97</v>
      </c>
      <c r="G49" s="6" t="str">
        <f t="shared" si="2"/>
        <v>06-07</v>
      </c>
      <c r="H49" s="3" t="s">
        <v>185</v>
      </c>
      <c r="I49" s="3" t="s">
        <v>109</v>
      </c>
      <c r="J49" s="3" t="s">
        <v>185</v>
      </c>
      <c r="K49" s="3" t="str">
        <f t="shared" si="3"/>
        <v>06-07-00</v>
      </c>
      <c r="L49" s="3" t="s">
        <v>75</v>
      </c>
    </row>
    <row r="50" spans="4:12" hidden="1" x14ac:dyDescent="0.35">
      <c r="D50" s="4" t="s">
        <v>97</v>
      </c>
      <c r="E50" s="3" t="s">
        <v>0</v>
      </c>
      <c r="F50" s="6" t="s">
        <v>93</v>
      </c>
      <c r="G50" s="6" t="s">
        <v>240</v>
      </c>
      <c r="H50" s="3" t="s">
        <v>187</v>
      </c>
      <c r="I50" s="3" t="s">
        <v>109</v>
      </c>
      <c r="J50" s="3" t="s">
        <v>187</v>
      </c>
      <c r="K50" s="3" t="s">
        <v>241</v>
      </c>
      <c r="L50" s="3" t="s">
        <v>187</v>
      </c>
    </row>
    <row r="51" spans="4:12" hidden="1" x14ac:dyDescent="0.35">
      <c r="D51" s="4" t="str">
        <f>+VLOOKUP(E51,Categoría[[Categoría]:[Codigo]],2,0)</f>
        <v>07</v>
      </c>
      <c r="E51" s="3" t="s">
        <v>0</v>
      </c>
      <c r="F51" s="6" t="s">
        <v>93</v>
      </c>
      <c r="G51" s="6" t="str">
        <f t="shared" si="2"/>
        <v>07-03</v>
      </c>
      <c r="H51" s="3" t="s">
        <v>187</v>
      </c>
      <c r="I51" s="3" t="s">
        <v>109</v>
      </c>
      <c r="J51" s="3" t="s">
        <v>187</v>
      </c>
      <c r="K51" s="3" t="str">
        <f t="shared" si="3"/>
        <v>07-03-00</v>
      </c>
      <c r="L51" s="3" t="s">
        <v>30</v>
      </c>
    </row>
    <row r="52" spans="4:12" hidden="1" x14ac:dyDescent="0.35">
      <c r="D52" s="4" t="str">
        <f>+VLOOKUP(E52,Categoría[[Categoría]:[Codigo]],2,0)</f>
        <v>03</v>
      </c>
      <c r="E52" s="3" t="s">
        <v>19</v>
      </c>
      <c r="F52" s="6" t="s">
        <v>231</v>
      </c>
      <c r="G52" s="6" t="str">
        <f t="shared" si="2"/>
        <v>03-14</v>
      </c>
      <c r="H52" s="3" t="s">
        <v>233</v>
      </c>
      <c r="I52" s="3" t="s">
        <v>109</v>
      </c>
      <c r="J52" s="3" t="s">
        <v>239</v>
      </c>
      <c r="K52" s="3" t="str">
        <f t="shared" si="3"/>
        <v>03-14-00</v>
      </c>
      <c r="L52" s="3" t="s">
        <v>197</v>
      </c>
    </row>
    <row r="53" spans="4:12" hidden="1" x14ac:dyDescent="0.35">
      <c r="D53" s="4" t="str">
        <f>+VLOOKUP(E53,Categoría[[Categoría]:[Codigo]],2,0)</f>
        <v>03</v>
      </c>
      <c r="E53" s="3" t="s">
        <v>19</v>
      </c>
      <c r="F53" s="6" t="s">
        <v>231</v>
      </c>
      <c r="G53" s="6" t="str">
        <f t="shared" si="2"/>
        <v>03-14</v>
      </c>
      <c r="H53" s="3" t="s">
        <v>233</v>
      </c>
      <c r="I53" s="3" t="s">
        <v>109</v>
      </c>
      <c r="J53" s="3" t="s">
        <v>239</v>
      </c>
      <c r="K53" s="3" t="str">
        <f t="shared" si="3"/>
        <v>03-14-00</v>
      </c>
      <c r="L53" s="3" t="s">
        <v>69</v>
      </c>
    </row>
    <row r="54" spans="4:12" x14ac:dyDescent="0.35">
      <c r="D54" s="4" t="str">
        <f>+VLOOKUP(E54,Categoría[[Categoría]:[Codigo]],2,0)</f>
        <v>01</v>
      </c>
      <c r="E54" s="3" t="s">
        <v>3</v>
      </c>
      <c r="F54" s="6" t="s">
        <v>164</v>
      </c>
      <c r="G54" s="6" t="str">
        <f t="shared" si="2"/>
        <v>01-09</v>
      </c>
      <c r="H54" s="3" t="s">
        <v>188</v>
      </c>
      <c r="I54" s="3" t="s">
        <v>109</v>
      </c>
      <c r="J54" s="3" t="s">
        <v>188</v>
      </c>
      <c r="K54" s="3" t="str">
        <f t="shared" si="3"/>
        <v>01-09-00</v>
      </c>
      <c r="L54" s="3" t="s">
        <v>68</v>
      </c>
    </row>
    <row r="55" spans="4:12" x14ac:dyDescent="0.35">
      <c r="D55" s="4" t="str">
        <f>+VLOOKUP(E55,Categoría[[Categoría]:[Codigo]],2,0)</f>
        <v>01</v>
      </c>
      <c r="E55" s="3" t="s">
        <v>3</v>
      </c>
      <c r="F55" s="6" t="s">
        <v>165</v>
      </c>
      <c r="G55" s="6" t="str">
        <f t="shared" si="2"/>
        <v>01-10</v>
      </c>
      <c r="H55" s="3" t="s">
        <v>103</v>
      </c>
      <c r="I55" s="3" t="s">
        <v>109</v>
      </c>
      <c r="J55" s="3" t="s">
        <v>103</v>
      </c>
      <c r="K55" s="3" t="str">
        <f t="shared" si="3"/>
        <v>01-10-00</v>
      </c>
      <c r="L55" s="3" t="s">
        <v>34</v>
      </c>
    </row>
    <row r="56" spans="4:12" x14ac:dyDescent="0.35">
      <c r="D56" s="4" t="str">
        <f>+VLOOKUP(E56,Categoría[[Categoría]:[Codigo]],2,0)</f>
        <v>01</v>
      </c>
      <c r="E56" s="3" t="s">
        <v>3</v>
      </c>
      <c r="F56" s="6" t="s">
        <v>165</v>
      </c>
      <c r="G56" s="6" t="str">
        <f t="shared" si="2"/>
        <v>01-10</v>
      </c>
      <c r="H56" s="3" t="s">
        <v>103</v>
      </c>
      <c r="I56" s="3" t="s">
        <v>109</v>
      </c>
      <c r="J56" s="3" t="s">
        <v>103</v>
      </c>
      <c r="K56" s="3" t="str">
        <f t="shared" si="3"/>
        <v>01-10-00</v>
      </c>
      <c r="L56" s="3" t="s">
        <v>103</v>
      </c>
    </row>
    <row r="57" spans="4:12" hidden="1" x14ac:dyDescent="0.35">
      <c r="D57" s="4" t="str">
        <f>+VLOOKUP(E57,Categoría[[Categoría]:[Codigo]],2,0)</f>
        <v>06</v>
      </c>
      <c r="E57" s="3" t="s">
        <v>5</v>
      </c>
      <c r="F57" s="6" t="s">
        <v>98</v>
      </c>
      <c r="G57" s="6" t="str">
        <f t="shared" si="2"/>
        <v>06-08</v>
      </c>
      <c r="H57" s="3" t="s">
        <v>189</v>
      </c>
      <c r="I57" s="3" t="s">
        <v>109</v>
      </c>
      <c r="J57" s="3" t="s">
        <v>189</v>
      </c>
      <c r="K57" s="3" t="str">
        <f t="shared" si="3"/>
        <v>06-08-00</v>
      </c>
      <c r="L57" s="3" t="s">
        <v>44</v>
      </c>
    </row>
    <row r="58" spans="4:12" x14ac:dyDescent="0.35">
      <c r="D58" s="4" t="str">
        <f>+VLOOKUP(E58,Categoría[[Categoría]:[Codigo]],2,0)</f>
        <v>01</v>
      </c>
      <c r="E58" s="3" t="s">
        <v>3</v>
      </c>
      <c r="F58" s="6" t="s">
        <v>98</v>
      </c>
      <c r="G58" s="6" t="str">
        <f t="shared" si="2"/>
        <v>01-08</v>
      </c>
      <c r="H58" s="3" t="s">
        <v>16</v>
      </c>
      <c r="I58" s="3" t="s">
        <v>109</v>
      </c>
      <c r="J58" s="3" t="s">
        <v>86</v>
      </c>
      <c r="K58" s="3" t="str">
        <f t="shared" si="3"/>
        <v>01-08-00</v>
      </c>
      <c r="L58" s="3" t="s">
        <v>86</v>
      </c>
    </row>
    <row r="59" spans="4:12" x14ac:dyDescent="0.35">
      <c r="D59" s="4" t="str">
        <f>+VLOOKUP(E59,Categoría[[Categoría]:[Codigo]],2,0)</f>
        <v>01</v>
      </c>
      <c r="E59" s="3" t="s">
        <v>3</v>
      </c>
      <c r="F59" s="6" t="s">
        <v>98</v>
      </c>
      <c r="G59" s="6" t="str">
        <f t="shared" si="2"/>
        <v>01-08</v>
      </c>
      <c r="H59" s="3" t="s">
        <v>16</v>
      </c>
      <c r="I59" s="3" t="s">
        <v>109</v>
      </c>
      <c r="J59" s="3" t="s">
        <v>86</v>
      </c>
      <c r="K59" s="3" t="str">
        <f t="shared" si="3"/>
        <v>01-08-00</v>
      </c>
      <c r="L59" s="3" t="s">
        <v>63</v>
      </c>
    </row>
    <row r="60" spans="4:12" x14ac:dyDescent="0.35">
      <c r="D60" s="4" t="str">
        <f>+VLOOKUP(E60,Categoría[[Categoría]:[Codigo]],2,0)</f>
        <v>01</v>
      </c>
      <c r="E60" s="3" t="s">
        <v>3</v>
      </c>
      <c r="F60" s="6" t="s">
        <v>98</v>
      </c>
      <c r="G60" s="6" t="str">
        <f t="shared" si="2"/>
        <v>01-08</v>
      </c>
      <c r="H60" s="3" t="s">
        <v>16</v>
      </c>
      <c r="I60" s="3" t="s">
        <v>91</v>
      </c>
      <c r="J60" s="3" t="s">
        <v>16</v>
      </c>
      <c r="K60" s="3" t="str">
        <f t="shared" si="3"/>
        <v>01-08-01</v>
      </c>
      <c r="L60" s="3" t="s">
        <v>16</v>
      </c>
    </row>
    <row r="61" spans="4:12" x14ac:dyDescent="0.35">
      <c r="D61" s="4" t="str">
        <f>+VLOOKUP(E61,Categoría[[Categoría]:[Codigo]],2,0)</f>
        <v>01</v>
      </c>
      <c r="E61" s="3" t="s">
        <v>3</v>
      </c>
      <c r="F61" s="6" t="s">
        <v>98</v>
      </c>
      <c r="G61" s="6" t="str">
        <f t="shared" si="2"/>
        <v>01-08</v>
      </c>
      <c r="H61" s="3" t="s">
        <v>16</v>
      </c>
      <c r="I61" s="3" t="s">
        <v>92</v>
      </c>
      <c r="J61" s="3" t="s">
        <v>192</v>
      </c>
      <c r="K61" s="3" t="str">
        <f t="shared" si="3"/>
        <v>01-08-02</v>
      </c>
      <c r="L61" s="3" t="s">
        <v>87</v>
      </c>
    </row>
    <row r="62" spans="4:12" x14ac:dyDescent="0.35">
      <c r="D62" s="4" t="str">
        <f>+VLOOKUP(E62,Categoría[[Categoría]:[Codigo]],2,0)</f>
        <v>01</v>
      </c>
      <c r="E62" s="3" t="s">
        <v>3</v>
      </c>
      <c r="F62" s="6" t="s">
        <v>98</v>
      </c>
      <c r="G62" s="6" t="str">
        <f t="shared" si="2"/>
        <v>01-08</v>
      </c>
      <c r="H62" s="3" t="s">
        <v>16</v>
      </c>
      <c r="I62" s="3" t="s">
        <v>92</v>
      </c>
      <c r="J62" s="3" t="s">
        <v>192</v>
      </c>
      <c r="K62" s="3" t="str">
        <f t="shared" si="3"/>
        <v>01-08-02</v>
      </c>
      <c r="L62" s="3" t="s">
        <v>58</v>
      </c>
    </row>
    <row r="63" spans="4:12" hidden="1" x14ac:dyDescent="0.35">
      <c r="D63" s="4" t="str">
        <f>+VLOOKUP(E63,Categoría[[Categoría]:[Codigo]],2,0)</f>
        <v>02</v>
      </c>
      <c r="E63" s="3" t="s">
        <v>8</v>
      </c>
      <c r="F63" s="3" t="s">
        <v>92</v>
      </c>
      <c r="G63" s="6" t="str">
        <f t="shared" si="2"/>
        <v>02-02</v>
      </c>
      <c r="H63" s="3" t="s">
        <v>190</v>
      </c>
      <c r="I63" s="3" t="s">
        <v>91</v>
      </c>
      <c r="J63" s="3" t="s">
        <v>190</v>
      </c>
      <c r="K63" s="3" t="str">
        <f t="shared" si="3"/>
        <v>02-02-01</v>
      </c>
      <c r="L63" s="3" t="s">
        <v>55</v>
      </c>
    </row>
    <row r="64" spans="4:12" hidden="1" x14ac:dyDescent="0.35">
      <c r="D64" s="4" t="str">
        <f>+VLOOKUP(E64,Categoría[[Categoría]:[Codigo]],2,0)</f>
        <v>02</v>
      </c>
      <c r="E64" s="3" t="s">
        <v>8</v>
      </c>
      <c r="F64" s="3" t="s">
        <v>93</v>
      </c>
      <c r="G64" s="6" t="str">
        <f t="shared" si="2"/>
        <v>02-03</v>
      </c>
      <c r="H64" s="3" t="s">
        <v>191</v>
      </c>
      <c r="I64" s="3" t="s">
        <v>92</v>
      </c>
      <c r="J64" s="3" t="s">
        <v>191</v>
      </c>
      <c r="K64" s="3" t="str">
        <f t="shared" si="3"/>
        <v>02-03-02</v>
      </c>
      <c r="L64" s="3" t="s">
        <v>31</v>
      </c>
    </row>
    <row r="65" spans="4:12" hidden="1" x14ac:dyDescent="0.35">
      <c r="D65" s="4" t="str">
        <f>+VLOOKUP(E65,Categoría[[Categoría]:[Codigo]],2,0)</f>
        <v>02</v>
      </c>
      <c r="E65" s="3" t="s">
        <v>8</v>
      </c>
      <c r="F65" s="3" t="s">
        <v>94</v>
      </c>
      <c r="G65" s="6" t="str">
        <f t="shared" si="2"/>
        <v>02-04</v>
      </c>
      <c r="H65" s="3" t="s">
        <v>113</v>
      </c>
      <c r="I65" s="3" t="s">
        <v>93</v>
      </c>
      <c r="J65" s="3" t="s">
        <v>113</v>
      </c>
      <c r="K65" s="3" t="str">
        <f t="shared" si="3"/>
        <v>02-04-03</v>
      </c>
      <c r="L65" s="3" t="s">
        <v>113</v>
      </c>
    </row>
    <row r="66" spans="4:12" hidden="1" x14ac:dyDescent="0.35">
      <c r="D66" s="4" t="str">
        <f>+VLOOKUP(E66,Categoría[[Categoría]:[Codigo]],2,0)</f>
        <v>02</v>
      </c>
      <c r="E66" s="3" t="s">
        <v>8</v>
      </c>
      <c r="F66" s="3" t="s">
        <v>94</v>
      </c>
      <c r="G66" s="6" t="str">
        <f t="shared" si="2"/>
        <v>02-04</v>
      </c>
      <c r="H66" s="3" t="s">
        <v>113</v>
      </c>
      <c r="I66" s="3" t="s">
        <v>93</v>
      </c>
      <c r="J66" s="3" t="s">
        <v>113</v>
      </c>
      <c r="K66" s="3" t="str">
        <f t="shared" si="3"/>
        <v>02-04-03</v>
      </c>
      <c r="L66" s="3" t="s">
        <v>7</v>
      </c>
    </row>
    <row r="67" spans="4:12" hidden="1" x14ac:dyDescent="0.35">
      <c r="D67" s="4" t="str">
        <f>+VLOOKUP(E67,Categoría[[Categoría]:[Codigo]],2,0)</f>
        <v>02</v>
      </c>
      <c r="E67" s="3" t="s">
        <v>8</v>
      </c>
      <c r="F67" s="3" t="s">
        <v>94</v>
      </c>
      <c r="G67" s="6" t="str">
        <f t="shared" si="2"/>
        <v>02-04</v>
      </c>
      <c r="H67" s="3" t="s">
        <v>113</v>
      </c>
      <c r="I67" s="3" t="s">
        <v>93</v>
      </c>
      <c r="J67" s="3" t="s">
        <v>113</v>
      </c>
      <c r="K67" s="3" t="str">
        <f t="shared" si="3"/>
        <v>02-04-03</v>
      </c>
      <c r="L67" s="3" t="s">
        <v>140</v>
      </c>
    </row>
    <row r="68" spans="4:12" hidden="1" x14ac:dyDescent="0.35">
      <c r="D68" s="4" t="str">
        <f>+VLOOKUP(E68,Categoría[[Categoría]:[Codigo]],2,0)</f>
        <v>06</v>
      </c>
      <c r="E68" s="3" t="s">
        <v>5</v>
      </c>
      <c r="F68" s="6" t="s">
        <v>164</v>
      </c>
      <c r="G68" s="6" t="str">
        <f t="shared" ref="G68:G99" si="4">+D68&amp;"-"&amp;F68</f>
        <v>06-09</v>
      </c>
      <c r="H68" s="3" t="s">
        <v>199</v>
      </c>
      <c r="I68" s="3" t="s">
        <v>109</v>
      </c>
      <c r="J68" s="3" t="s">
        <v>199</v>
      </c>
      <c r="K68" s="3" t="str">
        <f t="shared" ref="K68:K99" si="5">+G68&amp;"-"&amp;I68</f>
        <v>06-09-00</v>
      </c>
      <c r="L68" s="3" t="s">
        <v>199</v>
      </c>
    </row>
    <row r="69" spans="4:12" hidden="1" x14ac:dyDescent="0.35">
      <c r="D69" s="4" t="str">
        <f>+VLOOKUP(E69,Categoría[[Categoría]:[Codigo]],2,0)</f>
        <v>06</v>
      </c>
      <c r="E69" s="3" t="s">
        <v>5</v>
      </c>
      <c r="F69" s="6" t="s">
        <v>164</v>
      </c>
      <c r="G69" s="6" t="str">
        <f t="shared" si="4"/>
        <v>06-09</v>
      </c>
      <c r="H69" s="3" t="s">
        <v>199</v>
      </c>
      <c r="I69" s="3" t="s">
        <v>109</v>
      </c>
      <c r="J69" s="3" t="s">
        <v>199</v>
      </c>
      <c r="K69" s="3" t="str">
        <f t="shared" si="5"/>
        <v>06-09-00</v>
      </c>
      <c r="L69" s="3" t="s">
        <v>57</v>
      </c>
    </row>
    <row r="70" spans="4:12" hidden="1" x14ac:dyDescent="0.35">
      <c r="D70" s="4" t="str">
        <f>+VLOOKUP(E70,Categoría[[Categoría]:[Codigo]],2,0)</f>
        <v>06</v>
      </c>
      <c r="E70" s="3" t="s">
        <v>5</v>
      </c>
      <c r="F70" s="6" t="s">
        <v>164</v>
      </c>
      <c r="G70" s="6" t="str">
        <f t="shared" si="4"/>
        <v>06-09</v>
      </c>
      <c r="H70" s="3" t="s">
        <v>199</v>
      </c>
      <c r="I70" s="3" t="s">
        <v>109</v>
      </c>
      <c r="J70" s="3" t="s">
        <v>199</v>
      </c>
      <c r="K70" s="3" t="str">
        <f t="shared" si="5"/>
        <v>06-09-00</v>
      </c>
      <c r="L70" s="3" t="s">
        <v>79</v>
      </c>
    </row>
    <row r="71" spans="4:12" hidden="1" x14ac:dyDescent="0.35">
      <c r="D71" s="4" t="str">
        <f>+VLOOKUP(E71,Categoría[[Categoría]:[Codigo]],2,0)</f>
        <v>02</v>
      </c>
      <c r="E71" s="3" t="s">
        <v>8</v>
      </c>
      <c r="F71" s="3" t="s">
        <v>95</v>
      </c>
      <c r="G71" s="6" t="str">
        <f t="shared" si="4"/>
        <v>02-05</v>
      </c>
      <c r="H71" s="3" t="s">
        <v>114</v>
      </c>
      <c r="I71" s="3" t="s">
        <v>94</v>
      </c>
      <c r="J71" s="3" t="s">
        <v>114</v>
      </c>
      <c r="K71" s="3" t="str">
        <f t="shared" si="5"/>
        <v>02-05-04</v>
      </c>
      <c r="L71" s="3" t="s">
        <v>114</v>
      </c>
    </row>
    <row r="72" spans="4:12" hidden="1" x14ac:dyDescent="0.35">
      <c r="D72" s="4" t="str">
        <f>+VLOOKUP(E72,Categoría[[Categoría]:[Codigo]],2,0)</f>
        <v>02</v>
      </c>
      <c r="E72" s="3" t="s">
        <v>8</v>
      </c>
      <c r="F72" s="3" t="s">
        <v>95</v>
      </c>
      <c r="G72" s="6" t="str">
        <f t="shared" si="4"/>
        <v>02-05</v>
      </c>
      <c r="H72" s="3" t="s">
        <v>114</v>
      </c>
      <c r="I72" s="3" t="s">
        <v>94</v>
      </c>
      <c r="J72" s="3" t="s">
        <v>114</v>
      </c>
      <c r="K72" s="3" t="str">
        <f t="shared" si="5"/>
        <v>02-05-04</v>
      </c>
      <c r="L72" s="3" t="s">
        <v>141</v>
      </c>
    </row>
    <row r="73" spans="4:12" hidden="1" x14ac:dyDescent="0.35">
      <c r="D73" s="4" t="str">
        <f>+VLOOKUP(E73,Categoría[[Categoría]:[Codigo]],2,0)</f>
        <v>02</v>
      </c>
      <c r="E73" s="3" t="s">
        <v>8</v>
      </c>
      <c r="F73" s="3" t="s">
        <v>95</v>
      </c>
      <c r="G73" s="6" t="str">
        <f t="shared" si="4"/>
        <v>02-05</v>
      </c>
      <c r="H73" s="3" t="s">
        <v>114</v>
      </c>
      <c r="I73" s="3" t="s">
        <v>94</v>
      </c>
      <c r="J73" s="3" t="s">
        <v>114</v>
      </c>
      <c r="K73" s="3" t="str">
        <f t="shared" si="5"/>
        <v>02-05-04</v>
      </c>
      <c r="L73" s="3" t="s">
        <v>9</v>
      </c>
    </row>
    <row r="74" spans="4:12" hidden="1" x14ac:dyDescent="0.35">
      <c r="D74" s="4" t="str">
        <f>+VLOOKUP(E74,Categoría[[Categoría]:[Codigo]],2,0)</f>
        <v>07</v>
      </c>
      <c r="E74" s="3" t="s">
        <v>0</v>
      </c>
      <c r="F74" s="6" t="s">
        <v>94</v>
      </c>
      <c r="G74" s="6" t="str">
        <f t="shared" si="4"/>
        <v>07-04</v>
      </c>
      <c r="H74" s="3" t="s">
        <v>12</v>
      </c>
      <c r="I74" s="3" t="s">
        <v>109</v>
      </c>
      <c r="J74" s="3" t="s">
        <v>12</v>
      </c>
      <c r="K74" s="3" t="str">
        <f t="shared" si="5"/>
        <v>07-04-00</v>
      </c>
      <c r="L74" s="3" t="s">
        <v>12</v>
      </c>
    </row>
    <row r="75" spans="4:12" hidden="1" x14ac:dyDescent="0.35">
      <c r="D75" s="4" t="str">
        <f>+VLOOKUP(E75,Categoría[[Categoría]:[Codigo]],2,0)</f>
        <v>07</v>
      </c>
      <c r="E75" s="3" t="s">
        <v>0</v>
      </c>
      <c r="F75" s="6" t="s">
        <v>94</v>
      </c>
      <c r="G75" s="6" t="str">
        <f t="shared" si="4"/>
        <v>07-04</v>
      </c>
      <c r="H75" s="3" t="s">
        <v>12</v>
      </c>
      <c r="I75" s="3" t="s">
        <v>109</v>
      </c>
      <c r="J75" s="3" t="s">
        <v>12</v>
      </c>
      <c r="K75" s="3" t="str">
        <f t="shared" si="5"/>
        <v>07-04-00</v>
      </c>
      <c r="L75" s="3" t="s">
        <v>130</v>
      </c>
    </row>
    <row r="76" spans="4:12" hidden="1" x14ac:dyDescent="0.35">
      <c r="D76" s="4" t="str">
        <f>+VLOOKUP(E76,Categoría[[Categoría]:[Codigo]],2,0)</f>
        <v>04</v>
      </c>
      <c r="E76" s="3" t="s">
        <v>14</v>
      </c>
      <c r="F76" s="6" t="s">
        <v>91</v>
      </c>
      <c r="G76" s="6" t="str">
        <f t="shared" si="4"/>
        <v>04-01</v>
      </c>
      <c r="H76" s="3" t="s">
        <v>13</v>
      </c>
      <c r="I76" s="3" t="s">
        <v>109</v>
      </c>
      <c r="J76" s="3" t="s">
        <v>13</v>
      </c>
      <c r="K76" s="3" t="str">
        <f t="shared" si="5"/>
        <v>04-01-00</v>
      </c>
      <c r="L76" s="3" t="s">
        <v>13</v>
      </c>
    </row>
    <row r="77" spans="4:12" hidden="1" x14ac:dyDescent="0.35">
      <c r="D77" s="4" t="str">
        <f>+VLOOKUP(E77,Categoría[[Categoría]:[Codigo]],2,0)</f>
        <v>04</v>
      </c>
      <c r="E77" s="3" t="s">
        <v>14</v>
      </c>
      <c r="F77" s="6" t="s">
        <v>91</v>
      </c>
      <c r="G77" s="6" t="str">
        <f t="shared" si="4"/>
        <v>04-01</v>
      </c>
      <c r="H77" s="3" t="s">
        <v>13</v>
      </c>
      <c r="I77" s="3" t="s">
        <v>109</v>
      </c>
      <c r="J77" s="3" t="s">
        <v>13</v>
      </c>
      <c r="K77" s="3" t="str">
        <f t="shared" si="5"/>
        <v>04-01-00</v>
      </c>
      <c r="L77" s="3" t="s">
        <v>142</v>
      </c>
    </row>
    <row r="78" spans="4:12" hidden="1" x14ac:dyDescent="0.35">
      <c r="D78" s="4" t="str">
        <f>+VLOOKUP(E78,Categoría[[Categoría]:[Codigo]],2,0)</f>
        <v>04</v>
      </c>
      <c r="E78" s="3" t="s">
        <v>14</v>
      </c>
      <c r="F78" s="6" t="s">
        <v>91</v>
      </c>
      <c r="G78" s="6" t="str">
        <f t="shared" si="4"/>
        <v>04-01</v>
      </c>
      <c r="H78" s="3" t="s">
        <v>13</v>
      </c>
      <c r="I78" s="3" t="s">
        <v>91</v>
      </c>
      <c r="J78" s="3" t="s">
        <v>210</v>
      </c>
      <c r="K78" s="3" t="str">
        <f t="shared" si="5"/>
        <v>04-01-01</v>
      </c>
      <c r="L78" s="3" t="s">
        <v>61</v>
      </c>
    </row>
    <row r="79" spans="4:12" hidden="1" x14ac:dyDescent="0.35">
      <c r="D79" s="4" t="str">
        <f>+VLOOKUP(E79,Categoría[[Categoría]:[Codigo]],2,0)</f>
        <v>04</v>
      </c>
      <c r="E79" s="3" t="s">
        <v>14</v>
      </c>
      <c r="F79" s="6" t="s">
        <v>91</v>
      </c>
      <c r="G79" s="6" t="str">
        <f t="shared" si="4"/>
        <v>04-01</v>
      </c>
      <c r="H79" s="3" t="s">
        <v>13</v>
      </c>
      <c r="I79" s="3" t="s">
        <v>92</v>
      </c>
      <c r="J79" s="3" t="s">
        <v>211</v>
      </c>
      <c r="K79" s="3" t="str">
        <f t="shared" si="5"/>
        <v>04-01-02</v>
      </c>
      <c r="L79" s="3" t="s">
        <v>60</v>
      </c>
    </row>
    <row r="80" spans="4:12" hidden="1" x14ac:dyDescent="0.35">
      <c r="D80" s="4" t="str">
        <f>+VLOOKUP(E80,Categoría[[Categoría]:[Codigo]],2,0)</f>
        <v>04</v>
      </c>
      <c r="E80" s="3" t="s">
        <v>14</v>
      </c>
      <c r="F80" s="6" t="s">
        <v>91</v>
      </c>
      <c r="G80" s="6" t="str">
        <f t="shared" si="4"/>
        <v>04-01</v>
      </c>
      <c r="H80" s="3" t="s">
        <v>13</v>
      </c>
      <c r="I80" s="3" t="s">
        <v>109</v>
      </c>
      <c r="J80" s="3" t="s">
        <v>13</v>
      </c>
      <c r="K80" s="3" t="str">
        <f t="shared" si="5"/>
        <v>04-01-00</v>
      </c>
      <c r="L80" s="3" t="s">
        <v>196</v>
      </c>
    </row>
    <row r="81" spans="4:12" hidden="1" x14ac:dyDescent="0.35">
      <c r="D81" s="4" t="str">
        <f>+VLOOKUP(E81,Categoría[[Categoría]:[Codigo]],2,0)</f>
        <v>06</v>
      </c>
      <c r="E81" s="3" t="s">
        <v>5</v>
      </c>
      <c r="F81" s="6" t="s">
        <v>165</v>
      </c>
      <c r="G81" s="6" t="str">
        <f t="shared" si="4"/>
        <v>06-10</v>
      </c>
      <c r="H81" s="3" t="s">
        <v>212</v>
      </c>
      <c r="I81" s="3" t="s">
        <v>109</v>
      </c>
      <c r="J81" s="3" t="s">
        <v>212</v>
      </c>
      <c r="K81" s="3" t="str">
        <f t="shared" si="5"/>
        <v>06-10-00</v>
      </c>
      <c r="L81" s="3" t="s">
        <v>64</v>
      </c>
    </row>
    <row r="82" spans="4:12" hidden="1" x14ac:dyDescent="0.35">
      <c r="D82" s="4" t="str">
        <f>+VLOOKUP(E82,Categoría[[Categoría]:[Codigo]],2,0)</f>
        <v>07</v>
      </c>
      <c r="E82" s="3" t="s">
        <v>0</v>
      </c>
      <c r="F82" s="6" t="s">
        <v>95</v>
      </c>
      <c r="G82" s="6" t="str">
        <f t="shared" si="4"/>
        <v>07-05</v>
      </c>
      <c r="H82" s="3" t="s">
        <v>77</v>
      </c>
      <c r="I82" s="3" t="s">
        <v>109</v>
      </c>
      <c r="J82" s="3" t="s">
        <v>77</v>
      </c>
      <c r="K82" s="3" t="str">
        <f t="shared" si="5"/>
        <v>07-05-00</v>
      </c>
      <c r="L82" s="3" t="s">
        <v>27</v>
      </c>
    </row>
    <row r="83" spans="4:12" hidden="1" x14ac:dyDescent="0.35">
      <c r="D83" s="4" t="str">
        <f>+VLOOKUP(E83,Categoría[[Categoría]:[Codigo]],2,0)</f>
        <v>07</v>
      </c>
      <c r="E83" s="3" t="s">
        <v>0</v>
      </c>
      <c r="F83" s="6" t="s">
        <v>95</v>
      </c>
      <c r="G83" s="6" t="str">
        <f t="shared" si="4"/>
        <v>07-05</v>
      </c>
      <c r="H83" s="3" t="s">
        <v>77</v>
      </c>
      <c r="I83" s="3" t="s">
        <v>109</v>
      </c>
      <c r="J83" s="3" t="s">
        <v>77</v>
      </c>
      <c r="K83" s="3" t="str">
        <f t="shared" si="5"/>
        <v>07-05-00</v>
      </c>
      <c r="L83" s="3" t="s">
        <v>77</v>
      </c>
    </row>
    <row r="84" spans="4:12" hidden="1" x14ac:dyDescent="0.35">
      <c r="D84" s="4" t="str">
        <f>+VLOOKUP(E84,Categoría[[Categoría]:[Codigo]],2,0)</f>
        <v>04</v>
      </c>
      <c r="E84" s="3" t="s">
        <v>14</v>
      </c>
      <c r="F84" s="6" t="s">
        <v>92</v>
      </c>
      <c r="G84" s="6" t="str">
        <f t="shared" si="4"/>
        <v>04-02</v>
      </c>
      <c r="H84" s="3" t="s">
        <v>207</v>
      </c>
      <c r="I84" s="3" t="s">
        <v>109</v>
      </c>
      <c r="J84" s="3" t="s">
        <v>207</v>
      </c>
      <c r="K84" s="3" t="str">
        <f t="shared" si="5"/>
        <v>04-02-00</v>
      </c>
      <c r="L84" s="3" t="s">
        <v>35</v>
      </c>
    </row>
    <row r="85" spans="4:12" hidden="1" x14ac:dyDescent="0.35">
      <c r="D85" s="4" t="str">
        <f>+VLOOKUP(E85,Categoría[[Categoría]:[Codigo]],2,0)</f>
        <v>06</v>
      </c>
      <c r="E85" s="3" t="s">
        <v>5</v>
      </c>
      <c r="F85" s="6" t="s">
        <v>175</v>
      </c>
      <c r="G85" s="6" t="str">
        <f t="shared" si="4"/>
        <v>06-11</v>
      </c>
      <c r="H85" s="3" t="s">
        <v>213</v>
      </c>
      <c r="I85" s="3" t="s">
        <v>109</v>
      </c>
      <c r="J85" s="3" t="s">
        <v>213</v>
      </c>
      <c r="K85" s="3" t="str">
        <f t="shared" si="5"/>
        <v>06-11-00</v>
      </c>
      <c r="L85" s="3" t="s">
        <v>74</v>
      </c>
    </row>
    <row r="86" spans="4:12" x14ac:dyDescent="0.35">
      <c r="D86" s="4" t="str">
        <f>+VLOOKUP(E86,Categoría[[Categoría]:[Codigo]],2,0)</f>
        <v>01</v>
      </c>
      <c r="E86" s="3" t="s">
        <v>3</v>
      </c>
      <c r="F86" s="6" t="s">
        <v>175</v>
      </c>
      <c r="G86" s="6" t="str">
        <f t="shared" si="4"/>
        <v>01-11</v>
      </c>
      <c r="H86" s="3" t="s">
        <v>123</v>
      </c>
      <c r="I86" s="3" t="s">
        <v>109</v>
      </c>
      <c r="J86" s="3" t="s">
        <v>123</v>
      </c>
      <c r="K86" s="3" t="str">
        <f t="shared" si="5"/>
        <v>01-11-00</v>
      </c>
      <c r="L86" s="3" t="s">
        <v>123</v>
      </c>
    </row>
    <row r="87" spans="4:12" x14ac:dyDescent="0.35">
      <c r="D87" s="4" t="str">
        <f>+VLOOKUP(E87,Categoría[[Categoría]:[Codigo]],2,0)</f>
        <v>01</v>
      </c>
      <c r="E87" s="3" t="s">
        <v>3</v>
      </c>
      <c r="F87" s="6" t="s">
        <v>175</v>
      </c>
      <c r="G87" s="6" t="str">
        <f t="shared" si="4"/>
        <v>01-11</v>
      </c>
      <c r="H87" s="3" t="s">
        <v>123</v>
      </c>
      <c r="I87" s="3" t="s">
        <v>91</v>
      </c>
      <c r="J87" s="3" t="s">
        <v>215</v>
      </c>
      <c r="K87" s="3" t="str">
        <f t="shared" si="5"/>
        <v>01-11-01</v>
      </c>
      <c r="L87" s="3" t="s">
        <v>202</v>
      </c>
    </row>
    <row r="88" spans="4:12" x14ac:dyDescent="0.35">
      <c r="D88" s="4" t="str">
        <f>+VLOOKUP(E88,Categoría[[Categoría]:[Codigo]],2,0)</f>
        <v>01</v>
      </c>
      <c r="E88" s="3" t="s">
        <v>3</v>
      </c>
      <c r="F88" s="6" t="s">
        <v>175</v>
      </c>
      <c r="G88" s="6" t="str">
        <f t="shared" si="4"/>
        <v>01-11</v>
      </c>
      <c r="H88" s="3" t="s">
        <v>123</v>
      </c>
      <c r="I88" s="3" t="s">
        <v>92</v>
      </c>
      <c r="J88" s="3" t="s">
        <v>209</v>
      </c>
      <c r="K88" s="3" t="str">
        <f t="shared" si="5"/>
        <v>01-11-02</v>
      </c>
      <c r="L88" s="3" t="s">
        <v>195</v>
      </c>
    </row>
    <row r="89" spans="4:12" x14ac:dyDescent="0.35">
      <c r="D89" s="4" t="str">
        <f>+VLOOKUP(E89,Categoría[[Categoría]:[Codigo]],2,0)</f>
        <v>01</v>
      </c>
      <c r="E89" s="3" t="s">
        <v>3</v>
      </c>
      <c r="F89" s="6" t="s">
        <v>175</v>
      </c>
      <c r="G89" s="6" t="str">
        <f t="shared" si="4"/>
        <v>01-11</v>
      </c>
      <c r="H89" s="3" t="s">
        <v>123</v>
      </c>
      <c r="I89" s="3" t="s">
        <v>91</v>
      </c>
      <c r="J89" s="3" t="s">
        <v>215</v>
      </c>
      <c r="K89" s="3" t="str">
        <f t="shared" si="5"/>
        <v>01-11-01</v>
      </c>
      <c r="L89" s="3" t="s">
        <v>208</v>
      </c>
    </row>
    <row r="90" spans="4:12" x14ac:dyDescent="0.35">
      <c r="D90" s="4" t="str">
        <f>+VLOOKUP(E90,Categoría[[Categoría]:[Codigo]],2,0)</f>
        <v>01</v>
      </c>
      <c r="E90" s="3" t="s">
        <v>3</v>
      </c>
      <c r="F90" s="6" t="s">
        <v>175</v>
      </c>
      <c r="G90" s="6" t="str">
        <f t="shared" si="4"/>
        <v>01-11</v>
      </c>
      <c r="H90" s="3" t="s">
        <v>123</v>
      </c>
      <c r="I90" s="3" t="s">
        <v>91</v>
      </c>
      <c r="J90" s="3" t="s">
        <v>215</v>
      </c>
      <c r="K90" s="3" t="str">
        <f t="shared" si="5"/>
        <v>01-11-01</v>
      </c>
      <c r="L90" s="3" t="s">
        <v>62</v>
      </c>
    </row>
    <row r="91" spans="4:12" x14ac:dyDescent="0.35">
      <c r="D91" s="4" t="str">
        <f>+VLOOKUP(E91,Categoría[[Categoría]:[Codigo]],2,0)</f>
        <v>01</v>
      </c>
      <c r="E91" s="3" t="s">
        <v>3</v>
      </c>
      <c r="F91" s="6" t="s">
        <v>175</v>
      </c>
      <c r="G91" s="6" t="str">
        <f t="shared" si="4"/>
        <v>01-11</v>
      </c>
      <c r="H91" s="3" t="s">
        <v>123</v>
      </c>
      <c r="I91" s="3" t="s">
        <v>91</v>
      </c>
      <c r="J91" s="3" t="s">
        <v>215</v>
      </c>
      <c r="K91" s="3" t="str">
        <f t="shared" si="5"/>
        <v>01-11-01</v>
      </c>
      <c r="L91" s="3" t="s">
        <v>88</v>
      </c>
    </row>
    <row r="92" spans="4:12" x14ac:dyDescent="0.35">
      <c r="D92" s="4" t="str">
        <f>+VLOOKUP(E92,Categoría[[Categoría]:[Codigo]],2,0)</f>
        <v>01</v>
      </c>
      <c r="E92" s="3" t="s">
        <v>3</v>
      </c>
      <c r="F92" s="6" t="s">
        <v>176</v>
      </c>
      <c r="G92" s="6" t="str">
        <f t="shared" si="4"/>
        <v>01-12</v>
      </c>
      <c r="H92" s="3" t="s">
        <v>214</v>
      </c>
      <c r="I92" s="3" t="s">
        <v>109</v>
      </c>
      <c r="J92" s="3" t="s">
        <v>214</v>
      </c>
      <c r="K92" s="3" t="str">
        <f t="shared" si="5"/>
        <v>01-12-00</v>
      </c>
      <c r="L92" s="3" t="s">
        <v>205</v>
      </c>
    </row>
    <row r="93" spans="4:12" x14ac:dyDescent="0.35">
      <c r="D93" s="4" t="str">
        <f>+VLOOKUP(E93,Categoría[[Categoría]:[Codigo]],2,0)</f>
        <v>01</v>
      </c>
      <c r="E93" s="3" t="s">
        <v>3</v>
      </c>
      <c r="F93" s="6" t="s">
        <v>176</v>
      </c>
      <c r="G93" s="6" t="str">
        <f t="shared" si="4"/>
        <v>01-12</v>
      </c>
      <c r="H93" s="3" t="s">
        <v>214</v>
      </c>
      <c r="I93" s="3" t="s">
        <v>109</v>
      </c>
      <c r="J93" s="3" t="s">
        <v>214</v>
      </c>
      <c r="K93" s="3" t="str">
        <f t="shared" si="5"/>
        <v>01-12-00</v>
      </c>
      <c r="L93" s="3" t="s">
        <v>71</v>
      </c>
    </row>
    <row r="94" spans="4:12" hidden="1" x14ac:dyDescent="0.35">
      <c r="D94" s="4" t="str">
        <f>+VLOOKUP(E94,Categoría[[Categoría]:[Codigo]],2,0)</f>
        <v>02</v>
      </c>
      <c r="E94" s="3" t="s">
        <v>8</v>
      </c>
      <c r="F94" s="3" t="s">
        <v>96</v>
      </c>
      <c r="G94" s="6" t="str">
        <f t="shared" si="4"/>
        <v>02-06</v>
      </c>
      <c r="H94" s="3" t="s">
        <v>115</v>
      </c>
      <c r="I94" s="3" t="s">
        <v>95</v>
      </c>
      <c r="J94" s="3" t="s">
        <v>115</v>
      </c>
      <c r="K94" s="3" t="str">
        <f t="shared" si="5"/>
        <v>02-06-05</v>
      </c>
      <c r="L94" s="3" t="s">
        <v>115</v>
      </c>
    </row>
    <row r="95" spans="4:12" hidden="1" x14ac:dyDescent="0.35">
      <c r="D95" s="4" t="str">
        <f>+VLOOKUP(E95,Categoría[[Categoría]:[Codigo]],2,0)</f>
        <v>02</v>
      </c>
      <c r="E95" s="3" t="s">
        <v>8</v>
      </c>
      <c r="F95" s="3" t="s">
        <v>96</v>
      </c>
      <c r="G95" s="6" t="str">
        <f t="shared" si="4"/>
        <v>02-06</v>
      </c>
      <c r="H95" s="3" t="s">
        <v>115</v>
      </c>
      <c r="I95" s="3" t="s">
        <v>95</v>
      </c>
      <c r="J95" s="3" t="s">
        <v>115</v>
      </c>
      <c r="K95" s="3" t="str">
        <f t="shared" si="5"/>
        <v>02-06-05</v>
      </c>
      <c r="L95" s="3" t="s">
        <v>10</v>
      </c>
    </row>
    <row r="96" spans="4:12" hidden="1" x14ac:dyDescent="0.35">
      <c r="D96" s="4" t="str">
        <f>+VLOOKUP(E96,Categoría[[Categoría]:[Codigo]],2,0)</f>
        <v>03</v>
      </c>
      <c r="E96" s="3" t="s">
        <v>19</v>
      </c>
      <c r="F96" s="6" t="s">
        <v>232</v>
      </c>
      <c r="G96" s="6" t="str">
        <f t="shared" si="4"/>
        <v>03-15</v>
      </c>
      <c r="H96" s="3" t="s">
        <v>23</v>
      </c>
      <c r="I96" s="3" t="s">
        <v>109</v>
      </c>
      <c r="J96" s="3" t="s">
        <v>23</v>
      </c>
      <c r="K96" s="3" t="str">
        <f t="shared" si="5"/>
        <v>03-15-00</v>
      </c>
      <c r="L96" s="3" t="s">
        <v>23</v>
      </c>
    </row>
    <row r="97" spans="4:12" hidden="1" x14ac:dyDescent="0.35">
      <c r="D97" s="4" t="str">
        <f>+VLOOKUP(E97,Categoría[[Categoría]:[Codigo]],2,0)</f>
        <v>03</v>
      </c>
      <c r="E97" s="3" t="s">
        <v>19</v>
      </c>
      <c r="F97" s="6" t="s">
        <v>232</v>
      </c>
      <c r="G97" s="6" t="str">
        <f t="shared" si="4"/>
        <v>03-15</v>
      </c>
      <c r="H97" s="3" t="s">
        <v>23</v>
      </c>
      <c r="I97" s="3" t="s">
        <v>109</v>
      </c>
      <c r="J97" s="3" t="s">
        <v>23</v>
      </c>
      <c r="K97" s="3" t="str">
        <f t="shared" si="5"/>
        <v>03-15-00</v>
      </c>
      <c r="L97" s="3" t="s">
        <v>46</v>
      </c>
    </row>
    <row r="98" spans="4:12" hidden="1" x14ac:dyDescent="0.35">
      <c r="D98" s="4" t="str">
        <f>+VLOOKUP(E98,Categoría[[Categoría]:[Codigo]],2,0)</f>
        <v>04</v>
      </c>
      <c r="E98" s="3" t="s">
        <v>14</v>
      </c>
      <c r="F98" s="6" t="s">
        <v>94</v>
      </c>
      <c r="G98" s="6" t="str">
        <f t="shared" si="4"/>
        <v>04-04</v>
      </c>
      <c r="H98" s="3" t="s">
        <v>81</v>
      </c>
      <c r="I98" s="3" t="s">
        <v>109</v>
      </c>
      <c r="J98" s="3" t="s">
        <v>81</v>
      </c>
      <c r="K98" s="3" t="str">
        <f t="shared" si="5"/>
        <v>04-04-00</v>
      </c>
      <c r="L98" s="3" t="s">
        <v>25</v>
      </c>
    </row>
    <row r="99" spans="4:12" hidden="1" x14ac:dyDescent="0.35">
      <c r="D99" s="4" t="str">
        <f>+VLOOKUP(E99,Categoría[[Categoría]:[Codigo]],2,0)</f>
        <v>04</v>
      </c>
      <c r="E99" s="3" t="s">
        <v>14</v>
      </c>
      <c r="F99" s="6" t="s">
        <v>94</v>
      </c>
      <c r="G99" s="6" t="str">
        <f t="shared" si="4"/>
        <v>04-04</v>
      </c>
      <c r="H99" s="3" t="s">
        <v>81</v>
      </c>
      <c r="I99" s="3" t="s">
        <v>109</v>
      </c>
      <c r="J99" s="3" t="s">
        <v>81</v>
      </c>
      <c r="K99" s="3" t="str">
        <f t="shared" si="5"/>
        <v>04-04-00</v>
      </c>
      <c r="L99" s="3" t="s">
        <v>81</v>
      </c>
    </row>
    <row r="100" spans="4:12" hidden="1" x14ac:dyDescent="0.35">
      <c r="D100" s="4" t="str">
        <f>+VLOOKUP(E100,Categoría[[Categoría]:[Codigo]],2,0)</f>
        <v>05</v>
      </c>
      <c r="E100" s="3" t="s">
        <v>168</v>
      </c>
      <c r="F100" s="6" t="s">
        <v>95</v>
      </c>
      <c r="G100" s="6" t="str">
        <f t="shared" ref="G100:G131" si="6">+D100&amp;"-"&amp;F100</f>
        <v>05-05</v>
      </c>
      <c r="H100" s="3" t="s">
        <v>124</v>
      </c>
      <c r="I100" s="3" t="s">
        <v>109</v>
      </c>
      <c r="J100" s="3" t="s">
        <v>217</v>
      </c>
      <c r="K100" s="3" t="str">
        <f t="shared" ref="K100:K131" si="7">+G100&amp;"-"&amp;I100</f>
        <v>05-05-00</v>
      </c>
      <c r="L100" s="3" t="s">
        <v>43</v>
      </c>
    </row>
    <row r="101" spans="4:12" hidden="1" x14ac:dyDescent="0.35">
      <c r="D101" s="4" t="str">
        <f>+VLOOKUP(E101,Categoría[[Categoría]:[Codigo]],2,0)</f>
        <v>05</v>
      </c>
      <c r="E101" s="3" t="s">
        <v>168</v>
      </c>
      <c r="F101" s="6" t="s">
        <v>95</v>
      </c>
      <c r="G101" s="6" t="str">
        <f t="shared" si="6"/>
        <v>05-05</v>
      </c>
      <c r="H101" s="3" t="s">
        <v>124</v>
      </c>
      <c r="I101" s="3" t="s">
        <v>109</v>
      </c>
      <c r="J101" s="3" t="s">
        <v>217</v>
      </c>
      <c r="K101" s="3" t="str">
        <f t="shared" si="7"/>
        <v>05-05-00</v>
      </c>
      <c r="L101" s="3" t="s">
        <v>144</v>
      </c>
    </row>
    <row r="102" spans="4:12" hidden="1" x14ac:dyDescent="0.35">
      <c r="D102" s="4" t="str">
        <f>+VLOOKUP(E102,Categoría[[Categoría]:[Codigo]],2,0)</f>
        <v>05</v>
      </c>
      <c r="E102" s="3" t="s">
        <v>168</v>
      </c>
      <c r="F102" s="6" t="s">
        <v>95</v>
      </c>
      <c r="G102" s="6" t="str">
        <f t="shared" si="6"/>
        <v>05-05</v>
      </c>
      <c r="H102" s="3" t="s">
        <v>124</v>
      </c>
      <c r="I102" s="3" t="s">
        <v>109</v>
      </c>
      <c r="J102" s="3" t="s">
        <v>217</v>
      </c>
      <c r="K102" s="3" t="str">
        <f t="shared" si="7"/>
        <v>05-05-00</v>
      </c>
      <c r="L102" s="3" t="s">
        <v>124</v>
      </c>
    </row>
    <row r="103" spans="4:12" hidden="1" x14ac:dyDescent="0.35">
      <c r="D103" s="4" t="str">
        <f>+VLOOKUP(E103,Categoría[[Categoría]:[Codigo]],2,0)</f>
        <v>05</v>
      </c>
      <c r="E103" s="3" t="s">
        <v>168</v>
      </c>
      <c r="F103" s="6" t="s">
        <v>95</v>
      </c>
      <c r="G103" s="6" t="str">
        <f t="shared" si="6"/>
        <v>05-05</v>
      </c>
      <c r="H103" s="3" t="s">
        <v>124</v>
      </c>
      <c r="I103" s="3" t="s">
        <v>91</v>
      </c>
      <c r="J103" s="3" t="s">
        <v>218</v>
      </c>
      <c r="K103" s="3" t="str">
        <f t="shared" si="7"/>
        <v>05-05-01</v>
      </c>
      <c r="L103" s="3" t="s">
        <v>59</v>
      </c>
    </row>
    <row r="104" spans="4:12" hidden="1" x14ac:dyDescent="0.35">
      <c r="D104" s="4" t="str">
        <f>+VLOOKUP(E104,Categoría[[Categoría]:[Codigo]],2,0)</f>
        <v>05</v>
      </c>
      <c r="E104" s="3" t="s">
        <v>168</v>
      </c>
      <c r="F104" s="6" t="s">
        <v>95</v>
      </c>
      <c r="G104" s="6" t="str">
        <f t="shared" si="6"/>
        <v>05-05</v>
      </c>
      <c r="H104" s="3" t="s">
        <v>124</v>
      </c>
      <c r="I104" s="3" t="s">
        <v>93</v>
      </c>
      <c r="J104" s="3" t="s">
        <v>220</v>
      </c>
      <c r="K104" s="3" t="str">
        <f t="shared" si="7"/>
        <v>05-05-03</v>
      </c>
      <c r="L104" s="3" t="s">
        <v>38</v>
      </c>
    </row>
    <row r="105" spans="4:12" hidden="1" x14ac:dyDescent="0.35">
      <c r="D105" s="4" t="str">
        <f>+VLOOKUP(E105,Categoría[[Categoría]:[Codigo]],2,0)</f>
        <v>05</v>
      </c>
      <c r="E105" s="3" t="s">
        <v>168</v>
      </c>
      <c r="F105" s="6" t="s">
        <v>96</v>
      </c>
      <c r="G105" s="6" t="str">
        <f t="shared" si="6"/>
        <v>05-06</v>
      </c>
      <c r="H105" s="3" t="s">
        <v>169</v>
      </c>
      <c r="I105" s="3" t="s">
        <v>109</v>
      </c>
      <c r="J105" s="3" t="s">
        <v>169</v>
      </c>
      <c r="K105" s="3" t="str">
        <f t="shared" si="7"/>
        <v>05-06-00</v>
      </c>
      <c r="L105" s="3" t="s">
        <v>29</v>
      </c>
    </row>
    <row r="106" spans="4:12" hidden="1" x14ac:dyDescent="0.35">
      <c r="D106" s="4" t="str">
        <f>+VLOOKUP(E106,Categoría[[Categoría]:[Codigo]],2,0)</f>
        <v>09</v>
      </c>
      <c r="E106" s="2" t="s">
        <v>136</v>
      </c>
      <c r="F106" s="6" t="s">
        <v>91</v>
      </c>
      <c r="G106" s="6" t="str">
        <f t="shared" si="6"/>
        <v>09-01</v>
      </c>
      <c r="H106" s="3" t="s">
        <v>169</v>
      </c>
      <c r="I106" s="3" t="s">
        <v>109</v>
      </c>
      <c r="J106" s="3" t="s">
        <v>236</v>
      </c>
      <c r="K106" s="3" t="str">
        <f t="shared" si="7"/>
        <v>09-01-00</v>
      </c>
      <c r="L106" s="3" t="s">
        <v>135</v>
      </c>
    </row>
    <row r="107" spans="4:12" hidden="1" x14ac:dyDescent="0.35">
      <c r="D107" s="4" t="str">
        <f>+VLOOKUP(E107,Categoría[[Categoría]:[Codigo]],2,0)</f>
        <v>09</v>
      </c>
      <c r="E107" s="2" t="s">
        <v>136</v>
      </c>
      <c r="F107" s="6" t="s">
        <v>91</v>
      </c>
      <c r="G107" s="6" t="str">
        <f t="shared" si="6"/>
        <v>09-01</v>
      </c>
      <c r="H107" s="3" t="s">
        <v>169</v>
      </c>
      <c r="I107" s="3" t="s">
        <v>91</v>
      </c>
      <c r="J107" s="3" t="s">
        <v>237</v>
      </c>
      <c r="K107" s="3" t="str">
        <f t="shared" si="7"/>
        <v>09-01-01</v>
      </c>
      <c r="L107" s="3" t="s">
        <v>128</v>
      </c>
    </row>
    <row r="108" spans="4:12" x14ac:dyDescent="0.35">
      <c r="D108" s="4" t="str">
        <f>+VLOOKUP(E108,Categoría[[Categoría]:[Codigo]],2,0)</f>
        <v>01</v>
      </c>
      <c r="E108" s="3" t="s">
        <v>3</v>
      </c>
      <c r="F108" s="6" t="s">
        <v>230</v>
      </c>
      <c r="G108" s="6" t="str">
        <f t="shared" si="6"/>
        <v>01-13</v>
      </c>
      <c r="H108" s="3" t="s">
        <v>125</v>
      </c>
      <c r="I108" s="3" t="s">
        <v>109</v>
      </c>
      <c r="J108" s="3" t="s">
        <v>125</v>
      </c>
      <c r="K108" s="3" t="str">
        <f t="shared" si="7"/>
        <v>01-13-00</v>
      </c>
      <c r="L108" s="3" t="s">
        <v>125</v>
      </c>
    </row>
    <row r="109" spans="4:12" ht="16" hidden="1" customHeight="1" x14ac:dyDescent="0.35">
      <c r="D109" s="4" t="str">
        <f>+VLOOKUP(E109,Categoría[[Categoría]:[Codigo]],2,0)</f>
        <v>02</v>
      </c>
      <c r="E109" s="3" t="s">
        <v>8</v>
      </c>
      <c r="F109" s="3" t="s">
        <v>97</v>
      </c>
      <c r="G109" s="6" t="str">
        <f t="shared" si="6"/>
        <v>02-07</v>
      </c>
      <c r="H109" s="3" t="s">
        <v>132</v>
      </c>
      <c r="I109" s="3" t="s">
        <v>96</v>
      </c>
      <c r="J109" s="3" t="s">
        <v>132</v>
      </c>
      <c r="K109" s="3" t="str">
        <f t="shared" si="7"/>
        <v>02-07-06</v>
      </c>
      <c r="L109" s="3" t="s">
        <v>132</v>
      </c>
    </row>
    <row r="110" spans="4:12" hidden="1" x14ac:dyDescent="0.35">
      <c r="D110" s="4" t="str">
        <f>+VLOOKUP(E110,Categoría[[Categoría]:[Codigo]],2,0)</f>
        <v>06</v>
      </c>
      <c r="E110" s="3" t="s">
        <v>5</v>
      </c>
      <c r="F110" s="6" t="s">
        <v>176</v>
      </c>
      <c r="G110" s="6" t="str">
        <f t="shared" si="6"/>
        <v>06-12</v>
      </c>
      <c r="H110" s="3" t="s">
        <v>126</v>
      </c>
      <c r="I110" s="3" t="s">
        <v>109</v>
      </c>
      <c r="J110" s="3" t="s">
        <v>126</v>
      </c>
      <c r="K110" s="3" t="str">
        <f t="shared" si="7"/>
        <v>06-12-00</v>
      </c>
      <c r="L110" s="3" t="s">
        <v>126</v>
      </c>
    </row>
    <row r="111" spans="4:12" hidden="1" x14ac:dyDescent="0.35">
      <c r="D111" s="4" t="str">
        <f>+VLOOKUP(E111,Categoría[[Categoría]:[Codigo]],2,0)</f>
        <v>06</v>
      </c>
      <c r="E111" s="3" t="s">
        <v>5</v>
      </c>
      <c r="F111" s="6" t="s">
        <v>176</v>
      </c>
      <c r="G111" s="6" t="str">
        <f t="shared" si="6"/>
        <v>06-12</v>
      </c>
      <c r="H111" s="3" t="s">
        <v>126</v>
      </c>
      <c r="I111" s="3" t="s">
        <v>109</v>
      </c>
      <c r="J111" s="3" t="s">
        <v>126</v>
      </c>
      <c r="K111" s="3" t="str">
        <f t="shared" si="7"/>
        <v>06-12-00</v>
      </c>
      <c r="L111" s="3" t="s">
        <v>146</v>
      </c>
    </row>
    <row r="112" spans="4:12" hidden="1" x14ac:dyDescent="0.35">
      <c r="D112" s="4" t="str">
        <f>+VLOOKUP(E112,Categoría[[Categoría]:[Codigo]],2,0)</f>
        <v>05</v>
      </c>
      <c r="E112" s="3" t="s">
        <v>168</v>
      </c>
      <c r="F112" s="6" t="s">
        <v>97</v>
      </c>
      <c r="G112" s="6" t="str">
        <f t="shared" si="6"/>
        <v>05-07</v>
      </c>
      <c r="H112" s="3" t="s">
        <v>127</v>
      </c>
      <c r="I112" s="3" t="s">
        <v>109</v>
      </c>
      <c r="J112" s="3" t="s">
        <v>127</v>
      </c>
      <c r="K112" s="3" t="str">
        <f t="shared" si="7"/>
        <v>05-07-00</v>
      </c>
      <c r="L112" s="3" t="s">
        <v>127</v>
      </c>
    </row>
    <row r="113" spans="4:12" hidden="1" x14ac:dyDescent="0.35">
      <c r="D113" s="9" t="str">
        <f>+VLOOKUP(E113,Categoría[[Categoría]:[Codigo]],2,0)</f>
        <v>05</v>
      </c>
      <c r="E113" s="3" t="s">
        <v>168</v>
      </c>
      <c r="F113" s="6" t="s">
        <v>98</v>
      </c>
      <c r="G113" s="6" t="str">
        <f t="shared" si="6"/>
        <v>05-08</v>
      </c>
      <c r="H113" s="3" t="s">
        <v>116</v>
      </c>
      <c r="I113" s="3" t="s">
        <v>109</v>
      </c>
      <c r="J113" s="3" t="s">
        <v>116</v>
      </c>
      <c r="K113" s="3" t="str">
        <f t="shared" si="7"/>
        <v>05-08-00</v>
      </c>
      <c r="L113" s="3" t="s">
        <v>116</v>
      </c>
    </row>
    <row r="114" spans="4:12" hidden="1" x14ac:dyDescent="0.35">
      <c r="D114" s="9" t="str">
        <f>+VLOOKUP(E114,Categoría[[Categoría]:[Codigo]],2,0)</f>
        <v>05</v>
      </c>
      <c r="E114" s="3" t="s">
        <v>168</v>
      </c>
      <c r="F114" s="6" t="s">
        <v>98</v>
      </c>
      <c r="G114" s="6" t="str">
        <f t="shared" si="6"/>
        <v>05-08</v>
      </c>
      <c r="H114" s="3" t="s">
        <v>116</v>
      </c>
      <c r="I114" s="3" t="s">
        <v>109</v>
      </c>
      <c r="J114" s="3" t="s">
        <v>116</v>
      </c>
      <c r="K114" s="3" t="str">
        <f t="shared" si="7"/>
        <v>05-08-00</v>
      </c>
      <c r="L114" s="3" t="s">
        <v>145</v>
      </c>
    </row>
    <row r="115" spans="4:12" hidden="1" x14ac:dyDescent="0.35">
      <c r="D115" s="9" t="str">
        <f>+VLOOKUP(E115,Categoría[[Categoría]:[Codigo]],2,0)</f>
        <v>05</v>
      </c>
      <c r="E115" s="3" t="s">
        <v>168</v>
      </c>
      <c r="F115" s="6" t="s">
        <v>98</v>
      </c>
      <c r="G115" s="6" t="str">
        <f t="shared" si="6"/>
        <v>05-08</v>
      </c>
      <c r="H115" s="3" t="s">
        <v>116</v>
      </c>
      <c r="I115" s="3" t="s">
        <v>109</v>
      </c>
      <c r="J115" s="3" t="s">
        <v>116</v>
      </c>
      <c r="K115" s="3" t="str">
        <f t="shared" si="7"/>
        <v>05-08-00</v>
      </c>
      <c r="L115" s="3" t="s">
        <v>11</v>
      </c>
    </row>
    <row r="116" spans="4:12" hidden="1" x14ac:dyDescent="0.35">
      <c r="D116" s="9" t="str">
        <f>+VLOOKUP(E116,Categoría[[Categoría]:[Codigo]],2,0)</f>
        <v>07</v>
      </c>
      <c r="E116" s="3" t="s">
        <v>0</v>
      </c>
      <c r="F116" s="6" t="s">
        <v>96</v>
      </c>
      <c r="G116" s="6" t="str">
        <f t="shared" si="6"/>
        <v>07-06</v>
      </c>
      <c r="H116" s="3" t="s">
        <v>134</v>
      </c>
      <c r="I116" s="3" t="s">
        <v>109</v>
      </c>
      <c r="J116" s="3" t="s">
        <v>134</v>
      </c>
      <c r="K116" s="3" t="str">
        <f t="shared" si="7"/>
        <v>07-06-00</v>
      </c>
      <c r="L116" s="3" t="s">
        <v>134</v>
      </c>
    </row>
    <row r="117" spans="4:12" hidden="1" x14ac:dyDescent="0.35">
      <c r="D117" s="9" t="str">
        <f>+VLOOKUP(E117,Categoría[[Categoría]:[Codigo]],2,0)</f>
        <v>07</v>
      </c>
      <c r="E117" s="3" t="s">
        <v>0</v>
      </c>
      <c r="F117" s="6" t="s">
        <v>96</v>
      </c>
      <c r="G117" s="6" t="str">
        <f t="shared" si="6"/>
        <v>07-06</v>
      </c>
      <c r="H117" s="3" t="s">
        <v>134</v>
      </c>
      <c r="I117" s="3" t="s">
        <v>109</v>
      </c>
      <c r="J117" s="3" t="s">
        <v>134</v>
      </c>
      <c r="K117" s="3" t="str">
        <f t="shared" si="7"/>
        <v>07-06-00</v>
      </c>
      <c r="L117" s="3" t="s">
        <v>28</v>
      </c>
    </row>
    <row r="118" spans="4:12" hidden="1" x14ac:dyDescent="0.35">
      <c r="D118" s="9" t="str">
        <f>+VLOOKUP(E118,Categoría[[Categoría]:[Codigo]],2,0)</f>
        <v>04</v>
      </c>
      <c r="E118" s="3" t="s">
        <v>14</v>
      </c>
      <c r="F118" s="6" t="s">
        <v>95</v>
      </c>
      <c r="G118" s="6" t="str">
        <f t="shared" si="6"/>
        <v>04-05</v>
      </c>
      <c r="H118" s="3" t="s">
        <v>15</v>
      </c>
      <c r="I118" s="3" t="s">
        <v>109</v>
      </c>
      <c r="J118" s="3" t="s">
        <v>15</v>
      </c>
      <c r="K118" s="3" t="str">
        <f t="shared" si="7"/>
        <v>04-05-00</v>
      </c>
      <c r="L118" s="3" t="s">
        <v>15</v>
      </c>
    </row>
    <row r="119" spans="4:12" hidden="1" x14ac:dyDescent="0.35">
      <c r="D119" s="9" t="str">
        <f>+VLOOKUP(E119,Categoría[[Categoría]:[Codigo]],2,0)</f>
        <v>04</v>
      </c>
      <c r="E119" s="3" t="s">
        <v>14</v>
      </c>
      <c r="F119" s="6" t="s">
        <v>95</v>
      </c>
      <c r="G119" s="6" t="str">
        <f t="shared" si="6"/>
        <v>04-05</v>
      </c>
      <c r="H119" s="3" t="s">
        <v>15</v>
      </c>
      <c r="I119" s="3" t="s">
        <v>91</v>
      </c>
      <c r="J119" s="3" t="s">
        <v>221</v>
      </c>
      <c r="K119" s="3" t="str">
        <f t="shared" si="7"/>
        <v>04-05-01</v>
      </c>
      <c r="L119" s="3" t="s">
        <v>51</v>
      </c>
    </row>
    <row r="120" spans="4:12" hidden="1" x14ac:dyDescent="0.35">
      <c r="D120" s="9" t="str">
        <f>+VLOOKUP(E120,Categoría[[Categoría]:[Codigo]],2,0)</f>
        <v>04</v>
      </c>
      <c r="E120" s="3" t="s">
        <v>14</v>
      </c>
      <c r="F120" s="6" t="s">
        <v>95</v>
      </c>
      <c r="G120" s="6" t="str">
        <f t="shared" si="6"/>
        <v>04-05</v>
      </c>
      <c r="H120" s="3" t="s">
        <v>15</v>
      </c>
      <c r="I120" s="3" t="s">
        <v>109</v>
      </c>
      <c r="J120" s="3" t="s">
        <v>15</v>
      </c>
      <c r="K120" s="3" t="str">
        <f t="shared" si="7"/>
        <v>04-05-00</v>
      </c>
      <c r="L120" s="3" t="s">
        <v>40</v>
      </c>
    </row>
    <row r="121" spans="4:12" hidden="1" x14ac:dyDescent="0.35">
      <c r="D121" s="9" t="str">
        <f>+VLOOKUP(E121,Categoría[[Categoría]:[Codigo]],2,0)</f>
        <v>04</v>
      </c>
      <c r="E121" s="3" t="s">
        <v>14</v>
      </c>
      <c r="F121" s="6" t="s">
        <v>95</v>
      </c>
      <c r="G121" s="6" t="str">
        <f t="shared" si="6"/>
        <v>04-05</v>
      </c>
      <c r="H121" s="3" t="s">
        <v>15</v>
      </c>
      <c r="I121" s="3" t="s">
        <v>91</v>
      </c>
      <c r="J121" s="3" t="s">
        <v>221</v>
      </c>
      <c r="K121" s="3" t="str">
        <f t="shared" si="7"/>
        <v>04-05-01</v>
      </c>
      <c r="L121" s="3" t="s">
        <v>89</v>
      </c>
    </row>
    <row r="122" spans="4:12" hidden="1" x14ac:dyDescent="0.35">
      <c r="D122" s="9" t="str">
        <f>+VLOOKUP(E122,Categoría[[Categoría]:[Codigo]],2,0)</f>
        <v>05</v>
      </c>
      <c r="E122" s="3" t="s">
        <v>168</v>
      </c>
      <c r="F122" s="6" t="s">
        <v>164</v>
      </c>
      <c r="G122" s="6" t="str">
        <f t="shared" si="6"/>
        <v>05-09</v>
      </c>
      <c r="H122" s="3" t="s">
        <v>219</v>
      </c>
      <c r="I122" s="3" t="s">
        <v>109</v>
      </c>
      <c r="J122" s="3" t="s">
        <v>219</v>
      </c>
      <c r="K122" s="3" t="str">
        <f t="shared" si="7"/>
        <v>05-09-00</v>
      </c>
      <c r="L122" s="3" t="s">
        <v>49</v>
      </c>
    </row>
    <row r="123" spans="4:12" hidden="1" x14ac:dyDescent="0.35">
      <c r="D123" s="9" t="str">
        <f>+VLOOKUP(E123,Categoría[[Categoría]:[Codigo]],2,0)</f>
        <v>07</v>
      </c>
      <c r="E123" s="3" t="s">
        <v>0</v>
      </c>
      <c r="F123" s="6" t="s">
        <v>97</v>
      </c>
      <c r="G123" s="6" t="str">
        <f t="shared" si="6"/>
        <v>07-07</v>
      </c>
      <c r="H123" s="3" t="s">
        <v>1</v>
      </c>
      <c r="I123" s="3" t="s">
        <v>109</v>
      </c>
      <c r="J123" s="3" t="s">
        <v>1</v>
      </c>
      <c r="K123" s="3" t="str">
        <f t="shared" si="7"/>
        <v>07-07-00</v>
      </c>
      <c r="L123" s="3" t="s">
        <v>1</v>
      </c>
    </row>
    <row r="124" spans="4:12" hidden="1" x14ac:dyDescent="0.35">
      <c r="D124" s="9" t="str">
        <f>+VLOOKUP(E124,Categoría[[Categoría]:[Codigo]],2,0)</f>
        <v>06</v>
      </c>
      <c r="E124" s="3" t="s">
        <v>5</v>
      </c>
      <c r="F124" s="6" t="s">
        <v>230</v>
      </c>
      <c r="G124" s="6" t="str">
        <f t="shared" si="6"/>
        <v>06-13</v>
      </c>
      <c r="H124" s="3" t="s">
        <v>131</v>
      </c>
      <c r="I124" s="3" t="s">
        <v>109</v>
      </c>
      <c r="J124" s="3" t="s">
        <v>131</v>
      </c>
      <c r="K124" s="3" t="str">
        <f t="shared" si="7"/>
        <v>06-13-00</v>
      </c>
      <c r="L124" s="3" t="s">
        <v>131</v>
      </c>
    </row>
    <row r="125" spans="4:12" ht="15.5" hidden="1" x14ac:dyDescent="0.35">
      <c r="D125" s="9" t="str">
        <f>+VLOOKUP(E125,Categoría[[Categoría]:[Codigo]],2,0)</f>
        <v>03</v>
      </c>
      <c r="E125" s="3" t="s">
        <v>19</v>
      </c>
      <c r="F125" s="6" t="s">
        <v>234</v>
      </c>
      <c r="G125" s="6" t="str">
        <f t="shared" si="6"/>
        <v>03-16</v>
      </c>
      <c r="H125" s="7" t="s">
        <v>222</v>
      </c>
      <c r="I125" s="3" t="s">
        <v>109</v>
      </c>
      <c r="J125" s="3" t="s">
        <v>222</v>
      </c>
      <c r="K125" s="3" t="str">
        <f t="shared" si="7"/>
        <v>03-16-00</v>
      </c>
      <c r="L125" s="3" t="s">
        <v>56</v>
      </c>
    </row>
    <row r="126" spans="4:12" hidden="1" x14ac:dyDescent="0.35">
      <c r="D126" s="9" t="str">
        <f>+VLOOKUP(E126,Categoría[[Categoría]:[Codigo]],2,0)</f>
        <v>02</v>
      </c>
      <c r="E126" s="3" t="s">
        <v>8</v>
      </c>
      <c r="F126" s="3" t="s">
        <v>98</v>
      </c>
      <c r="G126" s="6" t="str">
        <f t="shared" si="6"/>
        <v>02-08</v>
      </c>
      <c r="H126" s="3" t="s">
        <v>20</v>
      </c>
      <c r="I126" s="3" t="s">
        <v>97</v>
      </c>
      <c r="J126" s="3" t="s">
        <v>20</v>
      </c>
      <c r="K126" s="3" t="str">
        <f t="shared" si="7"/>
        <v>02-08-07</v>
      </c>
      <c r="L126" s="3" t="s">
        <v>20</v>
      </c>
    </row>
    <row r="127" spans="4:12" hidden="1" x14ac:dyDescent="0.35">
      <c r="D127" s="9" t="str">
        <f>+VLOOKUP(E127,Categoría[[Categoría]:[Codigo]],2,0)</f>
        <v>04</v>
      </c>
      <c r="E127" s="3" t="s">
        <v>14</v>
      </c>
      <c r="F127" s="6" t="s">
        <v>93</v>
      </c>
      <c r="G127" s="6" t="str">
        <f t="shared" si="6"/>
        <v>04-03</v>
      </c>
      <c r="H127" s="3" t="s">
        <v>229</v>
      </c>
      <c r="I127" s="3" t="s">
        <v>109</v>
      </c>
      <c r="J127" s="3" t="s">
        <v>229</v>
      </c>
      <c r="K127" s="3" t="str">
        <f t="shared" si="7"/>
        <v>04-03-00</v>
      </c>
      <c r="L127" s="3" t="s">
        <v>33</v>
      </c>
    </row>
    <row r="128" spans="4:12" hidden="1" x14ac:dyDescent="0.35">
      <c r="D128" s="9" t="str">
        <f>+VLOOKUP(E128,Categoría[[Categoría]:[Codigo]],2,0)</f>
        <v>04</v>
      </c>
      <c r="E128" s="3" t="s">
        <v>14</v>
      </c>
      <c r="F128" s="6" t="s">
        <v>93</v>
      </c>
      <c r="G128" s="6" t="str">
        <f t="shared" si="6"/>
        <v>04-03</v>
      </c>
      <c r="H128" s="3" t="s">
        <v>229</v>
      </c>
      <c r="I128" s="3" t="s">
        <v>109</v>
      </c>
      <c r="J128" s="3" t="s">
        <v>229</v>
      </c>
      <c r="K128" s="3" t="str">
        <f t="shared" si="7"/>
        <v>04-03-00</v>
      </c>
      <c r="L128" s="3" t="s">
        <v>198</v>
      </c>
    </row>
    <row r="129" spans="4:12" x14ac:dyDescent="0.35">
      <c r="D129" s="9" t="str">
        <f>+VLOOKUP(E129,Categoría[[Categoría]:[Codigo]],2,0)</f>
        <v>01</v>
      </c>
      <c r="E129" s="3" t="s">
        <v>3</v>
      </c>
      <c r="F129" s="6" t="s">
        <v>231</v>
      </c>
      <c r="G129" s="6" t="str">
        <f t="shared" si="6"/>
        <v>01-14</v>
      </c>
      <c r="H129" s="3" t="s">
        <v>90</v>
      </c>
      <c r="I129" s="3" t="s">
        <v>109</v>
      </c>
      <c r="J129" s="3" t="s">
        <v>90</v>
      </c>
      <c r="K129" s="3" t="str">
        <f t="shared" si="7"/>
        <v>01-14-00</v>
      </c>
      <c r="L129" s="3" t="s">
        <v>90</v>
      </c>
    </row>
    <row r="130" spans="4:12" hidden="1" x14ac:dyDescent="0.35">
      <c r="D130" s="9" t="str">
        <f>+VLOOKUP(E130,Categoría[[Categoría]:[Codigo]],2,0)</f>
        <v>06</v>
      </c>
      <c r="E130" s="3" t="s">
        <v>5</v>
      </c>
      <c r="F130" s="6" t="s">
        <v>231</v>
      </c>
      <c r="G130" s="6" t="str">
        <f t="shared" si="6"/>
        <v>06-14</v>
      </c>
      <c r="H130" s="3" t="s">
        <v>223</v>
      </c>
      <c r="I130" s="3" t="s">
        <v>109</v>
      </c>
      <c r="J130" s="3" t="s">
        <v>223</v>
      </c>
      <c r="K130" s="3" t="str">
        <f t="shared" si="7"/>
        <v>06-14-00</v>
      </c>
      <c r="L130" s="3" t="s">
        <v>76</v>
      </c>
    </row>
    <row r="131" spans="4:12" hidden="1" x14ac:dyDescent="0.35">
      <c r="D131" s="9" t="str">
        <f>+VLOOKUP(E131,Categoría[[Categoría]:[Codigo]],2,0)</f>
        <v>11</v>
      </c>
      <c r="E131" s="2" t="s">
        <v>161</v>
      </c>
      <c r="F131" s="3" t="s">
        <v>91</v>
      </c>
      <c r="G131" s="6" t="str">
        <f t="shared" si="6"/>
        <v>11-01</v>
      </c>
      <c r="H131" s="3" t="s">
        <v>177</v>
      </c>
      <c r="I131" s="6" t="s">
        <v>109</v>
      </c>
      <c r="J131" s="3" t="s">
        <v>177</v>
      </c>
      <c r="K131" s="3" t="str">
        <f t="shared" si="7"/>
        <v>11-01-00</v>
      </c>
      <c r="L131" s="3" t="s">
        <v>160</v>
      </c>
    </row>
    <row r="132" spans="4:12" hidden="1" x14ac:dyDescent="0.35">
      <c r="D132" s="9" t="str">
        <f>+VLOOKUP(E132,Categoría[[Categoría]:[Codigo]],2,0)</f>
        <v>02</v>
      </c>
      <c r="E132" s="3" t="s">
        <v>8</v>
      </c>
      <c r="F132" s="3" t="s">
        <v>91</v>
      </c>
      <c r="G132" s="6" t="str">
        <f t="shared" ref="G132:G155" si="8">+D132&amp;"-"&amp;F132</f>
        <v>02-01</v>
      </c>
      <c r="H132" s="3" t="s">
        <v>177</v>
      </c>
      <c r="I132" s="3" t="s">
        <v>109</v>
      </c>
      <c r="J132" s="3" t="s">
        <v>177</v>
      </c>
      <c r="K132" s="3" t="str">
        <f t="shared" ref="K132:K155" si="9">+G132&amp;"-"&amp;I132</f>
        <v>02-01-00</v>
      </c>
      <c r="L132" s="3" t="s">
        <v>153</v>
      </c>
    </row>
    <row r="133" spans="4:12" hidden="1" x14ac:dyDescent="0.35">
      <c r="D133" s="9" t="str">
        <f>+VLOOKUP(E133,Categoría[[Categoría]:[Codigo]],2,0)</f>
        <v>05</v>
      </c>
      <c r="E133" s="3" t="s">
        <v>168</v>
      </c>
      <c r="F133" s="6" t="s">
        <v>94</v>
      </c>
      <c r="G133" s="6" t="str">
        <f t="shared" si="8"/>
        <v>05-04</v>
      </c>
      <c r="H133" s="3" t="s">
        <v>177</v>
      </c>
      <c r="I133" s="6" t="s">
        <v>109</v>
      </c>
      <c r="J133" s="3" t="s">
        <v>177</v>
      </c>
      <c r="K133" s="3" t="str">
        <f t="shared" si="9"/>
        <v>05-04-00</v>
      </c>
      <c r="L133" s="3" t="s">
        <v>154</v>
      </c>
    </row>
    <row r="134" spans="4:12" hidden="1" x14ac:dyDescent="0.35">
      <c r="D134" s="9" t="str">
        <f>+VLOOKUP(E134,Categoría[[Categoría]:[Codigo]],2,0)</f>
        <v>05</v>
      </c>
      <c r="E134" s="3" t="s">
        <v>168</v>
      </c>
      <c r="F134" s="6" t="s">
        <v>94</v>
      </c>
      <c r="G134" s="6" t="str">
        <f t="shared" si="8"/>
        <v>05-04</v>
      </c>
      <c r="H134" s="3" t="s">
        <v>177</v>
      </c>
      <c r="I134" s="3" t="s">
        <v>109</v>
      </c>
      <c r="J134" s="3" t="s">
        <v>177</v>
      </c>
      <c r="K134" s="3" t="str">
        <f t="shared" si="9"/>
        <v>05-04-00</v>
      </c>
      <c r="L134" s="3" t="s">
        <v>150</v>
      </c>
    </row>
    <row r="135" spans="4:12" hidden="1" x14ac:dyDescent="0.35">
      <c r="D135" s="9" t="str">
        <f>+VLOOKUP(E135,Categoría[[Categoría]:[Codigo]],2,0)</f>
        <v>10</v>
      </c>
      <c r="E135" s="3" t="s">
        <v>156</v>
      </c>
      <c r="F135" s="6" t="s">
        <v>97</v>
      </c>
      <c r="G135" s="6" t="str">
        <f t="shared" si="8"/>
        <v>10-07</v>
      </c>
      <c r="H135" s="3" t="s">
        <v>177</v>
      </c>
      <c r="I135" s="3" t="s">
        <v>109</v>
      </c>
      <c r="J135" s="3" t="s">
        <v>177</v>
      </c>
      <c r="K135" s="3" t="str">
        <f t="shared" si="9"/>
        <v>10-07-00</v>
      </c>
      <c r="L135" s="3" t="s">
        <v>155</v>
      </c>
    </row>
    <row r="136" spans="4:12" hidden="1" x14ac:dyDescent="0.35">
      <c r="D136" s="9" t="str">
        <f>+VLOOKUP(E136,Categoría[[Categoría]:[Codigo]],2,0)</f>
        <v>06</v>
      </c>
      <c r="E136" s="3" t="s">
        <v>5</v>
      </c>
      <c r="F136" s="6" t="s">
        <v>94</v>
      </c>
      <c r="G136" s="6" t="str">
        <f t="shared" si="8"/>
        <v>06-04</v>
      </c>
      <c r="H136" s="3" t="s">
        <v>177</v>
      </c>
      <c r="I136" s="3" t="s">
        <v>109</v>
      </c>
      <c r="J136" s="3" t="s">
        <v>177</v>
      </c>
      <c r="K136" s="3" t="str">
        <f t="shared" si="9"/>
        <v>06-04-00</v>
      </c>
      <c r="L136" s="3" t="s">
        <v>151</v>
      </c>
    </row>
    <row r="137" spans="4:12" hidden="1" x14ac:dyDescent="0.35">
      <c r="D137" s="9" t="str">
        <f>+VLOOKUP(E137,Categoría[[Categoría]:[Codigo]],2,0)</f>
        <v>06</v>
      </c>
      <c r="E137" s="3" t="s">
        <v>5</v>
      </c>
      <c r="F137" s="6" t="s">
        <v>94</v>
      </c>
      <c r="G137" s="6" t="str">
        <f t="shared" si="8"/>
        <v>06-04</v>
      </c>
      <c r="H137" s="3" t="s">
        <v>177</v>
      </c>
      <c r="I137" s="3" t="s">
        <v>109</v>
      </c>
      <c r="J137" s="3" t="s">
        <v>177</v>
      </c>
      <c r="K137" s="3" t="str">
        <f t="shared" si="9"/>
        <v>06-04-00</v>
      </c>
      <c r="L137" s="3" t="s">
        <v>159</v>
      </c>
    </row>
    <row r="138" spans="4:12" hidden="1" x14ac:dyDescent="0.35">
      <c r="D138" s="9" t="str">
        <f>+VLOOKUP(E138,Categoría[[Categoría]:[Codigo]],2,0)</f>
        <v>06</v>
      </c>
      <c r="E138" s="3" t="s">
        <v>5</v>
      </c>
      <c r="F138" s="6" t="s">
        <v>94</v>
      </c>
      <c r="G138" s="6" t="str">
        <f t="shared" si="8"/>
        <v>06-04</v>
      </c>
      <c r="H138" s="3" t="s">
        <v>177</v>
      </c>
      <c r="I138" s="3" t="s">
        <v>109</v>
      </c>
      <c r="J138" s="3" t="s">
        <v>177</v>
      </c>
      <c r="K138" s="3" t="str">
        <f t="shared" si="9"/>
        <v>06-04-00</v>
      </c>
      <c r="L138" s="3" t="s">
        <v>163</v>
      </c>
    </row>
    <row r="139" spans="4:12" hidden="1" x14ac:dyDescent="0.35">
      <c r="D139" s="9" t="str">
        <f>+VLOOKUP(E139,Categoría[[Categoría]:[Codigo]],2,0)</f>
        <v>07</v>
      </c>
      <c r="E139" s="3" t="s">
        <v>0</v>
      </c>
      <c r="F139" s="6" t="s">
        <v>92</v>
      </c>
      <c r="G139" s="6" t="str">
        <f t="shared" si="8"/>
        <v>07-02</v>
      </c>
      <c r="H139" s="3" t="s">
        <v>177</v>
      </c>
      <c r="I139" s="3" t="s">
        <v>109</v>
      </c>
      <c r="J139" s="3" t="s">
        <v>177</v>
      </c>
      <c r="K139" s="3" t="str">
        <f t="shared" si="9"/>
        <v>07-02-00</v>
      </c>
      <c r="L139" s="3" t="s">
        <v>162</v>
      </c>
    </row>
    <row r="140" spans="4:12" hidden="1" x14ac:dyDescent="0.35">
      <c r="D140" s="9" t="str">
        <f>+VLOOKUP(E140,Categoría[[Categoría]:[Codigo]],2,0)</f>
        <v>02</v>
      </c>
      <c r="E140" s="3" t="s">
        <v>8</v>
      </c>
      <c r="F140" s="3" t="s">
        <v>164</v>
      </c>
      <c r="G140" s="6" t="str">
        <f t="shared" si="8"/>
        <v>02-09</v>
      </c>
      <c r="H140" s="3" t="s">
        <v>224</v>
      </c>
      <c r="I140" s="3"/>
      <c r="J140" s="3" t="s">
        <v>224</v>
      </c>
      <c r="K140" s="3" t="str">
        <f t="shared" si="9"/>
        <v>02-09-</v>
      </c>
      <c r="L140" s="3" t="s">
        <v>39</v>
      </c>
    </row>
    <row r="141" spans="4:12" hidden="1" x14ac:dyDescent="0.35">
      <c r="D141" s="9" t="str">
        <f>+VLOOKUP(E141,Categoría[[Categoría]:[Codigo]],2,0)</f>
        <v>06</v>
      </c>
      <c r="E141" s="3" t="s">
        <v>5</v>
      </c>
      <c r="F141" s="6" t="s">
        <v>232</v>
      </c>
      <c r="G141" s="6" t="str">
        <f t="shared" si="8"/>
        <v>06-15</v>
      </c>
      <c r="H141" s="3" t="s">
        <v>82</v>
      </c>
      <c r="I141" s="3" t="s">
        <v>109</v>
      </c>
      <c r="J141" s="3" t="s">
        <v>82</v>
      </c>
      <c r="K141" s="3" t="str">
        <f t="shared" si="9"/>
        <v>06-15-00</v>
      </c>
      <c r="L141" s="3" t="s">
        <v>82</v>
      </c>
    </row>
    <row r="142" spans="4:12" hidden="1" x14ac:dyDescent="0.35">
      <c r="D142" s="9" t="str">
        <f>+VLOOKUP(E142,Categoría[[Categoría]:[Codigo]],2,0)</f>
        <v>06</v>
      </c>
      <c r="E142" s="3" t="s">
        <v>5</v>
      </c>
      <c r="F142" s="6" t="s">
        <v>234</v>
      </c>
      <c r="G142" s="6" t="str">
        <f t="shared" si="8"/>
        <v>06-16</v>
      </c>
      <c r="H142" s="3" t="s">
        <v>118</v>
      </c>
      <c r="I142" s="3" t="s">
        <v>109</v>
      </c>
      <c r="J142" s="3" t="s">
        <v>118</v>
      </c>
      <c r="K142" s="3" t="str">
        <f t="shared" si="9"/>
        <v>06-16-00</v>
      </c>
      <c r="L142" s="3" t="s">
        <v>118</v>
      </c>
    </row>
    <row r="143" spans="4:12" hidden="1" x14ac:dyDescent="0.35">
      <c r="D143" s="9" t="str">
        <f>+VLOOKUP(E143,Categoría[[Categoría]:[Codigo]],2,0)</f>
        <v>09</v>
      </c>
      <c r="E143" s="3" t="s">
        <v>136</v>
      </c>
      <c r="F143" s="6" t="s">
        <v>92</v>
      </c>
      <c r="G143" s="6" t="str">
        <f t="shared" si="8"/>
        <v>09-02</v>
      </c>
      <c r="H143" s="3" t="s">
        <v>22</v>
      </c>
      <c r="I143" s="3" t="s">
        <v>109</v>
      </c>
      <c r="J143" s="3" t="s">
        <v>149</v>
      </c>
      <c r="K143" s="3" t="str">
        <f t="shared" si="9"/>
        <v>09-02-00</v>
      </c>
      <c r="L143" s="3" t="s">
        <v>148</v>
      </c>
    </row>
    <row r="144" spans="4:12" hidden="1" x14ac:dyDescent="0.35">
      <c r="D144" s="9" t="str">
        <f>+VLOOKUP(E144,Categoría[[Categoría]:[Codigo]],2,0)</f>
        <v>09</v>
      </c>
      <c r="E144" s="3" t="s">
        <v>136</v>
      </c>
      <c r="F144" s="6" t="s">
        <v>92</v>
      </c>
      <c r="G144" s="6" t="str">
        <f t="shared" si="8"/>
        <v>09-02</v>
      </c>
      <c r="H144" s="3" t="s">
        <v>22</v>
      </c>
      <c r="I144" s="3" t="s">
        <v>109</v>
      </c>
      <c r="J144" s="3" t="s">
        <v>149</v>
      </c>
      <c r="K144" s="3" t="str">
        <f t="shared" si="9"/>
        <v>09-02-00</v>
      </c>
      <c r="L144" s="3" t="s">
        <v>149</v>
      </c>
    </row>
    <row r="145" spans="4:12" hidden="1" x14ac:dyDescent="0.35">
      <c r="D145" s="9" t="str">
        <f>+VLOOKUP(E145,Categoría[[Categoría]:[Codigo]],2,0)</f>
        <v>08</v>
      </c>
      <c r="E145" s="3" t="s">
        <v>22</v>
      </c>
      <c r="F145" s="6" t="s">
        <v>91</v>
      </c>
      <c r="G145" s="6" t="str">
        <f t="shared" si="8"/>
        <v>08-01</v>
      </c>
      <c r="H145" s="3" t="s">
        <v>22</v>
      </c>
      <c r="I145" s="3" t="s">
        <v>109</v>
      </c>
      <c r="J145" s="3" t="s">
        <v>178</v>
      </c>
      <c r="K145" s="3" t="str">
        <f t="shared" si="9"/>
        <v>08-01-00</v>
      </c>
      <c r="L145" s="3" t="s">
        <v>157</v>
      </c>
    </row>
    <row r="146" spans="4:12" hidden="1" x14ac:dyDescent="0.35">
      <c r="D146" s="9" t="str">
        <f>+VLOOKUP(E146,Categoría[[Categoría]:[Codigo]],2,0)</f>
        <v>08</v>
      </c>
      <c r="E146" s="3" t="s">
        <v>22</v>
      </c>
      <c r="F146" s="6" t="s">
        <v>91</v>
      </c>
      <c r="G146" s="6" t="str">
        <f t="shared" si="8"/>
        <v>08-01</v>
      </c>
      <c r="H146" s="3" t="s">
        <v>22</v>
      </c>
      <c r="I146" s="3" t="s">
        <v>91</v>
      </c>
      <c r="J146" s="3" t="s">
        <v>179</v>
      </c>
      <c r="K146" s="3" t="str">
        <f t="shared" si="9"/>
        <v>08-01-01</v>
      </c>
      <c r="L146" s="3" t="s">
        <v>158</v>
      </c>
    </row>
    <row r="147" spans="4:12" hidden="1" x14ac:dyDescent="0.35">
      <c r="D147" s="9" t="str">
        <f>+VLOOKUP(E147,Categoría[[Categoría]:[Codigo]],2,0)</f>
        <v>08</v>
      </c>
      <c r="E147" s="3" t="s">
        <v>22</v>
      </c>
      <c r="F147" s="6" t="s">
        <v>91</v>
      </c>
      <c r="G147" s="6" t="str">
        <f t="shared" si="8"/>
        <v>08-01</v>
      </c>
      <c r="H147" s="3" t="s">
        <v>22</v>
      </c>
      <c r="I147" s="3" t="s">
        <v>92</v>
      </c>
      <c r="J147" s="3" t="s">
        <v>180</v>
      </c>
      <c r="K147" s="3" t="str">
        <f t="shared" si="9"/>
        <v>08-01-02</v>
      </c>
      <c r="L147" s="3" t="s">
        <v>152</v>
      </c>
    </row>
    <row r="148" spans="4:12" hidden="1" x14ac:dyDescent="0.35">
      <c r="D148" s="9" t="str">
        <f>+VLOOKUP(E148,Categoría[[Categoría]:[Codigo]],2,0)</f>
        <v>08</v>
      </c>
      <c r="E148" s="3" t="s">
        <v>22</v>
      </c>
      <c r="F148" s="6" t="s">
        <v>91</v>
      </c>
      <c r="G148" s="6" t="str">
        <f t="shared" si="8"/>
        <v>08-01</v>
      </c>
      <c r="H148" s="3" t="s">
        <v>22</v>
      </c>
      <c r="I148" s="3" t="s">
        <v>93</v>
      </c>
      <c r="J148" s="3" t="s">
        <v>216</v>
      </c>
      <c r="K148" s="3" t="str">
        <f t="shared" si="9"/>
        <v>08-01-03</v>
      </c>
      <c r="L148" s="3" t="s">
        <v>143</v>
      </c>
    </row>
    <row r="149" spans="4:12" hidden="1" x14ac:dyDescent="0.35">
      <c r="D149" s="9" t="str">
        <f>+VLOOKUP(E149,Categoría[[Categoría]:[Codigo]],2,0)</f>
        <v>08</v>
      </c>
      <c r="E149" s="3" t="s">
        <v>22</v>
      </c>
      <c r="F149" s="6" t="s">
        <v>91</v>
      </c>
      <c r="G149" s="6" t="str">
        <f t="shared" si="8"/>
        <v>08-01</v>
      </c>
      <c r="H149" s="3" t="s">
        <v>22</v>
      </c>
      <c r="I149" s="3" t="s">
        <v>94</v>
      </c>
      <c r="J149" s="3" t="s">
        <v>235</v>
      </c>
      <c r="K149" s="3" t="str">
        <f t="shared" si="9"/>
        <v>08-01-04</v>
      </c>
      <c r="L149" s="3" t="s">
        <v>203</v>
      </c>
    </row>
    <row r="150" spans="4:12" hidden="1" x14ac:dyDescent="0.35">
      <c r="D150" s="9" t="str">
        <f>+VLOOKUP(E150,Categoría[[Categoría]:[Codigo]],2,0)</f>
        <v>08</v>
      </c>
      <c r="E150" s="3" t="s">
        <v>22</v>
      </c>
      <c r="F150" s="6" t="s">
        <v>91</v>
      </c>
      <c r="G150" s="6" t="str">
        <f t="shared" si="8"/>
        <v>08-01</v>
      </c>
      <c r="H150" s="3" t="s">
        <v>22</v>
      </c>
      <c r="I150" s="3" t="s">
        <v>95</v>
      </c>
      <c r="J150" s="3" t="s">
        <v>147</v>
      </c>
      <c r="K150" s="3" t="str">
        <f t="shared" si="9"/>
        <v>08-01-05</v>
      </c>
      <c r="L150" s="3" t="s">
        <v>22</v>
      </c>
    </row>
    <row r="151" spans="4:12" hidden="1" x14ac:dyDescent="0.35">
      <c r="D151" s="9" t="str">
        <f>+VLOOKUP(E151,Categoría[[Categoría]:[Codigo]],2,0)</f>
        <v>08</v>
      </c>
      <c r="E151" s="3" t="s">
        <v>22</v>
      </c>
      <c r="F151" s="6" t="s">
        <v>91</v>
      </c>
      <c r="G151" s="6" t="str">
        <f t="shared" si="8"/>
        <v>08-01</v>
      </c>
      <c r="H151" s="3" t="s">
        <v>147</v>
      </c>
      <c r="I151" s="3" t="s">
        <v>95</v>
      </c>
      <c r="J151" s="3" t="s">
        <v>22</v>
      </c>
      <c r="K151" s="3" t="str">
        <f t="shared" si="9"/>
        <v>08-01-05</v>
      </c>
      <c r="L151" s="3" t="s">
        <v>147</v>
      </c>
    </row>
    <row r="152" spans="4:12" hidden="1" x14ac:dyDescent="0.35">
      <c r="D152" s="9" t="str">
        <f>+VLOOKUP(E152,Categoría[[Categoría]:[Codigo]],2,0)</f>
        <v>08</v>
      </c>
      <c r="E152" s="3" t="s">
        <v>22</v>
      </c>
      <c r="F152" s="6" t="s">
        <v>91</v>
      </c>
      <c r="G152" s="6" t="str">
        <f t="shared" si="8"/>
        <v>08-01</v>
      </c>
      <c r="H152" s="3" t="s">
        <v>147</v>
      </c>
      <c r="I152" s="3" t="s">
        <v>92</v>
      </c>
      <c r="J152" s="3" t="s">
        <v>180</v>
      </c>
      <c r="K152" s="3" t="str">
        <f t="shared" si="9"/>
        <v>08-01-02</v>
      </c>
      <c r="L152" s="3" t="s">
        <v>193</v>
      </c>
    </row>
    <row r="153" spans="4:12" hidden="1" x14ac:dyDescent="0.35">
      <c r="D153" s="9" t="str">
        <f>+VLOOKUP(E153,Categoría[[Categoría]:[Codigo]],2,0)</f>
        <v>08</v>
      </c>
      <c r="E153" s="3" t="s">
        <v>22</v>
      </c>
      <c r="F153" s="6" t="s">
        <v>91</v>
      </c>
      <c r="G153" s="6" t="str">
        <f t="shared" si="8"/>
        <v>08-01</v>
      </c>
      <c r="H153" s="3" t="s">
        <v>147</v>
      </c>
      <c r="I153" s="3" t="s">
        <v>92</v>
      </c>
      <c r="J153" s="3" t="s">
        <v>180</v>
      </c>
      <c r="K153" s="3" t="str">
        <f t="shared" si="9"/>
        <v>08-01-02</v>
      </c>
      <c r="L153" s="3" t="s">
        <v>32</v>
      </c>
    </row>
    <row r="154" spans="4:12" x14ac:dyDescent="0.35">
      <c r="D154" s="9" t="str">
        <f>+VLOOKUP(E154,Categoría[[Categoría]:[Codigo]],2,0)</f>
        <v>01</v>
      </c>
      <c r="E154" s="3" t="s">
        <v>3</v>
      </c>
      <c r="F154" s="6" t="s">
        <v>232</v>
      </c>
      <c r="G154" s="6" t="str">
        <f t="shared" si="8"/>
        <v>01-15</v>
      </c>
      <c r="H154" s="3" t="s">
        <v>225</v>
      </c>
      <c r="I154" s="3" t="s">
        <v>109</v>
      </c>
      <c r="J154" s="3" t="s">
        <v>226</v>
      </c>
      <c r="K154" s="3" t="str">
        <f t="shared" si="9"/>
        <v>01-15-00</v>
      </c>
      <c r="L154" s="3" t="s">
        <v>70</v>
      </c>
    </row>
    <row r="155" spans="4:12" x14ac:dyDescent="0.35">
      <c r="D155" s="9" t="str">
        <f>+VLOOKUP(E155,Categoría[[Categoría]:[Codigo]],2,0)</f>
        <v>01</v>
      </c>
      <c r="E155" s="3" t="s">
        <v>3</v>
      </c>
      <c r="F155" s="6" t="s">
        <v>232</v>
      </c>
      <c r="G155" s="6" t="str">
        <f t="shared" si="8"/>
        <v>01-15</v>
      </c>
      <c r="H155" s="3" t="s">
        <v>225</v>
      </c>
      <c r="I155" s="3" t="s">
        <v>91</v>
      </c>
      <c r="J155" s="3" t="s">
        <v>227</v>
      </c>
      <c r="K155" s="3" t="str">
        <f t="shared" si="9"/>
        <v>01-15-01</v>
      </c>
      <c r="L155" s="3" t="s">
        <v>67</v>
      </c>
    </row>
    <row r="156" spans="4:12" x14ac:dyDescent="0.35">
      <c r="D156" s="3" t="s">
        <v>91</v>
      </c>
      <c r="E156" s="3" t="s">
        <v>3</v>
      </c>
      <c r="F156" s="3" t="s">
        <v>165</v>
      </c>
      <c r="G156" s="3" t="s">
        <v>245</v>
      </c>
      <c r="H156" s="3" t="s">
        <v>103</v>
      </c>
      <c r="I156" s="3" t="s">
        <v>109</v>
      </c>
      <c r="J156" s="3" t="s">
        <v>103</v>
      </c>
      <c r="K156" s="3" t="s">
        <v>246</v>
      </c>
      <c r="L156" s="3" t="s">
        <v>242</v>
      </c>
    </row>
    <row r="157" spans="4:12" hidden="1" x14ac:dyDescent="0.35">
      <c r="D157" s="3" t="s">
        <v>94</v>
      </c>
      <c r="E157" s="3" t="s">
        <v>14</v>
      </c>
      <c r="F157" s="3" t="s">
        <v>95</v>
      </c>
      <c r="G157" s="3" t="s">
        <v>243</v>
      </c>
      <c r="H157" s="3" t="s">
        <v>15</v>
      </c>
      <c r="I157" s="3" t="s">
        <v>91</v>
      </c>
      <c r="J157" s="3" t="s">
        <v>221</v>
      </c>
      <c r="K157" s="3" t="s">
        <v>244</v>
      </c>
      <c r="L157" s="3" t="s">
        <v>221</v>
      </c>
    </row>
  </sheetData>
  <phoneticPr fontId="1" type="noConversion"/>
  <conditionalFormatting sqref="H8">
    <cfRule type="duplicateValues" dxfId="30" priority="20"/>
  </conditionalFormatting>
  <conditionalFormatting sqref="J8">
    <cfRule type="duplicateValues" dxfId="29" priority="19"/>
  </conditionalFormatting>
  <conditionalFormatting sqref="L1:L1048576">
    <cfRule type="duplicateValues" dxfId="28" priority="18"/>
  </conditionalFormatting>
  <conditionalFormatting sqref="J48 J36:J46 J51:J53">
    <cfRule type="duplicateValues" dxfId="27" priority="133"/>
  </conditionalFormatting>
  <conditionalFormatting sqref="J54">
    <cfRule type="duplicateValues" dxfId="26" priority="15"/>
  </conditionalFormatting>
  <conditionalFormatting sqref="J68">
    <cfRule type="duplicateValues" dxfId="25" priority="14"/>
  </conditionalFormatting>
  <conditionalFormatting sqref="H69">
    <cfRule type="duplicateValues" dxfId="24" priority="13"/>
  </conditionalFormatting>
  <conditionalFormatting sqref="J69">
    <cfRule type="duplicateValues" dxfId="23" priority="12"/>
  </conditionalFormatting>
  <conditionalFormatting sqref="J70:J76">
    <cfRule type="duplicateValues" dxfId="22" priority="11"/>
  </conditionalFormatting>
  <conditionalFormatting sqref="H76">
    <cfRule type="duplicateValues" dxfId="21" priority="10"/>
  </conditionalFormatting>
  <conditionalFormatting sqref="J85">
    <cfRule type="duplicateValues" dxfId="20" priority="8"/>
  </conditionalFormatting>
  <conditionalFormatting sqref="H91:H92">
    <cfRule type="duplicateValues" dxfId="19" priority="5"/>
  </conditionalFormatting>
  <conditionalFormatting sqref="J91:J92">
    <cfRule type="duplicateValues" dxfId="18" priority="4"/>
  </conditionalFormatting>
  <conditionalFormatting sqref="J105 J107:J108">
    <cfRule type="duplicateValues" dxfId="17" priority="3"/>
  </conditionalFormatting>
  <conditionalFormatting sqref="L3:L10">
    <cfRule type="duplicateValues" dxfId="16" priority="217"/>
  </conditionalFormatting>
  <conditionalFormatting sqref="H36:H68 H70:H75">
    <cfRule type="duplicateValues" dxfId="15" priority="228"/>
  </conditionalFormatting>
  <conditionalFormatting sqref="H93:H97 H86:H90">
    <cfRule type="duplicateValues" dxfId="14" priority="232"/>
  </conditionalFormatting>
  <conditionalFormatting sqref="J93:J97 J86:J90">
    <cfRule type="duplicateValues" dxfId="13" priority="234"/>
  </conditionalFormatting>
  <conditionalFormatting sqref="H106">
    <cfRule type="duplicateValues" dxfId="12" priority="2"/>
  </conditionalFormatting>
  <conditionalFormatting sqref="J106">
    <cfRule type="duplicateValues" dxfId="11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166</v>
      </c>
    </row>
    <row r="3" spans="2:3" x14ac:dyDescent="0.35">
      <c r="B3" t="s">
        <v>78</v>
      </c>
      <c r="C3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2020-12-08T00:25:10Z</dcterms:modified>
</cp:coreProperties>
</file>