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3AD98823-59C3-4E5C-98B5-0093DB0FFE94}" xr6:coauthVersionLast="47" xr6:coauthVersionMax="47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80" i="1" l="1"/>
  <c r="F1780" i="1"/>
  <c r="G1780" i="1"/>
  <c r="F1779" i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H7" i="1" l="1"/>
  <c r="L35" i="2"/>
  <c r="P34" i="2"/>
  <c r="J10" i="2"/>
  <c r="O9" i="2"/>
  <c r="K9" i="1"/>
  <c r="F8" i="1"/>
  <c r="N8" i="1"/>
  <c r="G7" i="1"/>
  <c r="O83" i="2"/>
  <c r="P9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H8" i="1" l="1"/>
  <c r="J11" i="2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H27" i="1" l="1"/>
  <c r="L55" i="2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H29" i="1" l="1"/>
  <c r="L57" i="2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H31" i="1" l="1"/>
  <c r="J34" i="2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H33" i="1" l="1"/>
  <c r="J36" i="2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<sst xmlns="http://schemas.openxmlformats.org/spreadsheetml/2006/main" count="11597" uniqueCount="2787">
  <si>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</si>
  <si>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</si>
  <si>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</si>
  <si>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</si>
  <si>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</si>
  <si>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</si>
  <si>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</si>
  <si>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</si>
  <si>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</si>
  <si>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</si>
  <si>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</si>
  <si>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</si>
  <si>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</si>
  <si>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</si>
  <si>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</si>
  <si>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</si>
  <si>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</si>
  <si>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</si>
  <si>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</si>
  <si>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</si>
  <si>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</si>
  <si>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</si>
  <si>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</si>
  <si>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</si>
  <si>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</si>
  <si>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</si>
  <si>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</si>
  <si>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</si>
  <si>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</si>
  <si>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</si>
  <si>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</si>
  <si>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</si>
  <si>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</si>
  <si>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</si>
  <si>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</si>
  <si>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</si>
  <si>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</si>
  <si>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</si>
  <si>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</si>
  <si>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</si>
  <si>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</si>
  <si>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</si>
  <si>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</si>
  <si>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</si>
  <si>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</si>
  <si>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</si>
  <si>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</si>
  <si>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</si>
  <si>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</si>
  <si>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</si>
  <si>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</si>
  <si>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</si>
  <si>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</si>
  <si>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</si>
  <si>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</si>
  <si>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</si>
  <si>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</si>
  <si>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</si>
  <si>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</si>
  <si>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</si>
  <si>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</si>
  <si>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</si>
  <si>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</si>
  <si>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</si>
  <si>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</si>
  <si>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</si>
  <si>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</si>
  <si>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</si>
  <si>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</si>
  <si>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</si>
  <si>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</si>
  <si>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</si>
  <si>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</si>
  <si>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</si>
  <si>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</si>
  <si>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</si>
  <si>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</si>
  <si>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</si>
  <si>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</si>
  <si>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</si>
  <si>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</si>
  <si>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</si>
  <si>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</si>
  <si>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</si>
  <si>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</si>
  <si>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</si>
  <si>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</si>
  <si>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</si>
  <si>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</si>
  <si>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</si>
  <si>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</si>
  <si>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</si>
  <si>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</si>
  <si>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</si>
  <si>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</si>
  <si>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</si>
  <si>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</si>
  <si>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</si>
  <si>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</si>
  <si>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</si>
  <si>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</si>
  <si>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</si>
  <si>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</si>
  <si>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</si>
  <si>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</si>
  <si>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</si>
  <si>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</si>
  <si>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</si>
  <si>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</si>
  <si>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</si>
  <si>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</si>
  <si>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</si>
  <si>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</si>
  <si>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</si>
  <si>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</si>
  <si>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</si>
  <si>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</si>
  <si>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</si>
  <si>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</si>
  <si>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</si>
  <si>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</si>
  <si>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</si>
  <si>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</si>
  <si>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</si>
  <si>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</si>
  <si>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</si>
  <si>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</si>
  <si>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</si>
  <si>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</si>
  <si>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</si>
  <si>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</si>
  <si>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</si>
  <si>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</si>
  <si>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</si>
  <si>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</si>
  <si>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</si>
  <si>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</si>
  <si>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</si>
  <si>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</si>
  <si>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</si>
  <si>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</si>
  <si>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</si>
  <si>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</si>
  <si>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</si>
  <si>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</si>
  <si>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</si>
  <si>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</si>
  <si>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</si>
  <si>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</si>
  <si>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</si>
  <si>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</si>
  <si>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</si>
  <si>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</si>
  <si>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</si>
  <si>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</si>
  <si>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</si>
  <si>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</si>
  <si>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</si>
  <si>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</si>
  <si>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</si>
  <si>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</si>
  <si>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</si>
  <si>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</si>
  <si>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</si>
  <si>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</si>
  <si>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</si>
  <si>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</si>
  <si>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</si>
  <si>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</si>
  <si>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</si>
  <si>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</si>
  <si>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</si>
  <si>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</si>
  <si>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</si>
  <si>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</si>
  <si>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</si>
  <si>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</si>
  <si>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</si>
  <si>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</si>
  <si>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</si>
  <si>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</si>
  <si>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</si>
  <si>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</si>
  <si>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</si>
  <si>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</si>
  <si>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</si>
  <si>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</si>
  <si>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</si>
  <si>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</si>
  <si>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</si>
  <si>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</si>
  <si>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</si>
  <si>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</si>
  <si>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</si>
  <si>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</si>
  <si>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</si>
  <si>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</si>
  <si>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</si>
  <si>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</si>
  <si>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</si>
  <si>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</si>
  <si>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</si>
  <si>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</si>
  <si>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</si>
  <si>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</si>
  <si>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</si>
  <si>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</si>
  <si>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</si>
  <si>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</si>
  <si>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</si>
  <si>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</si>
  <si>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</si>
  <si>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</si>
  <si>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</si>
  <si>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</si>
  <si>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</si>
  <si>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</si>
  <si>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</si>
  <si>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</si>
  <si>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</si>
  <si>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</si>
  <si>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</si>
  <si>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</si>
  <si>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</si>
  <si>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</si>
  <si>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</si>
  <si>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</si>
  <si>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</si>
  <si>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</si>
  <si>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</si>
  <si>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</si>
  <si>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</si>
  <si>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</si>
  <si>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</si>
  <si>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</si>
  <si>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</si>
  <si>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</si>
  <si>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</si>
  <si>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</si>
  <si>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</si>
  <si>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</si>
  <si>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</si>
  <si>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</si>
  <si>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</si>
  <si>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</si>
  <si>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</si>
  <si>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</si>
  <si>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</si>
  <si>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</si>
  <si>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</si>
  <si>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</si>
  <si>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</si>
  <si>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</si>
  <si>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</si>
  <si>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</si>
  <si>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</si>
  <si>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</si>
  <si>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</si>
  <si>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</si>
  <si>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</si>
  <si>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</si>
  <si>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</si>
  <si>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</si>
  <si>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</si>
  <si>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</si>
  <si>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</si>
  <si>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</si>
  <si>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</si>
  <si>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</si>
  <si>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</si>
  <si>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</si>
  <si>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</si>
  <si>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</si>
  <si>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</si>
  <si>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</si>
  <si>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</si>
  <si>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</si>
  <si>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</si>
  <si>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</si>
  <si>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</si>
  <si>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</si>
  <si>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</si>
  <si>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</si>
  <si>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</si>
  <si>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</si>
  <si>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</si>
  <si>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</si>
  <si>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</si>
  <si>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</si>
  <si>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</si>
  <si>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</si>
  <si>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</si>
  <si>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</si>
  <si>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</si>
  <si>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</si>
  <si>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</si>
  <si>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</si>
  <si>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</si>
  <si>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</si>
  <si>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</si>
  <si>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</si>
  <si>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</si>
  <si>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</si>
  <si>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</si>
  <si>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</si>
  <si>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</si>
  <si>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</si>
  <si>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</si>
  <si>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</si>
  <si>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</si>
  <si>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</si>
  <si>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</si>
  <si>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</si>
  <si>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</si>
  <si>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</si>
  <si>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</si>
  <si>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</si>
  <si>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</si>
  <si>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</si>
  <si>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</si>
  <si>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</si>
  <si>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</si>
  <si>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</si>
  <si>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</si>
  <si>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</si>
  <si>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</si>
  <si>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</si>
  <si>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</si>
  <si>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</si>
  <si>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</si>
  <si>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</si>
  <si>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</si>
  <si>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</si>
  <si>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</si>
  <si>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</si>
  <si>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</si>
  <si>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</si>
  <si>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</si>
  <si>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</si>
  <si>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</si>
  <si>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</si>
  <si>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</si>
  <si>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</si>
  <si>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</si>
  <si>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</si>
  <si>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</si>
  <si>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</si>
  <si>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</si>
  <si>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</si>
  <si>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</si>
  <si>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</si>
  <si>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</si>
  <si>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</si>
  <si>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</si>
  <si>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</si>
  <si>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</si>
  <si>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</si>
  <si>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</si>
  <si>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</si>
  <si>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</si>
  <si>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</si>
  <si>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</si>
  <si>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</si>
  <si>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</si>
  <si>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</si>
  <si>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</si>
  <si>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</si>
  <si>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</si>
  <si>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</si>
  <si>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</si>
  <si>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</si>
  <si>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</si>
  <si>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</si>
  <si>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</si>
  <si>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</si>
  <si>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</si>
  <si>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</si>
  <si>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</si>
  <si>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</si>
  <si>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</si>
  <si>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</si>
  <si>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</si>
  <si>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</si>
  <si>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</si>
  <si>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</si>
  <si>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</si>
  <si>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</si>
  <si>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</si>
  <si>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</si>
  <si>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</si>
  <si>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</si>
  <si>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</si>
  <si>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</si>
  <si>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</si>
  <si>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</si>
  <si>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</si>
  <si>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</si>
  <si>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</si>
  <si>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</si>
  <si>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</si>
  <si>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</si>
  <si>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</si>
  <si>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</si>
  <si>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</si>
  <si>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</si>
  <si>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</si>
  <si>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</si>
  <si>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</si>
  <si>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</si>
  <si>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</si>
  <si>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</si>
  <si>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</si>
  <si>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</si>
  <si>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</si>
  <si>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</si>
  <si>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</si>
  <si>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</si>
  <si>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</si>
  <si>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</si>
  <si>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</si>
  <si>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</si>
  <si>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</si>
  <si>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</si>
  <si>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</si>
  <si>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</si>
  <si>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</si>
  <si>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</si>
  <si>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</si>
  <si>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</si>
  <si>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</si>
  <si>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</si>
  <si>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</si>
  <si>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</si>
  <si>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</si>
  <si>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</si>
  <si>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</si>
  <si>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</si>
  <si>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</si>
  <si>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</si>
  <si>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</si>
  <si>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</si>
  <si>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</si>
  <si>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</si>
  <si>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</si>
  <si>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</si>
  <si>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</si>
  <si>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</si>
  <si>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</si>
  <si>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</si>
  <si>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</si>
  <si>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</si>
  <si>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</si>
  <si>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</si>
  <si>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</si>
  <si>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</si>
  <si>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</si>
  <si>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</si>
  <si>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</si>
  <si>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</si>
  <si>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</si>
  <si>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</si>
  <si>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</si>
  <si>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</si>
  <si>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</si>
  <si>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</si>
  <si>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</si>
  <si>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</si>
  <si>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</si>
  <si>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</si>
  <si>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</si>
  <si>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</si>
  <si>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</si>
  <si>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</si>
  <si>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</si>
  <si>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</si>
  <si>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</si>
  <si>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</si>
  <si>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</si>
  <si>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</si>
  <si>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</si>
  <si>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</si>
  <si>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</si>
  <si>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</si>
  <si>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</si>
  <si>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</si>
  <si>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</si>
  <si>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</si>
  <si>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</si>
  <si>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</si>
  <si>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</si>
  <si>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</si>
  <si>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</si>
  <si>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</si>
  <si>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</si>
  <si>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</si>
  <si>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</si>
  <si>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</si>
  <si>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</si>
  <si>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</si>
  <si>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</si>
  <si>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</si>
  <si>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</si>
  <si>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</si>
  <si>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</si>
  <si>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</si>
  <si>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</si>
  <si>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</si>
  <si>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</si>
  <si>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</si>
  <si>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</si>
  <si>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</si>
  <si>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</si>
  <si>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</si>
  <si>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</si>
  <si>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</si>
  <si>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</si>
  <si>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</si>
  <si>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</si>
  <si>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</si>
  <si>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</si>
  <si>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</si>
  <si>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</si>
  <si>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</si>
  <si>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</si>
  <si>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</si>
  <si>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</si>
  <si>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</si>
  <si>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</si>
  <si>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</si>
  <si>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</si>
  <si>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</si>
  <si>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</si>
  <si>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</si>
  <si>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</si>
  <si>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</si>
  <si>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</si>
  <si>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</si>
  <si>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</si>
  <si>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</si>
  <si>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</si>
  <si>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</si>
  <si>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</si>
  <si>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</si>
  <si>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</si>
  <si>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</si>
  <si>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</si>
  <si>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</si>
  <si>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</si>
  <si>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</si>
  <si>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</si>
  <si>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</si>
  <si>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</si>
  <si>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</si>
  <si>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</si>
  <si>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</si>
  <si>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</si>
  <si>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</si>
  <si>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</si>
  <si>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</si>
  <si>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</si>
  <si>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</si>
  <si>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</si>
  <si>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</si>
  <si>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</si>
  <si>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</si>
  <si>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</si>
  <si>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</si>
  <si>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</si>
  <si>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</si>
  <si>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</si>
  <si>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</si>
  <si>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</si>
  <si>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</si>
  <si>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</si>
  <si>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</si>
  <si>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</si>
  <si>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</si>
  <si>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</si>
  <si>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</si>
  <si>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</si>
  <si>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</si>
  <si>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</si>
  <si>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</si>
  <si>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</si>
  <si>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</si>
  <si>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</si>
  <si>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</si>
  <si>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</si>
  <si>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</si>
  <si>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</si>
  <si>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</si>
  <si>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</si>
  <si>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</si>
  <si>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</si>
  <si>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</si>
  <si>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</si>
  <si>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</si>
  <si>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</si>
  <si>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</si>
  <si>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</si>
  <si>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</si>
  <si>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</si>
  <si>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</si>
  <si>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</si>
  <si>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</si>
  <si>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</si>
  <si>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</si>
  <si>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</si>
  <si>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</si>
  <si>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</si>
  <si>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</si>
  <si>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</si>
  <si>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</si>
  <si>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</si>
  <si>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</si>
  <si>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</si>
  <si>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</si>
  <si>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</si>
  <si>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</si>
  <si>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</si>
  <si>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</si>
  <si>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</si>
  <si>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</si>
  <si>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</si>
  <si>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</si>
  <si>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</si>
  <si>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</si>
  <si>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</si>
  <si>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</si>
  <si>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</si>
  <si>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</si>
  <si>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</si>
  <si>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</si>
  <si>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</si>
  <si>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</si>
  <si>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</si>
  <si>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</si>
  <si>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</si>
  <si>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</si>
  <si>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</si>
  <si>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</si>
  <si>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</si>
  <si>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</si>
  <si>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</si>
  <si>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</si>
  <si>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</si>
  <si>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</si>
  <si>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</si>
  <si>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</si>
  <si>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</si>
  <si>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</si>
  <si>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</si>
  <si>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</si>
  <si>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</si>
  <si>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</si>
  <si>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</si>
  <si>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</si>
  <si>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</si>
  <si>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</si>
  <si>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</si>
  <si>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</si>
  <si>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</si>
  <si>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</si>
  <si>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</si>
  <si>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</si>
  <si>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</si>
  <si>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</si>
  <si>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</si>
  <si>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</si>
  <si>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</si>
  <si>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</si>
  <si>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</si>
  <si>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</si>
  <si>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</si>
  <si>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</si>
  <si>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</si>
  <si>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</si>
  <si>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</si>
  <si>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</si>
  <si>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</si>
  <si>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</si>
  <si>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</si>
  <si>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</si>
  <si>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</si>
  <si>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</si>
  <si>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</si>
  <si>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</si>
  <si>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</si>
  <si>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</si>
  <si>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</si>
  <si>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</si>
  <si>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</si>
  <si>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</si>
  <si>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</si>
  <si>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</si>
  <si>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</si>
  <si>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</si>
  <si>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</si>
  <si>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</si>
  <si>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</si>
  <si>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</si>
  <si>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</si>
  <si>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</si>
  <si>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</si>
  <si>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</si>
  <si>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</si>
  <si>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</si>
  <si>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</si>
  <si>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</si>
  <si>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</si>
  <si>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</si>
  <si>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</si>
  <si>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</si>
  <si>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</si>
  <si>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</si>
  <si>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</si>
  <si>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</si>
  <si>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</si>
  <si>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</si>
  <si>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</si>
  <si>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</si>
  <si>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</si>
  <si>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</si>
  <si>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</si>
  <si>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</si>
  <si>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</si>
  <si>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</si>
  <si>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</si>
  <si>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</si>
  <si>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</si>
  <si>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</si>
  <si>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</si>
  <si>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</si>
  <si>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</si>
  <si>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</si>
  <si>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</si>
  <si>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</si>
  <si>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</si>
  <si>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</si>
  <si>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</si>
  <si>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</si>
  <si>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</si>
  <si>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</si>
  <si>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</si>
  <si>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</si>
  <si>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</si>
  <si>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</si>
  <si>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</si>
  <si>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</si>
  <si>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</si>
  <si>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</si>
  <si>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</si>
  <si>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</si>
  <si>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</si>
  <si>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</si>
  <si>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</si>
  <si>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</si>
  <si>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</si>
  <si>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</si>
  <si>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</si>
  <si>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</si>
  <si>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</si>
  <si>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</si>
  <si>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</si>
  <si>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</si>
  <si>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</si>
  <si>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</si>
  <si>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</si>
  <si>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</si>
  <si>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</si>
  <si>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</si>
  <si>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</si>
  <si>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</si>
  <si>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</si>
  <si>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</si>
  <si>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</si>
  <si>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</si>
  <si>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</si>
  <si>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</si>
  <si>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</si>
  <si>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</si>
  <si>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</si>
  <si>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</si>
  <si>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</si>
  <si>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</si>
  <si>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</si>
  <si>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</si>
  <si>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</si>
  <si>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</si>
  <si>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</si>
  <si>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</si>
  <si>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</si>
  <si>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</si>
  <si>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</si>
  <si>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</si>
  <si>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</si>
  <si>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</si>
  <si>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</si>
  <si>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</si>
  <si>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</si>
  <si>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</si>
  <si>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</si>
  <si>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</si>
  <si>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</si>
  <si>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</si>
  <si>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</si>
  <si>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</si>
  <si>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</si>
  <si>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</si>
  <si>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</si>
  <si>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</si>
  <si>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</si>
  <si>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</si>
  <si>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</si>
  <si>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</si>
  <si>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</si>
  <si>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</si>
  <si>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</si>
  <si>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</si>
  <si>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</si>
  <si>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</si>
  <si>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</si>
  <si>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</si>
  <si>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</si>
  <si>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</si>
  <si>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</si>
  <si>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</si>
  <si>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</si>
  <si>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</si>
  <si>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</si>
  <si>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</si>
  <si>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</si>
  <si>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</si>
  <si>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</si>
  <si>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</si>
  <si>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</si>
  <si>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</si>
  <si>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</si>
  <si>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</si>
  <si>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</si>
  <si>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</si>
  <si>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</si>
  <si>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</si>
  <si>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</si>
  <si>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</si>
  <si>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</si>
  <si>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</si>
  <si>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</si>
  <si>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</si>
  <si>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</si>
  <si>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</si>
  <si>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</si>
  <si>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</si>
  <si>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</si>
  <si>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</si>
  <si>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</si>
  <si>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</si>
  <si>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</si>
  <si>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</si>
  <si>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</si>
  <si>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</si>
  <si>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</si>
  <si>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</si>
  <si>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</si>
  <si>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</si>
  <si>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</si>
  <si>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</si>
  <si>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</si>
  <si>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</si>
  <si>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</si>
  <si>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</si>
  <si>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</si>
  <si>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</si>
  <si>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</si>
  <si>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</si>
  <si>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</si>
  <si>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</si>
  <si>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</si>
  <si>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</si>
  <si>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</si>
  <si>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</si>
  <si>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</si>
  <si>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</si>
  <si>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</si>
  <si>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</si>
  <si>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</si>
  <si>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</si>
  <si>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</si>
  <si>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</si>
  <si>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</si>
  <si>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</si>
  <si>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</si>
  <si>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</si>
  <si>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</si>
  <si>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</si>
  <si>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</si>
  <si>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</si>
  <si>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</si>
  <si>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</si>
  <si>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</si>
  <si>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</si>
  <si>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</si>
  <si>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</si>
  <si>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</si>
  <si>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</si>
  <si>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</si>
  <si>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</si>
  <si>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</si>
  <si>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</si>
  <si>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</si>
  <si>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</si>
  <si>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</si>
  <si>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</si>
  <si>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</si>
  <si>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</si>
  <si>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</si>
  <si>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</si>
  <si>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</si>
  <si>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</si>
  <si>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</si>
  <si>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</si>
  <si>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</si>
  <si>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</si>
  <si>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</si>
  <si>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</si>
  <si>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</si>
  <si>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</si>
  <si>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</si>
  <si>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</si>
  <si>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</si>
  <si>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</si>
  <si>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</si>
  <si>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</si>
  <si>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</si>
  <si>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</si>
  <si>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</si>
  <si>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</si>
  <si>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</si>
  <si>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</si>
  <si>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</si>
  <si>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</si>
  <si>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</si>
  <si>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</si>
  <si>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</si>
  <si>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</si>
  <si>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</si>
  <si>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</si>
  <si>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</si>
  <si>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</si>
  <si>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</si>
  <si>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</si>
  <si>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</si>
  <si>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</si>
  <si>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</si>
  <si>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</si>
  <si>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</si>
  <si>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</si>
  <si>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</si>
  <si>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</si>
  <si>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</si>
  <si>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</si>
  <si>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</si>
  <si>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</si>
  <si>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</si>
  <si>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</si>
  <si>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</si>
  <si>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</si>
  <si>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</si>
  <si>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</si>
  <si>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</si>
  <si>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</si>
  <si>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</si>
  <si>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</si>
  <si>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</si>
  <si>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</si>
  <si>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</si>
  <si>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</si>
  <si>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</si>
  <si>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</si>
  <si>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</si>
  <si>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</si>
  <si>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</si>
  <si>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</si>
  <si>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</si>
  <si>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</si>
  <si>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</si>
  <si>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</si>
  <si>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</si>
  <si>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</si>
  <si>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</si>
  <si>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</si>
  <si>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</si>
  <si>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</si>
  <si>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</si>
  <si>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</si>
  <si>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</si>
  <si>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</si>
  <si>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</si>
  <si>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</si>
  <si>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</si>
  <si>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</si>
  <si>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</si>
  <si>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</si>
  <si>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</si>
  <si>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</si>
  <si>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</si>
  <si>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</si>
  <si>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</si>
  <si>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</si>
  <si>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</si>
  <si>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</si>
  <si>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</si>
  <si>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</si>
  <si>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</si>
  <si>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</si>
  <si>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</si>
  <si>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</si>
  <si>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</si>
  <si>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</si>
  <si>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</si>
  <si>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</si>
  <si>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</si>
  <si>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</si>
  <si>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</si>
  <si>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</si>
  <si>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</si>
  <si>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</si>
  <si>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</si>
  <si>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</si>
  <si>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</si>
  <si>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</si>
  <si>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</si>
  <si>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</si>
  <si>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</si>
  <si>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</si>
  <si>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</si>
  <si>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</si>
  <si>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</si>
  <si>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</si>
  <si>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</si>
  <si>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</si>
  <si>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</si>
  <si>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</si>
  <si>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</si>
  <si>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</si>
  <si>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</si>
  <si>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</si>
  <si>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</si>
  <si>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</si>
  <si>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</si>
  <si>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</si>
  <si>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</si>
  <si>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</si>
  <si>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</si>
  <si>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</si>
  <si>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</si>
  <si>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</si>
  <si>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</si>
  <si>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</si>
  <si>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</si>
  <si>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</si>
  <si>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</si>
  <si>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</si>
  <si>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</si>
  <si>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</si>
  <si>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</si>
  <si>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</si>
  <si>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</si>
  <si>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</si>
  <si>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</si>
  <si>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</si>
  <si>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</si>
  <si>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</si>
  <si>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</si>
  <si>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</si>
  <si>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</si>
  <si>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</si>
  <si>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</si>
  <si>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</si>
  <si>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</si>
  <si>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</si>
  <si>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</si>
  <si>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</si>
  <si>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</si>
  <si>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</si>
  <si>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</si>
  <si>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</si>
  <si>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</si>
  <si>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</si>
  <si>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</si>
  <si>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</si>
  <si>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</si>
  <si>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</si>
  <si>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</si>
  <si>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</si>
  <si>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</si>
  <si>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</si>
  <si>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</si>
  <si>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</si>
  <si>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</si>
  <si>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</si>
  <si>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</si>
  <si>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</si>
  <si>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</si>
  <si>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</si>
  <si>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</si>
  <si>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</si>
  <si>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</si>
  <si>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</si>
  <si>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</si>
  <si>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</si>
  <si>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</si>
  <si>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</si>
  <si>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</si>
  <si>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</si>
  <si>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</si>
  <si>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</si>
  <si>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</si>
  <si>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</si>
  <si>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</si>
  <si>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</si>
  <si>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</si>
  <si>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</si>
  <si>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</si>
  <si>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</si>
  <si>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</si>
  <si>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</si>
  <si>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</si>
  <si>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</si>
  <si>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</si>
  <si>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</si>
  <si>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</si>
  <si>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</si>
  <si>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</si>
  <si>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</si>
  <si>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</si>
  <si>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</si>
  <si>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</si>
  <si>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</si>
  <si>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</si>
  <si>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</si>
  <si>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</si>
  <si>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</si>
  <si>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</si>
  <si>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</si>
  <si>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</si>
  <si>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</si>
  <si>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</si>
  <si>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</si>
  <si>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</si>
  <si>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</si>
  <si>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</si>
  <si>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</si>
  <si>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</si>
  <si>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</si>
  <si>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</si>
  <si>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</si>
  <si>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</si>
  <si>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</si>
  <si>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</si>
  <si>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</si>
  <si>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</si>
  <si>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</si>
  <si>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</si>
  <si>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</si>
  <si>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</si>
  <si>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</si>
  <si>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</si>
  <si>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</si>
  <si>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</si>
  <si>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</si>
  <si>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</si>
  <si>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</si>
  <si>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</si>
  <si>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</si>
  <si>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</si>
  <si>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</si>
  <si>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</si>
  <si>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</si>
  <si>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</si>
  <si>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</si>
  <si>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</si>
  <si>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</si>
  <si>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</si>
  <si>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</si>
  <si>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</si>
  <si>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</si>
  <si>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</si>
  <si>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</si>
  <si>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</si>
  <si>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</si>
  <si>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</si>
  <si>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</si>
  <si>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</si>
  <si>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</si>
  <si>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</si>
  <si>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</si>
  <si>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</si>
  <si>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</si>
  <si>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</si>
  <si>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</si>
  <si>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</si>
  <si>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</si>
  <si>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</si>
  <si>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</si>
  <si>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</si>
  <si>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</si>
  <si>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</si>
  <si>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</si>
  <si>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</si>
  <si>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</si>
  <si>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</si>
  <si>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</si>
  <si>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</si>
  <si>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</si>
  <si>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</si>
  <si>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</si>
  <si>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</si>
  <si>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</si>
  <si>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</si>
  <si>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</si>
  <si>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</si>
  <si>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</si>
  <si>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</si>
  <si>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</si>
  <si>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</si>
  <si>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</si>
  <si>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</si>
  <si>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</si>
  <si>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</si>
  <si>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</si>
  <si>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</si>
  <si>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</si>
  <si>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</si>
  <si>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</si>
  <si>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</si>
  <si>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</si>
  <si>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</si>
  <si>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</si>
  <si>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</si>
  <si>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</si>
  <si>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</si>
  <si>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</si>
  <si>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</si>
  <si>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</si>
  <si>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</si>
  <si>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</si>
  <si>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</si>
  <si>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</si>
  <si>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</si>
  <si>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</si>
  <si>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</si>
  <si>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</si>
  <si>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</si>
  <si>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</si>
  <si>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</si>
  <si>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</si>
  <si>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</si>
  <si>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</si>
  <si>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</si>
  <si>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</si>
  <si>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</si>
  <si>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</si>
  <si>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</si>
  <si>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</si>
  <si>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</si>
  <si>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</si>
  <si>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</si>
  <si>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</si>
  <si>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</si>
  <si>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</si>
  <si>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</si>
  <si>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</si>
  <si>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</si>
  <si>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</si>
  <si>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</si>
  <si>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</si>
  <si>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</si>
  <si>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</si>
  <si>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</si>
  <si>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</si>
  <si>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</si>
  <si>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</si>
  <si>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</si>
  <si>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</si>
  <si>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</si>
  <si>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</si>
  <si>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</si>
  <si>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</si>
  <si>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</si>
  <si>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</si>
  <si>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</si>
  <si>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</si>
  <si>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</si>
  <si>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</si>
  <si>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</si>
  <si>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</si>
  <si>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</si>
  <si>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</si>
  <si>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</si>
  <si>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</si>
  <si>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</si>
  <si>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</si>
  <si>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</si>
  <si>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</si>
  <si>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</si>
  <si>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</si>
  <si>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</si>
  <si>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</si>
  <si>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</si>
  <si>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</si>
  <si>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</si>
  <si>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</si>
  <si>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</si>
  <si>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</si>
  <si>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</si>
  <si>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</si>
  <si>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</si>
  <si>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</si>
  <si>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</si>
  <si>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</si>
  <si>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</si>
  <si>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</si>
  <si>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</si>
  <si>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</si>
  <si>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</si>
  <si>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</si>
  <si>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</si>
  <si>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</si>
  <si>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</si>
  <si>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</si>
  <si>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</si>
  <si>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</si>
  <si>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</si>
  <si>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</si>
  <si>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</si>
  <si>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</si>
  <si>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</si>
  <si>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</si>
  <si>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</si>
  <si>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</si>
  <si>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</si>
  <si>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</si>
  <si>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</si>
  <si>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</si>
  <si>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</si>
  <si>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</si>
  <si>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</si>
  <si>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</si>
  <si>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</si>
  <si>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</si>
  <si>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</si>
  <si>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</si>
  <si>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</si>
  <si>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</si>
  <si>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</si>
  <si>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</si>
  <si>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</si>
  <si>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</si>
  <si>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</si>
  <si>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</si>
  <si>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</si>
  <si>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</si>
  <si>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</si>
  <si>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</si>
  <si>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</si>
  <si>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</si>
  <si>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</si>
  <si>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</si>
  <si>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</si>
  <si>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</si>
  <si>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</si>
  <si>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</si>
  <si>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</si>
  <si>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</si>
  <si>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</si>
  <si>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</si>
  <si>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</si>
  <si>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</si>
  <si>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</si>
  <si>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</si>
  <si>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</si>
  <si>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</si>
  <si>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</si>
  <si>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</si>
  <si>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</si>
  <si>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</si>
  <si>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</si>
  <si>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</si>
  <si>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</si>
  <si>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</si>
  <si>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</si>
  <si>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</si>
  <si>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</si>
  <si>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</si>
  <si>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</si>
  <si>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</si>
  <si>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</si>
  <si>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</si>
  <si>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</si>
  <si>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</si>
  <si>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</si>
  <si>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</si>
  <si>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</si>
  <si>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</si>
  <si>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</si>
  <si>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</si>
  <si>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</si>
  <si>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</si>
  <si>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</si>
  <si>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</si>
  <si>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</si>
  <si>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</si>
  <si>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</si>
  <si>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</si>
  <si>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</si>
  <si>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</si>
  <si>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</si>
  <si>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</si>
  <si>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</si>
  <si>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</si>
  <si>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</si>
  <si>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</si>
  <si>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</si>
  <si>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</si>
  <si>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</si>
  <si>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</si>
  <si>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</si>
  <si>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</si>
  <si>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</si>
  <si>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</si>
  <si>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</si>
  <si>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</si>
  <si>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</si>
  <si>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</si>
  <si>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</si>
  <si>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</si>
  <si>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</si>
  <si>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</si>
  <si>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</si>
  <si>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</si>
  <si>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</si>
  <si>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</si>
  <si>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</si>
  <si>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</si>
  <si>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</si>
  <si>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</si>
  <si>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</si>
  <si>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</si>
  <si>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</si>
  <si>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</si>
  <si>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</si>
  <si>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</si>
  <si>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</si>
  <si>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</si>
  <si>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</si>
  <si>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</si>
  <si>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</si>
  <si>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</si>
  <si>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</si>
  <si>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</si>
  <si>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</si>
  <si>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</si>
  <si>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</si>
  <si>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</si>
  <si>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</si>
  <si>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</si>
  <si>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</si>
  <si>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</si>
  <si>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</si>
  <si>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</si>
  <si>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</si>
  <si>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</si>
  <si>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</si>
  <si>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</si>
  <si>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</si>
  <si>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</si>
  <si>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</si>
  <si>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</si>
  <si>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</si>
  <si>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</si>
  <si>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</si>
  <si>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</si>
  <si>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</si>
  <si>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</si>
  <si>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</si>
  <si>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</si>
  <si>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</si>
  <si>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</si>
  <si>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</si>
  <si>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</si>
  <si>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</si>
  <si>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</si>
  <si>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</si>
  <si>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</si>
  <si>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</si>
  <si>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</si>
  <si>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</si>
  <si>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</si>
  <si>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</si>
  <si>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</si>
  <si>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</si>
  <si>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</si>
  <si>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</si>
  <si>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</si>
  <si>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</si>
  <si>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</si>
  <si>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</si>
  <si>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</si>
  <si>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</si>
  <si>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</si>
  <si>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</si>
  <si>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</si>
  <si>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</si>
  <si>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</si>
  <si>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</si>
  <si>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</si>
  <si>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</si>
  <si>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</si>
  <si>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</si>
  <si>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</si>
  <si>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</si>
  <si>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</si>
  <si>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</si>
  <si>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</si>
  <si>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</si>
  <si>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</si>
  <si>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</si>
  <si>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</si>
  <si>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</si>
  <si>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</si>
  <si>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</si>
  <si>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</si>
  <si>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</si>
  <si>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</si>
  <si>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</si>
  <si>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</si>
  <si>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</si>
  <si>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</si>
  <si>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</si>
  <si>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</si>
  <si>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</si>
  <si>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</si>
  <si>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</si>
  <si>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</si>
  <si>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</si>
  <si>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</si>
  <si>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</si>
  <si>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</si>
  <si>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</si>
  <si>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</si>
  <si>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</si>
  <si>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</si>
  <si>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</si>
  <si>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</si>
  <si>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</si>
  <si>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</si>
  <si>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</si>
  <si>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</si>
  <si>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</si>
  <si>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</si>
  <si>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</si>
  <si>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</si>
  <si>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</si>
  <si>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</si>
  <si>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</si>
  <si>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</si>
  <si>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</si>
  <si>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</si>
  <si>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</si>
  <si>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</si>
  <si>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</si>
  <si>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</si>
  <si>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</si>
  <si>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</si>
  <si>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</si>
  <si>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</si>
  <si>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</si>
  <si>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</si>
  <si>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</si>
  <si>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</si>
  <si>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</si>
  <si>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</si>
  <si>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</si>
  <si>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</si>
  <si>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</si>
  <si>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</si>
  <si>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</si>
  <si>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</si>
  <si>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</si>
  <si>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</si>
  <si>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</si>
  <si>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</si>
  <si>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</si>
  <si>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</si>
  <si>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</si>
  <si>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</si>
  <si>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</si>
  <si>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</si>
  <si>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</si>
  <si>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</si>
  <si>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</si>
  <si>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</si>
  <si>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</si>
  <si>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</si>
  <si>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</si>
  <si>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</si>
  <si>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</si>
  <si>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</si>
  <si>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</si>
  <si>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</si>
  <si>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</si>
  <si>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</si>
  <si>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</si>
  <si>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</si>
  <si>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</si>
  <si>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</si>
  <si>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</si>
  <si>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</si>
  <si>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</si>
  <si>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</si>
  <si>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</si>
  <si>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</si>
  <si>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</si>
  <si>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</si>
  <si>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</si>
  <si>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</si>
  <si>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</si>
  <si>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</si>
  <si>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</si>
  <si>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</si>
  <si>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</si>
  <si>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</si>
  <si>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</si>
  <si>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</si>
  <si>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</si>
  <si>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</si>
  <si>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</si>
  <si>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</si>
  <si>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</si>
  <si>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</si>
  <si>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</si>
  <si>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</si>
  <si>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</si>
  <si>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</si>
  <si>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</si>
  <si>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</si>
  <si>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</si>
  <si>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</si>
  <si>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</si>
  <si>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</si>
  <si>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</si>
  <si>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</si>
  <si>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</si>
  <si>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</si>
  <si>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</si>
  <si>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</si>
  <si>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</si>
  <si>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</si>
  <si>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</si>
  <si>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</si>
  <si>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</si>
  <si>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</si>
  <si>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</si>
  <si>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</si>
  <si>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</si>
  <si>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</si>
  <si>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</si>
  <si>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</si>
  <si>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</si>
  <si>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</si>
  <si>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</si>
  <si>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</si>
  <si>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</si>
  <si>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</si>
  <si>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</si>
  <si>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</si>
  <si>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</si>
  <si>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</si>
  <si>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</si>
  <si>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</si>
  <si>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</si>
  <si>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</si>
  <si>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</si>
  <si>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</si>
  <si>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</si>
  <si>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</si>
  <si>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</si>
  <si>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</si>
  <si>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</si>
  <si>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</si>
  <si>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</si>
  <si>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</si>
  <si>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</si>
  <si>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</si>
  <si>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</si>
  <si>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</si>
  <si>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</si>
  <si>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</si>
  <si>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</si>
  <si>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</si>
  <si>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</si>
  <si>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</si>
  <si>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</si>
  <si>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</si>
  <si>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</si>
  <si>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</si>
  <si>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</si>
  <si>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</si>
  <si>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</si>
  <si>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</si>
  <si>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</si>
  <si>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</si>
  <si>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</si>
  <si>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</si>
  <si>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</si>
  <si>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</si>
  <si>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</si>
  <si>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</si>
  <si>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</si>
  <si>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</si>
  <si>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</si>
  <si>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</si>
  <si>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</si>
  <si>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</si>
  <si>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</si>
  <si>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</si>
  <si>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</si>
  <si>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</si>
  <si>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</si>
  <si>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</si>
  <si>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</si>
  <si>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</si>
  <si>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</si>
  <si>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</si>
  <si>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</si>
  <si>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</si>
  <si>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</si>
  <si>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</si>
  <si>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</si>
  <si>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</si>
  <si>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</si>
  <si>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</si>
  <si>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</si>
  <si>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</si>
  <si>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</si>
  <si>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</si>
  <si>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</si>
  <si>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</si>
  <si>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</si>
  <si>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</si>
  <si>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</si>
  <si>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</si>
  <si>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</si>
  <si>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</si>
  <si>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</si>
  <si>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</si>
  <si>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</si>
  <si>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</si>
  <si>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</si>
  <si>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</si>
  <si>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</si>
  <si>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</si>
  <si>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</si>
  <si>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</si>
  <si>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</si>
  <si>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</si>
  <si>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</si>
  <si>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</si>
  <si>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</si>
  <si>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</si>
  <si>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</si>
  <si>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</si>
  <si>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</si>
  <si>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</si>
  <si>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</si>
  <si>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</si>
  <si>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</si>
  <si>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</si>
  <si>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</si>
  <si>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</si>
  <si>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</si>
  <si>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</si>
  <si>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</si>
  <si>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</si>
  <si>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</si>
  <si>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</si>
  <si>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</si>
  <si>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</si>
  <si>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</si>
  <si>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</si>
  <si>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</si>
  <si>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</si>
  <si>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</si>
  <si>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</si>
  <si>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</si>
  <si>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</si>
  <si>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</si>
  <si>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</si>
  <si>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</si>
  <si>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</si>
  <si>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</si>
  <si>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</si>
  <si>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</si>
  <si>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</si>
  <si>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</si>
  <si>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</si>
  <si>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</si>
  <si>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</si>
  <si>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</si>
  <si>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</si>
  <si>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</si>
  <si>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</si>
  <si>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</si>
  <si>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</si>
  <si>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</si>
  <si>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</si>
  <si>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</si>
  <si>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</si>
  <si>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</si>
  <si>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</si>
  <si>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</si>
  <si>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</si>
  <si>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</si>
  <si>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</si>
  <si>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</si>
  <si>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</si>
  <si>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</si>
  <si>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</si>
  <si>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</si>
  <si>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</si>
  <si>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</si>
  <si>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</si>
  <si>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</si>
  <si>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</si>
  <si>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</si>
  <si>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</si>
  <si>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</si>
  <si>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</si>
  <si>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</si>
  <si>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</si>
  <si>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</si>
  <si>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</si>
  <si>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</si>
  <si>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</si>
  <si>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</si>
  <si>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</si>
  <si>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</si>
  <si>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</si>
  <si>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</si>
  <si>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</si>
  <si>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</si>
  <si>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</si>
  <si>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</si>
  <si>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</si>
  <si>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</si>
  <si>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</si>
  <si>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</si>
  <si>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</si>
  <si>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</si>
  <si>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</si>
  <si>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</si>
  <si>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</si>
  <si>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</si>
  <si>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</si>
  <si>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</si>
  <si>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</si>
  <si>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</si>
  <si>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</si>
  <si>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</si>
  <si>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</si>
  <si>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</si>
  <si>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</si>
  <si>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</si>
  <si>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</si>
  <si>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</si>
  <si>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</si>
  <si>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</si>
  <si>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</si>
  <si>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</si>
  <si>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</si>
  <si>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</si>
  <si>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</si>
  <si>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</si>
  <si>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</si>
  <si>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</si>
  <si>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</si>
  <si>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</si>
  <si>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</si>
  <si>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</si>
  <si>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</si>
  <si>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</si>
  <si>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</si>
  <si>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</si>
  <si>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</si>
  <si>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</si>
  <si>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</si>
  <si>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</si>
  <si>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</si>
  <si>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</si>
  <si>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</si>
  <si>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</si>
  <si>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</si>
  <si>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</si>
  <si>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</si>
  <si>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</si>
  <si>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</si>
  <si>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</si>
  <si>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</si>
  <si>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</si>
  <si>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</si>
  <si>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</si>
  <si>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</si>
  <si>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</si>
  <si>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</si>
  <si>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</si>
  <si>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</si>
  <si>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</si>
  <si>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</si>
  <si>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</si>
  <si>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</si>
  <si>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</si>
  <si>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</si>
  <si>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</si>
  <si>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</si>
  <si>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</si>
  <si>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</si>
  <si>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</si>
  <si>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</si>
  <si>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</si>
  <si>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</si>
  <si>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</si>
  <si>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</si>
  <si>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</si>
  <si>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</si>
  <si>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</si>
  <si>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</si>
  <si>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</si>
  <si>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</si>
  <si>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</si>
  <si>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</si>
  <si>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</si>
  <si>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</si>
  <si>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</si>
  <si>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</si>
  <si>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</si>
  <si>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</si>
  <si>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</si>
  <si>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</si>
  <si>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</si>
  <si>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</si>
  <si>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</si>
  <si>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</si>
  <si>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</si>
  <si>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</si>
  <si>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</si>
  <si>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</si>
  <si>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</si>
  <si>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</si>
  <si>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</si>
  <si>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</si>
  <si>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</si>
  <si>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</si>
  <si>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</si>
  <si>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</si>
  <si>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</si>
  <si>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</si>
  <si>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</si>
  <si>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</si>
  <si>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</si>
  <si>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</si>
  <si>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</si>
  <si>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</si>
  <si>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</si>
  <si>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</si>
  <si>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</si>
  <si>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</si>
  <si>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</si>
  <si>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</si>
  <si>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</si>
  <si>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</si>
  <si>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</si>
  <si>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</si>
  <si>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</si>
  <si>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</si>
  <si>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</si>
  <si>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</si>
  <si>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</si>
  <si>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</si>
  <si>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</si>
  <si>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</si>
  <si>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</si>
  <si>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</si>
  <si>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</si>
  <si>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</si>
  <si>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</si>
  <si>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</si>
  <si>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</si>
  <si>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</si>
  <si>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</si>
  <si>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</si>
  <si>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</si>
  <si>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</si>
  <si>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</si>
  <si>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</si>
  <si>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</si>
  <si>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</si>
  <si>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</si>
  <si>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</si>
  <si>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</si>
  <si>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</si>
  <si>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</si>
  <si>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</si>
  <si>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</si>
  <si>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</si>
  <si>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</si>
  <si>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</si>
  <si>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</si>
  <si>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</si>
  <si>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</si>
  <si>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</si>
  <si>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</si>
  <si>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</si>
  <si>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</si>
  <si>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</si>
  <si>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</si>
  <si>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</si>
  <si>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</si>
  <si>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</si>
  <si>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</si>
  <si>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</si>
  <si>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</si>
  <si>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</si>
  <si>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</si>
  <si>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</si>
  <si>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</si>
  <si>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</si>
  <si>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</si>
  <si>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</si>
  <si>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</si>
  <si>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</si>
  <si>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</si>
  <si>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</si>
  <si>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</si>
  <si>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</si>
  <si>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</si>
  <si>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</si>
  <si>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</si>
  <si>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</si>
  <si>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</si>
  <si>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</si>
  <si>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</si>
  <si>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</si>
  <si>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</si>
  <si>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</si>
  <si>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</si>
  <si>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</si>
  <si>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</si>
  <si>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</si>
  <si>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</si>
  <si>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</si>
  <si>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</si>
  <si>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</si>
  <si>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</si>
  <si>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</si>
  <si>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</si>
  <si>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</si>
  <si>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</si>
  <si>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</si>
  <si>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</si>
  <si>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</si>
  <si>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</si>
  <si>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</si>
  <si>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</si>
  <si>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</si>
  <si>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</si>
  <si>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</si>
  <si>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</si>
  <si>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</si>
  <si>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</si>
  <si>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</si>
  <si>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</si>
  <si>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</si>
  <si>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</si>
  <si>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</si>
  <si>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</si>
  <si>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</si>
  <si>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</si>
  <si>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</si>
  <si>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</si>
  <si>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</si>
  <si>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</si>
  <si>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</si>
  <si>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</si>
  <si>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</si>
  <si>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</si>
  <si>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</si>
  <si>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</si>
  <si>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</si>
  <si>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</si>
  <si>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</si>
  <si>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</si>
  <si>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</si>
  <si>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</si>
  <si>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</si>
  <si>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</si>
  <si>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</si>
  <si>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</si>
  <si>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</si>
  <si>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</si>
  <si>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</si>
  <si>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</si>
  <si>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</si>
  <si>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</si>
  <si>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</si>
  <si>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</si>
  <si>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</si>
  <si>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</si>
  <si>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</si>
  <si>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</si>
  <si>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</si>
  <si>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</si>
  <si>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</si>
  <si>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</si>
  <si>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</si>
  <si>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</si>
  <si>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</si>
  <si>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</si>
  <si>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</si>
  <si>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</si>
  <si>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</si>
  <si>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</si>
  <si>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</si>
  <si>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</si>
  <si>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</si>
  <si>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</si>
  <si>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</si>
  <si>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</si>
  <si>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</si>
  <si>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</si>
  <si>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</si>
  <si>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</si>
  <si>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</si>
  <si>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</si>
  <si>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</si>
  <si>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</si>
  <si>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</si>
  <si>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</si>
  <si>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</si>
  <si>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</si>
  <si>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</si>
  <si>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</si>
  <si>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</si>
  <si>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</si>
  <si>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</si>
  <si>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</si>
  <si>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</si>
  <si>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</si>
  <si>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</si>
  <si>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</si>
  <si>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</si>
  <si>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</si>
  <si>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</si>
  <si>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</si>
  <si>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</si>
  <si>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</si>
  <si>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</si>
  <si>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</si>
  <si>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</si>
  <si>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</si>
  <si>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</si>
  <si>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</si>
  <si>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</si>
  <si>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</si>
  <si>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</si>
  <si>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</si>
  <si>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</si>
  <si>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</si>
  <si>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</si>
  <si>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</si>
  <si>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</si>
  <si>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</si>
  <si>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</si>
  <si>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</si>
  <si>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</si>
  <si>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</si>
  <si>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</si>
  <si>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</si>
  <si>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</si>
  <si>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</si>
  <si>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</si>
  <si>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</si>
  <si>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</si>
  <si>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</si>
  <si>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</si>
  <si>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</si>
  <si>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</si>
  <si>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</si>
  <si>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</si>
  <si>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</si>
  <si>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</si>
  <si>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</si>
  <si>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</si>
  <si>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</si>
  <si>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</si>
  <si>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</si>
  <si>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</si>
  <si>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</si>
  <si>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</si>
  <si>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</si>
  <si>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</si>
  <si>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</si>
  <si>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</si>
  <si>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</si>
  <si>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</si>
  <si>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</si>
  <si>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</si>
  <si>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</si>
  <si>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</si>
  <si>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</si>
  <si>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</si>
  <si>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</si>
  <si>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</si>
  <si>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</si>
  <si>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</si>
  <si>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</si>
  <si>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</si>
  <si>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</si>
  <si>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</si>
  <si>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</si>
  <si>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</si>
  <si>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</si>
  <si>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</si>
  <si>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</si>
  <si>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</si>
  <si>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</si>
  <si>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</si>
  <si>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</si>
  <si>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</si>
  <si>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</si>
  <si>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</si>
  <si>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</si>
  <si>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</si>
  <si>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</si>
  <si>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</si>
  <si>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</si>
  <si>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</si>
  <si>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</si>
  <si>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</si>
  <si>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</si>
  <si>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</si>
  <si>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</si>
  <si>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</si>
  <si>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</si>
  <si>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</si>
  <si>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</si>
  <si>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</si>
  <si>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</si>
  <si>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</si>
  <si>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</si>
  <si>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</si>
  <si>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</si>
  <si>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</si>
  <si>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</si>
  <si>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</si>
  <si>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</si>
  <si>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</si>
  <si>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</si>
  <si>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</si>
  <si>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</si>
  <si>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</si>
  <si>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</si>
  <si>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</si>
  <si>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</si>
  <si>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</si>
  <si>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</si>
  <si>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</si>
  <si>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</si>
  <si>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</si>
  <si>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</si>
  <si>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</si>
  <si>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</si>
  <si>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</si>
  <si>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</si>
  <si>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</si>
  <si>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</si>
  <si>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</si>
  <si>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</si>
  <si>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</si>
  <si>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</si>
  <si>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</si>
  <si>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</si>
  <si>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</si>
  <si>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</si>
  <si>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</si>
  <si>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</si>
  <si>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</si>
  <si>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</si>
  <si>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</si>
  <si>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</si>
  <si>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</si>
  <si>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</si>
  <si>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</si>
  <si>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</si>
  <si>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</si>
  <si>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</si>
  <si>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</si>
  <si>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</si>
  <si>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</si>
  <si>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</si>
  <si>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</si>
  <si>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</si>
  <si>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</si>
  <si>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</si>
  <si>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</si>
  <si>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</si>
  <si>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</si>
  <si>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</si>
  <si>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</si>
  <si>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</si>
  <si>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</si>
  <si>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</si>
  <si>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</si>
  <si>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</si>
  <si>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</si>
  <si>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</si>
  <si>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</si>
  <si>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</si>
  <si>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</si>
  <si>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</si>
  <si>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</si>
  <si>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</si>
  <si>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</si>
  <si>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</si>
  <si>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</si>
  <si>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</si>
  <si>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</si>
  <si>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</si>
  <si>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</si>
  <si>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</si>
  <si>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</si>
  <si>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</si>
  <si>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</si>
  <si>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</si>
  <si>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</si>
  <si>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</si>
  <si>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</si>
  <si>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</si>
  <si>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</si>
  <si>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</si>
  <si>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</si>
  <si>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</si>
  <si>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</si>
  <si>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</si>
  <si>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</si>
  <si>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</si>
  <si>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</si>
  <si>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</si>
  <si>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</si>
  <si>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</si>
  <si>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</si>
  <si>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</si>
  <si>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</si>
  <si>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</si>
  <si>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</si>
  <si>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</si>
  <si>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</si>
  <si>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</si>
  <si>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</si>
  <si>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</si>
  <si>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</si>
  <si>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</si>
  <si>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</si>
  <si>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</si>
  <si>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</si>
  <si>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</si>
  <si>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</si>
  <si>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</si>
  <si>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</si>
  <si>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</si>
  <si>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</si>
  <si>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</si>
  <si>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</si>
  <si>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</si>
  <si>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</si>
  <si>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</si>
  <si>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</si>
  <si>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</si>
  <si>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</si>
  <si>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</si>
  <si>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</si>
  <si>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</si>
  <si>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</si>
  <si>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</si>
  <si>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</si>
  <si>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</si>
  <si>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</si>
  <si>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</si>
  <si>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</si>
  <si>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</si>
  <si>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</si>
  <si>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</si>
  <si>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</si>
  <si>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</si>
  <si>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</si>
  <si>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</si>
  <si>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</si>
  <si>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</si>
  <si>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</si>
  <si>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</si>
  <si>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</si>
  <si>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</si>
  <si>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</si>
  <si>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</si>
  <si>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</si>
  <si>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</si>
  <si>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</si>
  <si>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</si>
  <si>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</si>
  <si>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</si>
  <si>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</si>
  <si>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</si>
  <si>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</si>
  <si>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</si>
  <si>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</si>
  <si>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</si>
  <si>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</si>
  <si>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</si>
  <si>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</si>
  <si>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</si>
  <si>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</si>
  <si>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</si>
  <si>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</si>
  <si>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</si>
  <si>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</si>
  <si>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</si>
  <si>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</si>
  <si>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</si>
  <si>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</si>
  <si>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</si>
  <si>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</si>
  <si>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</si>
  <si>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</si>
  <si>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</si>
  <si>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</si>
  <si>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</si>
  <si>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</si>
  <si>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</si>
  <si>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</si>
  <si>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</si>
  <si>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</si>
  <si>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</si>
  <si>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</si>
  <si>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</si>
  <si>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</si>
  <si>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</si>
  <si>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</si>
  <si>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</si>
  <si>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</si>
  <si>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</si>
  <si>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</si>
  <si>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</si>
  <si>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</si>
  <si>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</si>
  <si>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</si>
  <si>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</si>
  <si>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</si>
  <si>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</si>
  <si>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</si>
  <si>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</si>
  <si>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</si>
  <si>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</si>
  <si>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</si>
  <si>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</si>
  <si>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</si>
  <si>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</si>
  <si>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</si>
  <si>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</si>
  <si>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</si>
  <si>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</si>
  <si>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</si>
  <si>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</si>
  <si>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</si>
  <si>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</si>
  <si>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</si>
  <si>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</si>
  <si>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</si>
  <si>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</si>
  <si>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</si>
  <si>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</si>
  <si>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</si>
  <si>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</si>
  <si>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</si>
  <si>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</si>
  <si>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</si>
  <si>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</si>
  <si>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</si>
  <si>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</si>
  <si>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</si>
  <si>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</si>
  <si>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</si>
  <si>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</si>
  <si>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</si>
  <si>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</si>
  <si>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</si>
  <si>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</si>
  <si>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</si>
  <si>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</si>
  <si>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</si>
  <si>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</si>
  <si>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</si>
  <si>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</si>
  <si>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</si>
  <si>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</si>
  <si>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</si>
  <si>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</si>
  <si>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</si>
  <si>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</si>
  <si>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</si>
  <si>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</si>
  <si>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</si>
  <si>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</si>
  <si>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</si>
  <si>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</si>
  <si>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</si>
  <si>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</si>
  <si>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</si>
  <si>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</si>
  <si>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</si>
  <si>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</si>
  <si>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</si>
  <si>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</si>
  <si>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</si>
  <si>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</si>
  <si>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</si>
  <si>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</si>
  <si>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</si>
  <si>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</si>
  <si>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</si>
  <si>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</si>
  <si>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</si>
  <si>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</si>
  <si>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</si>
  <si>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</si>
  <si>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</si>
  <si>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</si>
  <si>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</si>
  <si>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</si>
  <si>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</si>
  <si>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</si>
  <si>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</si>
  <si>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</si>
  <si>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</si>
  <si>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</si>
  <si>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</si>
  <si>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</si>
  <si>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</si>
  <si>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</si>
  <si>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</si>
  <si>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</si>
  <si>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</si>
  <si>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</si>
  <si>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</si>
  <si>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</si>
  <si>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</si>
  <si>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</si>
  <si>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</si>
  <si>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</si>
  <si>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</si>
  <si>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</si>
  <si>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</si>
  <si>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</si>
  <si>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</si>
  <si>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</si>
  <si>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</si>
  <si>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</si>
  <si>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</si>
  <si>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</si>
  <si>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</si>
  <si>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</si>
  <si>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</si>
  <si>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</si>
  <si>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</si>
  <si>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</si>
  <si>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</si>
  <si>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</si>
  <si>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</si>
  <si>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</si>
  <si>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</si>
  <si>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</si>
  <si>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</si>
  <si>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</si>
  <si>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</si>
  <si>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</si>
  <si>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</si>
  <si>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</si>
  <si>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</si>
  <si>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</si>
  <si>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</si>
  <si>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</si>
  <si>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</si>
  <si>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</si>
  <si>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</si>
  <si>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</si>
  <si>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</si>
  <si>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</si>
  <si>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</si>
  <si>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</si>
  <si>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</si>
  <si>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</si>
  <si>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</si>
  <si>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</si>
  <si>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</si>
  <si>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</si>
  <si>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</si>
  <si>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</si>
  <si>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</si>
  <si>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</si>
  <si>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</si>
  <si>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</si>
  <si>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</si>
  <si>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</si>
  <si>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</si>
  <si>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</si>
  <si>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</si>
  <si>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</si>
  <si>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</si>
  <si>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</si>
  <si>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</si>
  <si>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</si>
  <si>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</si>
  <si>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</si>
  <si>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</si>
  <si>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</si>
  <si>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</si>
  <si>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</si>
  <si>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</si>
  <si>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</si>
  <si>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</si>
  <si>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</si>
  <si>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</si>
  <si>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</si>
  <si>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</si>
  <si>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</si>
  <si>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</si>
  <si>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</si>
  <si>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</si>
  <si>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</si>
  <si>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</si>
  <si>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</si>
  <si>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</si>
  <si>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</si>
  <si>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</si>
  <si>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</si>
  <si>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</si>
  <si>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</si>
  <si>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</si>
  <si>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</si>
  <si>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</si>
  <si>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</si>
  <si>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</si>
  <si>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</si>
  <si>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</si>
  <si>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</si>
  <si>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</si>
  <si>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</si>
  <si>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</si>
  <si>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</si>
  <si>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</si>
  <si>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</si>
  <si>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</si>
  <si>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</si>
  <si>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</si>
  <si>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</si>
  <si>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</si>
  <si>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</si>
  <si>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</si>
  <si>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</si>
  <si>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</si>
  <si>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</si>
  <si>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</si>
  <si>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</si>
  <si>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</si>
  <si>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</si>
  <si>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</si>
  <si>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</si>
  <si>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</si>
  <si>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</si>
  <si>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</si>
  <si>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</si>
  <si>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</si>
  <si>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</si>
  <si>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</si>
  <si>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</si>
  <si>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</si>
  <si>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</si>
  <si>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</si>
  <si>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</si>
  <si>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</si>
  <si>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</si>
  <si>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</si>
  <si>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</si>
  <si>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</si>
  <si>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</si>
  <si>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</si>
  <si>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</si>
  <si>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</si>
  <si>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</si>
  <si>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</si>
  <si>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</si>
  <si>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</si>
  <si>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</si>
  <si>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</si>
  <si>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</si>
  <si>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</si>
  <si>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</si>
  <si>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</si>
  <si>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</si>
  <si>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</si>
  <si>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</si>
  <si>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</si>
  <si>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</si>
  <si>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</si>
  <si>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</si>
  <si>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</si>
  <si>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</si>
  <si>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</si>
  <si>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</si>
  <si>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</si>
  <si>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</si>
  <si>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</si>
  <si>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</si>
  <si>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</si>
  <si>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</si>
  <si>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</si>
  <si>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</si>
  <si>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</si>
  <si>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</si>
  <si>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</si>
  <si>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</si>
  <si>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</si>
  <si>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</si>
  <si>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</si>
  <si>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</si>
  <si>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</si>
  <si>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</si>
  <si>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</si>
  <si>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</si>
  <si>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</si>
  <si>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</si>
  <si>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</si>
  <si>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</si>
  <si>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</si>
  <si>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</si>
  <si>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</si>
  <si>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</si>
  <si>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</si>
  <si>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</si>
  <si>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</si>
  <si>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</si>
  <si>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</si>
  <si>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</si>
  <si>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</si>
  <si>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</si>
  <si>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</si>
  <si>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</si>
  <si>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</si>
  <si>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</si>
  <si>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</si>
  <si>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</si>
  <si>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</si>
  <si>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</si>
  <si>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</si>
  <si>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</si>
  <si>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</si>
  <si>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</si>
  <si>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</si>
  <si>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</si>
  <si>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</si>
  <si>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</si>
  <si>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</si>
  <si>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</si>
  <si>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</si>
  <si>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</si>
  <si>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</si>
  <si>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</si>
  <si>
    <t>Periodo 2010-2016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</si>
</sst>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80" totalsRowShown="0" tableBorderDxfId="3">
  <autoFilter ref="B2:H1780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80"/>
  <sheetViews>
    <sheetView tabSelected="1" zoomScaleNormal="100" workbookViewId="0">
      <pane ySplit="2" topLeftCell="A1753" activePane="bottomLeft" state="frozen"/>
      <selection pane="bottomLeft" activeCell="M1780" sqref="M1780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8" t="s">
        <v>2779</v>
      </c>
      <c r="K1" s="8"/>
      <c r="L1" s="8"/>
      <c r="M1" s="8" t="s">
        <v>2778</v>
      </c>
      <c r="N1" s="8"/>
      <c r="O1" s="8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44362</v>
      </c>
      <c r="G1762" s="2">
        <f ca="1">+TODAY()</f>
        <v>44362</v>
      </c>
      <c r="H1762" s="3" t="str">
        <f t="shared" ca="1" si="144"/>
        <v>INSERT INTO temporalidad VALUES (1760,'Último día','Día','Diario','15-6-2021','15-6-2021');</v>
      </c>
      <c r="J1762">
        <f ca="1">+DAY(TODAY())</f>
        <v>15</v>
      </c>
      <c r="K1762">
        <f ca="1">+MONTH(TODAY())</f>
        <v>6</v>
      </c>
      <c r="L1762">
        <f ca="1">+YEAR(TODAY())</f>
        <v>2021</v>
      </c>
      <c r="M1762">
        <f ca="1">+DAY(TODAY())</f>
        <v>15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44355</v>
      </c>
      <c r="G1763" s="2">
        <f ca="1">+TODAY()</f>
        <v>44362</v>
      </c>
      <c r="H1763" s="3" t="str">
        <f t="shared" ca="1" si="144"/>
        <v>INSERT INTO temporalidad VALUES (1761,'Última semana','Semana','Semanal','8-6-2021','15-6-2021');</v>
      </c>
      <c r="J1763">
        <f ca="1">+DAY(TODAY()-7)</f>
        <v>8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15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44332</v>
      </c>
      <c r="G1764" s="2">
        <f ca="1">+TODAY()</f>
        <v>44362</v>
      </c>
      <c r="H1764" s="3" t="str">
        <f t="shared" ca="1" si="144"/>
        <v>INSERT INTO temporalidad VALUES (1762,'Último mes','Mes','Mensual','16-5-2021','15-6-2021');</v>
      </c>
      <c r="J1764">
        <f ca="1">+DAY(TODAY()-30)</f>
        <v>16</v>
      </c>
      <c r="K1764">
        <f ca="1">+MONTH(TODAY()-30)</f>
        <v>5</v>
      </c>
      <c r="L1764">
        <f ca="1">+YEAR(TODAY()-30)</f>
        <v>2021</v>
      </c>
      <c r="M1764">
        <f t="shared" ca="1" si="147"/>
        <v>15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25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25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25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25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25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  <row r="1780" spans="2:15" x14ac:dyDescent="0.25">
      <c r="B1780">
        <v>1777</v>
      </c>
      <c r="C1780" t="s">
        <v>2786</v>
      </c>
      <c r="D1780" t="s">
        <v>84</v>
      </c>
      <c r="E1780" t="s">
        <v>84</v>
      </c>
      <c r="F1780" s="2">
        <f>+DATE(L1780,K1780,J1780)</f>
        <v>40179</v>
      </c>
      <c r="G1780" s="2">
        <f>+DATE(O1780,N1780,M1780)</f>
        <v>42735</v>
      </c>
      <c r="H1780" s="7" t="str">
        <f>+"INSERT INTO "&amp;$H$2&amp;" VALUES ("&amp;B1780&amp;",'"&amp;C1780&amp;"','"&amp;D1780&amp;"','"&amp;E1780&amp;"','"&amp;J1780&amp;"-"&amp;K1780&amp;"-"&amp;L1780&amp;"','"&amp;M1780&amp;"-"&amp;N1780&amp;"-"&amp;O1780&amp;"');"</f>
        <v>INSERT INTO temporalidad VALUES (1777,'Periodo 2010-2016','Periodo','Periodo','1-1-2010','31-12-2016');</v>
      </c>
      <c r="J1780">
        <v>1</v>
      </c>
      <c r="K1780">
        <v>1</v>
      </c>
      <c r="L1780">
        <v>2010</v>
      </c>
      <c r="M1780">
        <v>31</v>
      </c>
      <c r="N1780">
        <v>12</v>
      </c>
      <c r="O1780">
        <v>2016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44362</v>
      </c>
      <c r="P1763" s="2">
        <f ca="1">+TODAY()</f>
        <v>44362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44355</v>
      </c>
      <c r="P1764" s="2">
        <f ca="1">+TODAY()</f>
        <v>44362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44332</v>
      </c>
      <c r="P1765" s="2">
        <f ca="1">+TODAY()</f>
        <v>44362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2021-05-07T22:17:58Z</dcterms:created>
  <dcterms:modified xsi:type="dcterms:W3CDTF">2021-06-15T21:18:18Z</dcterms:modified>
</cp:coreProperties>
</file>