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9E2A8D37-36DB-4457-8991-93F401DC56FA}" xr6:coauthVersionLast="47" xr6:coauthVersionMax="47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75" i="1" l="1"/>
  <c r="F1775" i="1"/>
  <c r="G1775" i="1"/>
  <c r="H1774" i="1"/>
  <c r="F1774" i="1"/>
  <c r="G1774" i="1"/>
  <c r="F1773" i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5" i="1"/>
  <c r="H1766" i="1"/>
  <c r="H1767" i="1"/>
  <c r="H1768" i="1"/>
  <c r="H1769" i="1"/>
  <c r="H1770" i="1"/>
  <c r="H1771" i="1"/>
  <c r="H1772" i="1"/>
  <c r="F1764" i="1"/>
  <c r="F1763" i="1"/>
  <c r="F176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J6" i="2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P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J7" i="2"/>
  <c r="L7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L8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M5" i="2"/>
  <c r="L5" i="2"/>
  <c r="J5" i="2"/>
  <c r="I5" i="2"/>
  <c r="P5" i="2"/>
  <c r="O5" i="2"/>
  <c r="O6" i="2"/>
  <c r="O7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H1764" i="1" l="1"/>
  <c r="H1763" i="1"/>
  <c r="H1762" i="1"/>
  <c r="O78" i="2"/>
  <c r="O9" i="2"/>
  <c r="O8" i="2"/>
  <c r="B5" i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O79" i="2" l="1"/>
  <c r="O80" i="2"/>
  <c r="O81" i="2"/>
  <c r="O10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O82" i="2" l="1"/>
  <c r="O11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O83" i="2" l="1"/>
  <c r="P9" i="2"/>
  <c r="O12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O84" i="2" l="1"/>
  <c r="O13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O85" i="2" l="1"/>
  <c r="O14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O86" i="2" l="1"/>
  <c r="O15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O87" i="2" l="1"/>
  <c r="P13" i="2"/>
  <c r="O16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O88" i="2" l="1"/>
  <c r="O17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O89" i="2" l="1"/>
  <c r="P15" i="2"/>
  <c r="O18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O90" i="2" l="1"/>
  <c r="O19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O91" i="2" l="1"/>
  <c r="P17" i="2"/>
  <c r="O20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O92" i="2" l="1"/>
  <c r="P18" i="2"/>
  <c r="O21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O93" i="2" l="1"/>
  <c r="P19" i="2"/>
  <c r="O22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O94" i="2" l="1"/>
  <c r="P20" i="2"/>
  <c r="O23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O95" i="2" l="1"/>
  <c r="P21" i="2"/>
  <c r="O24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O96" i="2" l="1"/>
  <c r="P22" i="2"/>
  <c r="O25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O97" i="2" l="1"/>
  <c r="P23" i="2"/>
  <c r="O26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O98" i="2" l="1"/>
  <c r="O27" i="2"/>
  <c r="P24" i="2"/>
  <c r="B23" i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O99" i="2" l="1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O100" i="2" l="1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O101" i="2" l="1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O102" i="2" l="1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O103" i="2" l="1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O104" i="2" l="1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O105" i="2" l="1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O106" i="2" l="1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O107" i="2" l="1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O108" i="2" l="1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O109" i="2" l="1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O110" i="2" l="1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O111" i="2" l="1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O112" i="2" l="1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O113" i="2" l="1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O114" i="2" l="1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O115" i="2" l="1"/>
  <c r="B40" i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O116" i="2" l="1"/>
  <c r="B41" i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O117" i="2" l="1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O118" i="2" l="1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O119" i="2" l="1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O120" i="2" l="1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O121" i="2" l="1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O122" i="2" l="1"/>
  <c r="B47" i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O123" i="2" l="1"/>
  <c r="B48" i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O124" i="2" l="1"/>
  <c r="B49" i="1"/>
  <c r="A744" i="1"/>
  <c r="A741" i="1"/>
  <c r="A654" i="1"/>
  <c r="A748" i="1"/>
  <c r="A769" i="1"/>
  <c r="A631" i="1"/>
  <c r="A663" i="1"/>
  <c r="A647" i="1"/>
  <c r="E51" i="1"/>
  <c r="A662" i="1"/>
  <c r="A764" i="1"/>
  <c r="A670" i="1"/>
  <c r="O125" i="2" l="1"/>
  <c r="B50" i="1"/>
  <c r="A756" i="1"/>
  <c r="A682" i="1"/>
  <c r="E52" i="1"/>
  <c r="A781" i="1"/>
  <c r="A760" i="1"/>
  <c r="A776" i="1"/>
  <c r="A659" i="1"/>
  <c r="A675" i="1"/>
  <c r="A674" i="1"/>
  <c r="A666" i="1"/>
  <c r="A643" i="1"/>
  <c r="A753" i="1"/>
  <c r="O126" i="2" l="1"/>
  <c r="B51" i="1"/>
  <c r="A768" i="1"/>
  <c r="A772" i="1"/>
  <c r="A765" i="1"/>
  <c r="A687" i="1"/>
  <c r="A793" i="1"/>
  <c r="E53" i="1"/>
  <c r="A686" i="1"/>
  <c r="A655" i="1"/>
  <c r="A671" i="1"/>
  <c r="A678" i="1"/>
  <c r="A788" i="1"/>
  <c r="A694" i="1"/>
  <c r="O127" i="2" l="1"/>
  <c r="B52" i="1"/>
  <c r="A780" i="1"/>
  <c r="A699" i="1"/>
  <c r="A683" i="1"/>
  <c r="A706" i="1"/>
  <c r="A667" i="1"/>
  <c r="A698" i="1"/>
  <c r="A777" i="1"/>
  <c r="A690" i="1"/>
  <c r="E54" i="1"/>
  <c r="A784" i="1"/>
  <c r="O128" i="2" l="1"/>
  <c r="B53" i="1"/>
  <c r="A792" i="1"/>
  <c r="E55" i="1"/>
  <c r="A679" i="1"/>
  <c r="A718" i="1"/>
  <c r="A702" i="1"/>
  <c r="A789" i="1"/>
  <c r="A695" i="1"/>
  <c r="A710" i="1"/>
  <c r="A711" i="1"/>
  <c r="O129" i="2" l="1"/>
  <c r="B54" i="1"/>
  <c r="A722" i="1"/>
  <c r="A730" i="1"/>
  <c r="A691" i="1"/>
  <c r="A723" i="1"/>
  <c r="A714" i="1"/>
  <c r="A707" i="1"/>
  <c r="E56" i="1"/>
  <c r="O130" i="2" l="1"/>
  <c r="B55" i="1"/>
  <c r="E57" i="1"/>
  <c r="A703" i="1"/>
  <c r="A719" i="1"/>
  <c r="A742" i="1"/>
  <c r="A735" i="1"/>
  <c r="A726" i="1"/>
  <c r="A734" i="1"/>
  <c r="O131" i="2" l="1"/>
  <c r="B56" i="1"/>
  <c r="A747" i="1"/>
  <c r="A754" i="1"/>
  <c r="A731" i="1"/>
  <c r="A746" i="1"/>
  <c r="A738" i="1"/>
  <c r="A715" i="1"/>
  <c r="E58" i="1"/>
  <c r="O132" i="2" l="1"/>
  <c r="B57" i="1"/>
  <c r="A758" i="1"/>
  <c r="E59" i="1"/>
  <c r="A743" i="1"/>
  <c r="A727" i="1"/>
  <c r="A766" i="1"/>
  <c r="A759" i="1"/>
  <c r="A750" i="1"/>
  <c r="O133" i="2" l="1"/>
  <c r="B58" i="1"/>
  <c r="A762" i="1"/>
  <c r="A755" i="1"/>
  <c r="E60" i="1"/>
  <c r="A771" i="1"/>
  <c r="A739" i="1"/>
  <c r="A778" i="1"/>
  <c r="A770" i="1"/>
  <c r="O134" i="2" l="1"/>
  <c r="B59" i="1"/>
  <c r="E61" i="1"/>
  <c r="A767" i="1"/>
  <c r="A783" i="1"/>
  <c r="A782" i="1"/>
  <c r="A790" i="1"/>
  <c r="A751" i="1"/>
  <c r="A774" i="1"/>
  <c r="O135" i="2" l="1"/>
  <c r="B60" i="1"/>
  <c r="A794" i="1"/>
  <c r="A795" i="1"/>
  <c r="A779" i="1"/>
  <c r="A786" i="1"/>
  <c r="A763" i="1"/>
  <c r="E62" i="1"/>
  <c r="O136" i="2" l="1"/>
  <c r="B61" i="1"/>
  <c r="A791" i="1"/>
  <c r="E63" i="1"/>
  <c r="A775" i="1"/>
  <c r="O137" i="2" l="1"/>
  <c r="B62" i="1"/>
  <c r="A787" i="1"/>
  <c r="O138" i="2" l="1"/>
  <c r="B63" i="1"/>
  <c r="O139" i="2" l="1"/>
  <c r="B64" i="1"/>
  <c r="O140" i="2" l="1"/>
  <c r="B65" i="1"/>
  <c r="O141" i="2" l="1"/>
  <c r="B66" i="1"/>
  <c r="O142" i="2" l="1"/>
  <c r="B67" i="1"/>
  <c r="O143" i="2" l="1"/>
  <c r="B68" i="1"/>
  <c r="O144" i="2" l="1"/>
  <c r="B69" i="1"/>
  <c r="O145" i="2" l="1"/>
  <c r="B70" i="1"/>
  <c r="O146" i="2" l="1"/>
  <c r="B71" i="1"/>
  <c r="O147" i="2" l="1"/>
  <c r="B72" i="1"/>
  <c r="O148" i="2" l="1"/>
  <c r="B73" i="1"/>
  <c r="O149" i="2" l="1"/>
  <c r="B74" i="1"/>
  <c r="O150" i="2" l="1"/>
  <c r="B75" i="1"/>
  <c r="O151" i="2" l="1"/>
  <c r="B76" i="1"/>
  <c r="O152" i="2" l="1"/>
  <c r="B77" i="1"/>
  <c r="O153" i="2" l="1"/>
  <c r="B78" i="1"/>
  <c r="O154" i="2" l="1"/>
  <c r="B79" i="1"/>
  <c r="O155" i="2" l="1"/>
  <c r="B80" i="1"/>
  <c r="O156" i="2" l="1"/>
  <c r="B81" i="1"/>
  <c r="O157" i="2" l="1"/>
  <c r="B82" i="1"/>
  <c r="O158" i="2" l="1"/>
  <c r="B83" i="1"/>
  <c r="O159" i="2" l="1"/>
  <c r="B84" i="1"/>
  <c r="O160" i="2" l="1"/>
  <c r="B85" i="1"/>
  <c r="O161" i="2" l="1"/>
  <c r="B86" i="1"/>
  <c r="O162" i="2" l="1"/>
  <c r="B87" i="1"/>
  <c r="O163" i="2" l="1"/>
  <c r="B88" i="1"/>
  <c r="O164" i="2" l="1"/>
  <c r="B89" i="1"/>
  <c r="O165" i="2" l="1"/>
  <c r="B90" i="1"/>
  <c r="O166" i="2" l="1"/>
  <c r="B91" i="1"/>
  <c r="O167" i="2" l="1"/>
  <c r="B92" i="1"/>
  <c r="O168" i="2" l="1"/>
  <c r="B93" i="1"/>
  <c r="O169" i="2" l="1"/>
  <c r="B94" i="1"/>
  <c r="O170" i="2" l="1"/>
  <c r="B95" i="1"/>
  <c r="O171" i="2" l="1"/>
  <c r="B96" i="1"/>
  <c r="O172" i="2" l="1"/>
  <c r="B97" i="1"/>
  <c r="O173" i="2" l="1"/>
  <c r="B98" i="1"/>
  <c r="O174" i="2" l="1"/>
  <c r="B99" i="1"/>
  <c r="O175" i="2" l="1"/>
  <c r="B100" i="1"/>
  <c r="O176" i="2" l="1"/>
  <c r="B101" i="1"/>
  <c r="O177" i="2" l="1"/>
  <c r="B102" i="1"/>
  <c r="O178" i="2" l="1"/>
  <c r="B103" i="1"/>
  <c r="O179" i="2" l="1"/>
  <c r="B104" i="1"/>
  <c r="O180" i="2" l="1"/>
  <c r="B105" i="1"/>
  <c r="O181" i="2" l="1"/>
  <c r="B106" i="1"/>
  <c r="O182" i="2" l="1"/>
  <c r="B107" i="1"/>
  <c r="O183" i="2" l="1"/>
  <c r="B108" i="1"/>
  <c r="O184" i="2" l="1"/>
  <c r="B109" i="1"/>
  <c r="O185" i="2" l="1"/>
  <c r="B110" i="1"/>
  <c r="O186" i="2" l="1"/>
  <c r="B111" i="1"/>
  <c r="O187" i="2" l="1"/>
  <c r="B112" i="1"/>
  <c r="O188" i="2" l="1"/>
  <c r="B113" i="1"/>
  <c r="O189" i="2" l="1"/>
  <c r="B114" i="1"/>
  <c r="O190" i="2" l="1"/>
  <c r="B115" i="1"/>
  <c r="O191" i="2" l="1"/>
  <c r="B116" i="1"/>
  <c r="O192" i="2" l="1"/>
  <c r="B117" i="1"/>
  <c r="O193" i="2" l="1"/>
  <c r="B118" i="1"/>
  <c r="O194" i="2" l="1"/>
  <c r="B119" i="1"/>
  <c r="O195" i="2" l="1"/>
  <c r="B120" i="1"/>
  <c r="O196" i="2" l="1"/>
  <c r="B121" i="1"/>
  <c r="O197" i="2" l="1"/>
  <c r="B122" i="1"/>
  <c r="O198" i="2" l="1"/>
  <c r="B123" i="1"/>
  <c r="O199" i="2" l="1"/>
  <c r="B124" i="1"/>
  <c r="O200" i="2" l="1"/>
  <c r="B125" i="1"/>
  <c r="O201" i="2" l="1"/>
  <c r="B126" i="1"/>
  <c r="O202" i="2" l="1"/>
  <c r="B127" i="1"/>
  <c r="O203" i="2" l="1"/>
  <c r="B128" i="1"/>
  <c r="O204" i="2" l="1"/>
  <c r="B129" i="1"/>
  <c r="O205" i="2" l="1"/>
  <c r="B130" i="1"/>
  <c r="O206" i="2" l="1"/>
  <c r="B131" i="1"/>
  <c r="O207" i="2" l="1"/>
  <c r="B132" i="1"/>
  <c r="O208" i="2" l="1"/>
  <c r="B133" i="1"/>
  <c r="O209" i="2" l="1"/>
  <c r="B134" i="1"/>
  <c r="O210" i="2" l="1"/>
  <c r="B135" i="1"/>
  <c r="O211" i="2" l="1"/>
  <c r="B136" i="1"/>
  <c r="O212" i="2" l="1"/>
  <c r="B137" i="1"/>
  <c r="O213" i="2" l="1"/>
  <c r="B138" i="1"/>
  <c r="O214" i="2" l="1"/>
  <c r="B139" i="1"/>
  <c r="O215" i="2" l="1"/>
  <c r="B140" i="1"/>
  <c r="O216" i="2" l="1"/>
  <c r="B141" i="1"/>
  <c r="O218" i="2" l="1"/>
  <c r="O217" i="2"/>
  <c r="B142" i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</calcChain>
</file>

<file path=xl/sharedStrings.xml><?xml version="1.0" encoding="utf-8"?>
<sst xmlns="http://schemas.openxmlformats.org/spreadsheetml/2006/main" count="11582" uniqueCount="2783">
  <si>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</si>
  <si>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</si>
  <si>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</si>
  <si>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</si>
  <si>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</si>
  <si>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</si>
  <si>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</si>
  <si>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</si>
  <si>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</si>
  <si>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</si>
  <si>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</si>
  <si>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</si>
  <si>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</si>
  <si>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</si>
  <si>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</si>
  <si>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</si>
  <si>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</si>
  <si>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</si>
  <si>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</si>
  <si>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</si>
  <si>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</si>
  <si>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</si>
  <si>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</si>
  <si>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</si>
  <si>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</si>
  <si>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</si>
  <si>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</si>
  <si>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</si>
  <si>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</si>
  <si>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</si>
  <si>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</si>
  <si>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</si>
  <si>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</si>
  <si>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</si>
  <si>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</si>
  <si>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</si>
  <si>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</si>
  <si>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</si>
  <si>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</si>
  <si>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</si>
  <si>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</si>
  <si>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</si>
  <si>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</si>
  <si>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</si>
  <si>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</si>
  <si>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</si>
  <si>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</si>
  <si>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</si>
  <si>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</si>
  <si>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</si>
  <si>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</si>
  <si>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</si>
  <si>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</si>
  <si>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</si>
  <si>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</si>
  <si>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</si>
  <si>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</si>
  <si>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</si>
  <si>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</si>
  <si>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</si>
  <si>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</si>
  <si>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</si>
  <si>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</si>
  <si>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</si>
  <si>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</si>
  <si>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</si>
  <si>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</si>
  <si>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</si>
  <si>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</si>
  <si>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</si>
  <si>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</si>
  <si>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</si>
  <si>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</si>
  <si>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</si>
  <si>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</si>
  <si>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</si>
  <si>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</si>
  <si>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</si>
  <si>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</si>
  <si>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</si>
  <si>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</si>
  <si>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</si>
  <si>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</si>
  <si>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</si>
  <si>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</si>
  <si>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</si>
  <si>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</si>
  <si>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</si>
  <si>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</si>
  <si>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</si>
  <si>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</si>
  <si>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</si>
  <si>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</si>
  <si>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</si>
  <si>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</si>
  <si>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</si>
  <si>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</si>
  <si>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</si>
  <si>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</si>
  <si>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</si>
  <si>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</si>
  <si>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</si>
  <si>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</si>
  <si>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</si>
  <si>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</si>
  <si>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</si>
  <si>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</si>
  <si>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</si>
  <si>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</si>
  <si>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</si>
  <si>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</si>
  <si>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</si>
  <si>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</si>
  <si>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</si>
  <si>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</si>
  <si>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</si>
  <si>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</si>
  <si>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</si>
  <si>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</si>
  <si>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</si>
  <si>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</si>
  <si>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</si>
  <si>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</si>
  <si>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</si>
  <si>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</si>
  <si>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</si>
  <si>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</si>
  <si>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</si>
  <si>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</si>
  <si>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</si>
  <si>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</si>
  <si>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</si>
  <si>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</si>
  <si>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</si>
  <si>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</si>
  <si>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</si>
  <si>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</si>
  <si>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</si>
  <si>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</si>
  <si>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</si>
  <si>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</si>
  <si>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</si>
  <si>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</si>
  <si>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</si>
  <si>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</si>
  <si>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</si>
  <si>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</si>
  <si>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</si>
  <si>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</si>
  <si>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</si>
  <si>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</si>
  <si>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</si>
  <si>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</si>
  <si>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</si>
  <si>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</si>
  <si>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</si>
  <si>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</si>
  <si>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</si>
  <si>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</si>
  <si>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</si>
  <si>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</si>
  <si>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</si>
  <si>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</si>
  <si>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</si>
  <si>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</si>
  <si>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</si>
  <si>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</si>
  <si>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</si>
  <si>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</si>
  <si>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</si>
  <si>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</si>
  <si>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</si>
  <si>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</si>
  <si>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</si>
  <si>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</si>
  <si>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</si>
  <si>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</si>
  <si>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</si>
  <si>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</si>
  <si>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</si>
  <si>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</si>
  <si>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</si>
  <si>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</si>
  <si>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</si>
  <si>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</si>
  <si>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</si>
  <si>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</si>
  <si>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</si>
  <si>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</si>
  <si>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</si>
  <si>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</si>
  <si>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</si>
  <si>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</si>
  <si>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</si>
  <si>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</si>
  <si>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</si>
  <si>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</si>
  <si>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</si>
  <si>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</si>
  <si>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</si>
  <si>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</si>
  <si>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</si>
  <si>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</si>
  <si>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</si>
  <si>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</si>
  <si>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</si>
  <si>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</si>
  <si>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</si>
  <si>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</si>
  <si>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</si>
  <si>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</si>
  <si>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</si>
  <si>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</si>
  <si>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</si>
  <si>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</si>
  <si>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</si>
  <si>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</si>
  <si>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</si>
  <si>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</si>
  <si>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</si>
  <si>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</si>
  <si>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</si>
  <si>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</si>
  <si>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</si>
  <si>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</si>
  <si>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</si>
  <si>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</si>
  <si>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</si>
  <si>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</si>
  <si>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</si>
  <si>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</si>
  <si>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</si>
  <si>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</si>
  <si>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</si>
  <si>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</si>
  <si>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</si>
  <si>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</si>
  <si>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</si>
  <si>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</si>
  <si>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</si>
  <si>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</si>
  <si>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</si>
  <si>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</si>
  <si>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</si>
  <si>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</si>
  <si>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</si>
  <si>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</si>
  <si>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</si>
  <si>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</si>
  <si>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</si>
  <si>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</si>
  <si>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</si>
  <si>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</si>
  <si>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</si>
  <si>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</si>
  <si>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</si>
  <si>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</si>
  <si>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</si>
  <si>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</si>
  <si>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</si>
  <si>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</si>
  <si>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</si>
  <si>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</si>
  <si>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</si>
  <si>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</si>
  <si>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</si>
  <si>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</si>
  <si>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</si>
  <si>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</si>
  <si>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</si>
  <si>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</si>
  <si>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</si>
  <si>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</si>
  <si>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</si>
  <si>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</si>
  <si>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</si>
  <si>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</si>
  <si>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</si>
  <si>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</si>
  <si>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</si>
  <si>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</si>
  <si>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</si>
  <si>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</si>
  <si>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</si>
  <si>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</si>
  <si>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</si>
  <si>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</si>
  <si>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</si>
  <si>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</si>
  <si>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</si>
  <si>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</si>
  <si>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</si>
  <si>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</si>
  <si>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</si>
  <si>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</si>
  <si>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</si>
  <si>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</si>
  <si>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</si>
  <si>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</si>
  <si>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</si>
  <si>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</si>
  <si>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</si>
  <si>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</si>
  <si>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</si>
  <si>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</si>
  <si>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</si>
  <si>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</si>
  <si>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</si>
  <si>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</si>
  <si>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</si>
  <si>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</si>
  <si>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</si>
  <si>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</si>
  <si>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</si>
  <si>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</si>
  <si>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</si>
  <si>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</si>
  <si>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</si>
  <si>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</si>
  <si>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</si>
  <si>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</si>
  <si>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</si>
  <si>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</si>
  <si>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</si>
  <si>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</si>
  <si>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</si>
  <si>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</si>
  <si>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</si>
  <si>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</si>
  <si>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</si>
  <si>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</si>
  <si>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</si>
  <si>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</si>
  <si>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</si>
  <si>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</si>
  <si>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</si>
  <si>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</si>
  <si>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</si>
  <si>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</si>
  <si>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</si>
  <si>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</si>
  <si>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</si>
  <si>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</si>
  <si>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</si>
  <si>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</si>
  <si>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</si>
  <si>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</si>
  <si>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</si>
  <si>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</si>
  <si>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</si>
  <si>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</si>
  <si>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</si>
  <si>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</si>
  <si>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</si>
  <si>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</si>
  <si>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</si>
  <si>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</si>
  <si>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</si>
  <si>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</si>
  <si>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</si>
  <si>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</si>
  <si>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</si>
  <si>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</si>
  <si>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</si>
  <si>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</si>
  <si>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</si>
  <si>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</si>
  <si>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</si>
  <si>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</si>
  <si>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</si>
  <si>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</si>
  <si>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</si>
  <si>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</si>
  <si>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</si>
  <si>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</si>
  <si>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</si>
  <si>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</si>
  <si>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</si>
  <si>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</si>
  <si>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</si>
  <si>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</si>
  <si>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</si>
  <si>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</si>
  <si>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</si>
  <si>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</si>
  <si>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</si>
  <si>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</si>
  <si>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</si>
  <si>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</si>
  <si>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</si>
  <si>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</si>
  <si>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</si>
  <si>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</si>
  <si>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</si>
  <si>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</si>
  <si>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</si>
  <si>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</si>
  <si>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</si>
  <si>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</si>
  <si>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</si>
  <si>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</si>
  <si>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</si>
  <si>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</si>
  <si>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</si>
  <si>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</si>
  <si>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</si>
  <si>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</si>
  <si>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</si>
  <si>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</si>
  <si>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</si>
  <si>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</si>
  <si>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</si>
  <si>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</si>
  <si>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</si>
  <si>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</si>
  <si>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</si>
  <si>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</si>
  <si>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</si>
  <si>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</si>
  <si>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</si>
  <si>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</si>
  <si>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</si>
  <si>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</si>
  <si>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</si>
  <si>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</si>
  <si>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</si>
  <si>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</si>
  <si>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</si>
  <si>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</si>
  <si>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</si>
  <si>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</si>
  <si>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</si>
  <si>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</si>
  <si>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</si>
  <si>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</si>
  <si>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</si>
  <si>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</si>
  <si>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</si>
  <si>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</si>
  <si>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</si>
  <si>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</si>
  <si>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</si>
  <si>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</si>
  <si>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</si>
  <si>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</si>
  <si>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</si>
  <si>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</si>
  <si>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</si>
  <si>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</si>
  <si>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</si>
  <si>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</si>
  <si>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</si>
  <si>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</si>
  <si>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</si>
  <si>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</si>
  <si>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</si>
  <si>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</si>
  <si>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</si>
  <si>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</si>
  <si>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</si>
  <si>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</si>
  <si>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</si>
  <si>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</si>
  <si>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</si>
  <si>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</si>
  <si>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</si>
  <si>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</si>
  <si>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</si>
  <si>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</si>
  <si>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</si>
  <si>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</si>
  <si>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</si>
  <si>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</si>
  <si>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</si>
  <si>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</si>
  <si>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</si>
  <si>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</si>
  <si>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</si>
  <si>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</si>
  <si>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</si>
  <si>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</si>
  <si>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</si>
  <si>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</si>
  <si>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</si>
  <si>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</si>
  <si>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</si>
  <si>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</si>
  <si>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</si>
  <si>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</si>
  <si>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</si>
  <si>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</si>
  <si>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</si>
  <si>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</si>
  <si>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</si>
  <si>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</si>
  <si>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</si>
  <si>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</si>
  <si>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</si>
  <si>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</si>
  <si>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</si>
  <si>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</si>
  <si>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</si>
  <si>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</si>
  <si>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</si>
  <si>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</si>
  <si>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</si>
  <si>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</si>
  <si>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</si>
  <si>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</si>
  <si>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</si>
  <si>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</si>
  <si>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</si>
  <si>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</si>
  <si>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</si>
  <si>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</si>
  <si>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</si>
  <si>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</si>
  <si>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</si>
  <si>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</si>
  <si>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</si>
  <si>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</si>
  <si>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</si>
  <si>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</si>
  <si>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</si>
  <si>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</si>
  <si>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</si>
  <si>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</si>
  <si>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</si>
  <si>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</si>
  <si>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</si>
  <si>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</si>
  <si>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</si>
  <si>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</si>
  <si>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</si>
  <si>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</si>
  <si>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</si>
  <si>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</si>
  <si>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</si>
  <si>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</si>
  <si>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</si>
  <si>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</si>
  <si>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</si>
  <si>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</si>
  <si>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</si>
  <si>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</si>
  <si>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</si>
  <si>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</si>
  <si>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</si>
  <si>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</si>
  <si>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</si>
  <si>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</si>
  <si>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</si>
  <si>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</si>
  <si>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</si>
  <si>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</si>
  <si>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</si>
  <si>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</si>
  <si>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</si>
  <si>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</si>
  <si>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</si>
  <si>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</si>
  <si>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</si>
  <si>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</si>
  <si>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</si>
  <si>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</si>
  <si>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</si>
  <si>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</si>
  <si>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</si>
  <si>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</si>
  <si>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</si>
  <si>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</si>
  <si>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</si>
  <si>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</si>
  <si>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</si>
  <si>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</si>
  <si>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</si>
  <si>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</si>
  <si>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</si>
  <si>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</si>
  <si>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</si>
  <si>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</si>
  <si>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</si>
  <si>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</si>
  <si>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</si>
  <si>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</si>
  <si>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</si>
  <si>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</si>
  <si>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</si>
  <si>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</si>
  <si>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</si>
  <si>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</si>
  <si>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</si>
  <si>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</si>
  <si>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</si>
  <si>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</si>
  <si>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</si>
  <si>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</si>
  <si>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</si>
  <si>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</si>
  <si>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</si>
  <si>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</si>
  <si>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</si>
  <si>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</si>
  <si>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</si>
  <si>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</si>
  <si>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</si>
  <si>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</si>
  <si>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</si>
  <si>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</si>
  <si>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</si>
  <si>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</si>
  <si>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</si>
  <si>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</si>
  <si>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</si>
  <si>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</si>
  <si>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</si>
  <si>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</si>
  <si>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</si>
  <si>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</si>
  <si>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</si>
  <si>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</si>
  <si>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</si>
  <si>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</si>
  <si>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</si>
  <si>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</si>
  <si>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</si>
  <si>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</si>
  <si>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</si>
  <si>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</si>
  <si>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</si>
  <si>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</si>
  <si>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</si>
  <si>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</si>
  <si>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</si>
  <si>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</si>
  <si>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</si>
  <si>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</si>
  <si>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</si>
  <si>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</si>
  <si>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</si>
  <si>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</si>
  <si>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</si>
  <si>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</si>
  <si>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</si>
  <si>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</si>
  <si>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</si>
  <si>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</si>
  <si>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</si>
  <si>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</si>
  <si>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</si>
  <si>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</si>
  <si>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</si>
  <si>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</si>
  <si>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</si>
  <si>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</si>
  <si>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</si>
  <si>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</si>
  <si>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</si>
  <si>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</si>
  <si>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</si>
  <si>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</si>
  <si>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</si>
  <si>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</si>
  <si>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</si>
  <si>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</si>
  <si>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</si>
  <si>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</si>
  <si>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</si>
  <si>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</si>
  <si>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</si>
  <si>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</si>
  <si>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</si>
  <si>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</si>
  <si>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</si>
  <si>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</si>
  <si>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</si>
  <si>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</si>
  <si>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</si>
  <si>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</si>
  <si>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</si>
  <si>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</si>
  <si>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</si>
  <si>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</si>
  <si>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</si>
  <si>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</si>
  <si>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</si>
  <si>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</si>
  <si>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</si>
  <si>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</si>
  <si>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</si>
  <si>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</si>
  <si>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</si>
  <si>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</si>
  <si>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</si>
  <si>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</si>
  <si>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</si>
  <si>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</si>
  <si>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</si>
  <si>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</si>
  <si>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</si>
  <si>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</si>
  <si>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</si>
  <si>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</si>
  <si>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</si>
  <si>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</si>
  <si>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</si>
  <si>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</si>
  <si>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</si>
  <si>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</si>
  <si>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</si>
  <si>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</si>
  <si>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</si>
  <si>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</si>
  <si>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</si>
  <si>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</si>
  <si>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</si>
  <si>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</si>
  <si>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</si>
  <si>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</si>
  <si>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</si>
  <si>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</si>
  <si>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</si>
  <si>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</si>
  <si>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</si>
  <si>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</si>
  <si>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</si>
  <si>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</si>
  <si>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</si>
  <si>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</si>
  <si>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</si>
  <si>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</si>
  <si>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</si>
  <si>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</si>
  <si>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</si>
  <si>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</si>
  <si>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</si>
  <si>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</si>
  <si>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</si>
  <si>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</si>
  <si>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</si>
  <si>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</si>
  <si>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</si>
  <si>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</si>
  <si>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</si>
  <si>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</si>
  <si>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</si>
  <si>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</si>
  <si>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</si>
  <si>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</si>
  <si>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</si>
  <si>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</si>
  <si>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</si>
  <si>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</si>
  <si>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</si>
  <si>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</si>
  <si>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</si>
  <si>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</si>
  <si>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</si>
  <si>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</si>
  <si>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</si>
  <si>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</si>
  <si>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</si>
  <si>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</si>
  <si>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</si>
  <si>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</si>
  <si>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</si>
  <si>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</si>
  <si>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</si>
  <si>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</si>
  <si>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</si>
  <si>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</si>
  <si>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</si>
  <si>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</si>
  <si>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</si>
  <si>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</si>
  <si>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</si>
  <si>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</si>
  <si>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</si>
  <si>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</si>
  <si>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</si>
  <si>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</si>
  <si>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</si>
  <si>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</si>
  <si>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</si>
  <si>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</si>
  <si>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</si>
  <si>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</si>
  <si>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</si>
  <si>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</si>
  <si>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</si>
  <si>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</si>
  <si>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</si>
  <si>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</si>
  <si>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</si>
  <si>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</si>
  <si>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</si>
  <si>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</si>
  <si>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</si>
  <si>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</si>
  <si>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</si>
  <si>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</si>
  <si>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</si>
  <si>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</si>
  <si>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</si>
  <si>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</si>
  <si>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</si>
  <si>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</si>
  <si>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</si>
  <si>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</si>
  <si>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</si>
  <si>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</si>
  <si>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</si>
  <si>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</si>
  <si>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</si>
  <si>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</si>
  <si>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</si>
  <si>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</si>
  <si>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</si>
  <si>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</si>
  <si>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</si>
  <si>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</si>
  <si>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</si>
  <si>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</si>
  <si>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</si>
  <si>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</si>
  <si>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</si>
  <si>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</si>
  <si>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</si>
  <si>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</si>
  <si>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</si>
  <si>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</si>
  <si>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</si>
  <si>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</si>
  <si>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</si>
  <si>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</si>
  <si>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</si>
  <si>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</si>
  <si>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</si>
  <si>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</si>
  <si>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</si>
  <si>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</si>
  <si>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</si>
  <si>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</si>
  <si>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</si>
  <si>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</si>
  <si>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</si>
  <si>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</si>
  <si>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</si>
  <si>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</si>
  <si>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</si>
  <si>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</si>
  <si>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</si>
  <si>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</si>
  <si>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</si>
  <si>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</si>
  <si>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</si>
  <si>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</si>
  <si>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</si>
  <si>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</si>
  <si>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</si>
  <si>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</si>
  <si>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</si>
  <si>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</si>
  <si>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</si>
  <si>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</si>
  <si>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</si>
  <si>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</si>
  <si>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</si>
  <si>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</si>
  <si>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</si>
  <si>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</si>
  <si>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</si>
  <si>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</si>
  <si>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</si>
  <si>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</si>
  <si>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</si>
  <si>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</si>
  <si>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</si>
  <si>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</si>
  <si>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</si>
  <si>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</si>
  <si>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</si>
  <si>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</si>
  <si>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</si>
  <si>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</si>
  <si>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</si>
  <si>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</si>
  <si>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</si>
  <si>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</si>
  <si>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</si>
  <si>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</si>
  <si>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</si>
  <si>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</si>
  <si>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</si>
  <si>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</si>
  <si>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</si>
  <si>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</si>
  <si>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</si>
  <si>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</si>
  <si>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</si>
  <si>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</si>
  <si>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</si>
  <si>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</si>
  <si>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</si>
  <si>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</si>
  <si>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</si>
  <si>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</si>
  <si>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</si>
  <si>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</si>
  <si>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</si>
  <si>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</si>
  <si>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</si>
  <si>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</si>
  <si>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</si>
  <si>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</si>
  <si>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</si>
  <si>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</si>
  <si>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</si>
  <si>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</si>
  <si>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</si>
  <si>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</si>
  <si>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</si>
  <si>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</si>
  <si>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</si>
  <si>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</si>
  <si>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</si>
  <si>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</si>
  <si>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</si>
  <si>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</si>
  <si>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</si>
  <si>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</si>
  <si>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</si>
  <si>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</si>
  <si>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</si>
  <si>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</si>
  <si>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</si>
  <si>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</si>
  <si>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</si>
  <si>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</si>
  <si>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</si>
  <si>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</si>
  <si>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</si>
  <si>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</si>
  <si>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</si>
  <si>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</si>
  <si>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</si>
  <si>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</si>
  <si>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</si>
  <si>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</si>
  <si>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</si>
  <si>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</si>
  <si>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</si>
  <si>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</si>
  <si>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</si>
  <si>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</si>
  <si>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</si>
  <si>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</si>
  <si>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</si>
  <si>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</si>
  <si>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</si>
  <si>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</si>
  <si>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</si>
  <si>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</si>
  <si>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</si>
  <si>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</si>
  <si>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</si>
  <si>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</si>
  <si>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</si>
  <si>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</si>
  <si>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</si>
  <si>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</si>
  <si>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</si>
  <si>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</si>
  <si>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</si>
  <si>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</si>
  <si>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</si>
  <si>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</si>
  <si>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</si>
  <si>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</si>
  <si>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</si>
  <si>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</si>
  <si>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</si>
  <si>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</si>
  <si>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</si>
  <si>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</si>
  <si>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</si>
  <si>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</si>
  <si>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</si>
  <si>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</si>
  <si>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</si>
  <si>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</si>
  <si>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</si>
  <si>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</si>
  <si>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</si>
  <si>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</si>
  <si>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</si>
  <si>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</si>
  <si>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</si>
  <si>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</si>
  <si>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</si>
  <si>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</si>
  <si>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</si>
  <si>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</si>
  <si>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</si>
  <si>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</si>
  <si>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</si>
  <si>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</si>
  <si>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</si>
  <si>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</si>
  <si>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</si>
  <si>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</si>
  <si>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</si>
  <si>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</si>
  <si>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</si>
  <si>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</si>
  <si>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</si>
  <si>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</si>
  <si>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</si>
  <si>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</si>
  <si>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</si>
  <si>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</si>
  <si>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</si>
  <si>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</si>
  <si>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</si>
  <si>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</si>
  <si>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</si>
  <si>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</si>
  <si>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</si>
  <si>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</si>
  <si>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</si>
  <si>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</si>
  <si>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</si>
  <si>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</si>
  <si>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</si>
  <si>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</si>
  <si>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</si>
  <si>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</si>
  <si>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</si>
  <si>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</si>
  <si>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</si>
  <si>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</si>
  <si>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</si>
  <si>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</si>
  <si>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</si>
  <si>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</si>
  <si>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</si>
  <si>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</si>
  <si>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</si>
  <si>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</si>
  <si>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</si>
  <si>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</si>
  <si>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</si>
  <si>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</si>
  <si>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</si>
  <si>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</si>
  <si>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</si>
  <si>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</si>
  <si>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</si>
  <si>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</si>
  <si>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</si>
  <si>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</si>
  <si>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</si>
  <si>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</si>
  <si>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</si>
  <si>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</si>
  <si>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</si>
  <si>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</si>
  <si>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</si>
  <si>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</si>
  <si>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</si>
  <si>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</si>
  <si>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</si>
  <si>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</si>
  <si>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</si>
  <si>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</si>
  <si>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</si>
  <si>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</si>
  <si>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</si>
  <si>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</si>
  <si>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</si>
  <si>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</si>
  <si>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</si>
  <si>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</si>
  <si>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</si>
  <si>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</si>
  <si>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</si>
  <si>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</si>
  <si>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</si>
  <si>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</si>
  <si>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</si>
  <si>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</si>
  <si>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</si>
  <si>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</si>
  <si>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</si>
  <si>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</si>
  <si>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</si>
  <si>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</si>
  <si>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</si>
  <si>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</si>
  <si>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</si>
  <si>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</si>
  <si>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</si>
  <si>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</si>
  <si>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</si>
  <si>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</si>
  <si>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</si>
  <si>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</si>
  <si>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</si>
  <si>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</si>
  <si>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</si>
  <si>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</si>
  <si>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</si>
  <si>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</si>
  <si>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</si>
  <si>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</si>
  <si>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</si>
  <si>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</si>
  <si>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</si>
  <si>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</si>
  <si>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</si>
  <si>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</si>
  <si>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</si>
  <si>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</si>
  <si>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</si>
  <si>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</si>
  <si>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</si>
  <si>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</si>
  <si>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</si>
  <si>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</si>
  <si>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</si>
  <si>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</si>
  <si>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</si>
  <si>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</si>
  <si>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</si>
  <si>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</si>
  <si>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</si>
  <si>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</si>
  <si>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</si>
  <si>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</si>
  <si>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</si>
  <si>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</si>
  <si>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</si>
  <si>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</si>
  <si>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</si>
  <si>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</si>
  <si>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</si>
  <si>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</si>
  <si>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</si>
  <si>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</si>
  <si>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</si>
  <si>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</si>
  <si>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</si>
  <si>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</si>
  <si>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</si>
  <si>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</si>
  <si>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</si>
  <si>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</si>
  <si>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</si>
  <si>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</si>
  <si>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</si>
  <si>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</si>
  <si>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</si>
  <si>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</si>
  <si>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</si>
  <si>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</si>
  <si>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</si>
  <si>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</si>
  <si>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</si>
  <si>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</si>
  <si>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</si>
  <si>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</si>
  <si>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</si>
  <si>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</si>
  <si>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</si>
  <si>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</si>
  <si>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</si>
  <si>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</si>
  <si>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</si>
  <si>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</si>
  <si>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</si>
  <si>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</si>
  <si>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</si>
  <si>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</si>
  <si>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</si>
  <si>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</si>
  <si>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</si>
  <si>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</si>
  <si>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</si>
  <si>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</si>
  <si>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</si>
  <si>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</si>
  <si>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</si>
  <si>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</si>
  <si>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</si>
  <si>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</si>
  <si>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</si>
  <si>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</si>
  <si>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</si>
  <si>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</si>
  <si>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</si>
  <si>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</si>
  <si>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</si>
  <si>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</si>
  <si>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</si>
  <si>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</si>
  <si>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</si>
  <si>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</si>
  <si>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</si>
  <si>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</si>
  <si>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</si>
  <si>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</si>
  <si>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</si>
  <si>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</si>
  <si>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</si>
  <si>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</si>
  <si>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</si>
  <si>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</si>
  <si>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</si>
  <si>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</si>
  <si>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</si>
  <si>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</si>
  <si>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</si>
  <si>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</si>
  <si>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</si>
  <si>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</si>
  <si>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</si>
  <si>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</si>
  <si>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</si>
  <si>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</si>
  <si>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</si>
  <si>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</si>
  <si>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</si>
  <si>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</si>
  <si>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</si>
  <si>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</si>
  <si>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</si>
  <si>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</si>
  <si>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</si>
  <si>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</si>
  <si>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</si>
  <si>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</si>
  <si>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</si>
  <si>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</si>
  <si>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</si>
  <si>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</si>
  <si>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</si>
  <si>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</si>
  <si>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</si>
  <si>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</si>
  <si>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</si>
  <si>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</si>
  <si>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</si>
  <si>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</si>
  <si>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</si>
  <si>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</si>
  <si>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</si>
  <si>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</si>
  <si>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</si>
  <si>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</si>
  <si>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</si>
  <si>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</si>
  <si>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</si>
  <si>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</si>
  <si>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</si>
  <si>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</si>
  <si>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</si>
  <si>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</si>
  <si>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</si>
  <si>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</si>
  <si>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</si>
  <si>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</si>
  <si>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</si>
  <si>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</si>
  <si>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</si>
  <si>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</si>
  <si>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</si>
  <si>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</si>
  <si>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</si>
  <si>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</si>
  <si>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</si>
  <si>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</si>
  <si>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</si>
  <si>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</si>
  <si>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</si>
  <si>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</si>
  <si>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</si>
  <si>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</si>
  <si>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</si>
  <si>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</si>
  <si>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</si>
  <si>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</si>
  <si>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</si>
  <si>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</si>
  <si>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</si>
  <si>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</si>
  <si>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</si>
  <si>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</si>
  <si>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</si>
  <si>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</si>
  <si>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</si>
  <si>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</si>
  <si>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</si>
  <si>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</si>
  <si>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</si>
  <si>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</si>
  <si>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</si>
  <si>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</si>
  <si>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</si>
  <si>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</si>
  <si>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</si>
  <si>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</si>
  <si>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</si>
  <si>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</si>
  <si>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</si>
  <si>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</si>
  <si>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</si>
  <si>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</si>
  <si>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</si>
  <si>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</si>
  <si>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</si>
  <si>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</si>
  <si>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</si>
  <si>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</si>
  <si>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</si>
  <si>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</si>
  <si>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</si>
  <si>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</si>
  <si>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</si>
  <si>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</si>
  <si>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</si>
  <si>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</si>
  <si>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</si>
  <si>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</si>
  <si>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</si>
  <si>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</si>
  <si>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</si>
  <si>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</si>
  <si>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</si>
  <si>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</si>
  <si>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</si>
  <si>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</si>
  <si>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</si>
  <si>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</si>
  <si>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</si>
  <si>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</si>
  <si>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</si>
  <si>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</si>
  <si>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</si>
  <si>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</si>
  <si>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</si>
  <si>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</si>
  <si>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</si>
  <si>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</si>
  <si>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</si>
  <si>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</si>
  <si>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</si>
  <si>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</si>
  <si>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</si>
  <si>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</si>
  <si>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</si>
  <si>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</si>
  <si>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</si>
  <si>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</si>
  <si>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</si>
  <si>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</si>
  <si>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</si>
  <si>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</si>
  <si>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</si>
  <si>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</si>
  <si>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</si>
  <si>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</si>
  <si>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</si>
  <si>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</si>
  <si>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</si>
  <si>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</si>
  <si>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</si>
  <si>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</si>
  <si>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</si>
  <si>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</si>
  <si>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</si>
  <si>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</si>
  <si>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</si>
  <si>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</si>
  <si>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</si>
  <si>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</si>
  <si>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</si>
  <si>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</si>
  <si>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</si>
  <si>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</si>
  <si>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</si>
  <si>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</si>
  <si>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</si>
  <si>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</si>
  <si>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</si>
  <si>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</si>
  <si>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</si>
  <si>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</si>
  <si>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</si>
  <si>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</si>
  <si>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</si>
  <si>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</si>
  <si>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</si>
  <si>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</si>
  <si>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</si>
  <si>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</si>
  <si>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</si>
  <si>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</si>
  <si>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</si>
  <si>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</si>
  <si>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</si>
  <si>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</si>
  <si>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</si>
  <si>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</si>
  <si>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</si>
  <si>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</si>
  <si>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</si>
  <si>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</si>
  <si>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</si>
  <si>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</si>
  <si>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</si>
  <si>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</si>
  <si>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</si>
  <si>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</si>
  <si>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</si>
  <si>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</si>
  <si>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</si>
  <si>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</si>
  <si>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</si>
  <si>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</si>
  <si>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</si>
  <si>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</si>
  <si>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</si>
  <si>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</si>
  <si>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</si>
  <si>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</si>
  <si>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</si>
  <si>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</si>
  <si>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</si>
  <si>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</si>
  <si>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</si>
  <si>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</si>
  <si>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</si>
  <si>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</si>
  <si>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</si>
  <si>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</si>
  <si>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</si>
  <si>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</si>
  <si>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</si>
  <si>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</si>
  <si>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</si>
  <si>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</si>
  <si>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</si>
  <si>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</si>
  <si>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</si>
  <si>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</si>
  <si>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</si>
  <si>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</si>
  <si>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</si>
  <si>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</si>
  <si>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</si>
  <si>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</si>
  <si>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</si>
  <si>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</si>
  <si>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</si>
  <si>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</si>
  <si>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</si>
  <si>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</si>
  <si>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</si>
  <si>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</si>
  <si>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</si>
  <si>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</si>
  <si>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</si>
  <si>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</si>
  <si>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</si>
  <si>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</si>
  <si>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</si>
  <si>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</si>
  <si>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</si>
  <si>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</si>
  <si>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</si>
  <si>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</si>
  <si>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</si>
  <si>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</si>
  <si>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</si>
  <si>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</si>
  <si>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</si>
  <si>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</si>
  <si>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</si>
  <si>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</si>
  <si>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</si>
  <si>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</si>
  <si>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</si>
  <si>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</si>
  <si>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</si>
  <si>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</si>
  <si>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</si>
  <si>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</si>
  <si>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</si>
  <si>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</si>
  <si>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</si>
  <si>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</si>
  <si>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</si>
  <si>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</si>
  <si>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</si>
  <si>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</si>
  <si>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</si>
  <si>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</si>
  <si>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</si>
  <si>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</si>
  <si>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</si>
  <si>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</si>
  <si>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</si>
  <si>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</si>
  <si>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</si>
  <si>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</si>
  <si>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</si>
  <si>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</si>
  <si>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</si>
  <si>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</si>
  <si>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</si>
  <si>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</si>
  <si>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</si>
  <si>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</si>
  <si>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</si>
  <si>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</si>
  <si>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</si>
  <si>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</si>
  <si>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</si>
  <si>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</si>
  <si>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</si>
  <si>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</si>
  <si>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</si>
  <si>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</si>
  <si>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</si>
  <si>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</si>
  <si>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</si>
  <si>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</si>
  <si>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</si>
  <si>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</si>
  <si>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</si>
  <si>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</si>
  <si>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</si>
  <si>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</si>
  <si>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</si>
  <si>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</si>
  <si>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</si>
  <si>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</si>
  <si>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</si>
  <si>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</si>
  <si>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</si>
  <si>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</si>
  <si>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</si>
  <si>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</si>
  <si>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</si>
  <si>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</si>
  <si>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</si>
  <si>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</si>
  <si>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</si>
  <si>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</si>
  <si>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</si>
  <si>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</si>
  <si>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</si>
  <si>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</si>
  <si>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</si>
  <si>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</si>
  <si>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</si>
  <si>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</si>
  <si>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</si>
  <si>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</si>
  <si>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</si>
  <si>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</si>
  <si>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</si>
  <si>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</si>
  <si>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</si>
  <si>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</si>
  <si>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</si>
  <si>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</si>
  <si>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</si>
  <si>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</si>
  <si>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</si>
  <si>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</si>
  <si>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</si>
  <si>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</si>
  <si>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</si>
  <si>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</si>
  <si>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</si>
  <si>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</si>
  <si>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</si>
  <si>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</si>
  <si>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</si>
  <si>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</si>
  <si>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</si>
  <si>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</si>
  <si>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</si>
  <si>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</si>
  <si>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</si>
  <si>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</si>
  <si>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</si>
  <si>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</si>
  <si>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</si>
  <si>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</si>
  <si>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</si>
  <si>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</si>
  <si>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</si>
  <si>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</si>
  <si>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</si>
  <si>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</si>
  <si>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</si>
  <si>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</si>
  <si>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</si>
  <si>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</si>
  <si>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</si>
  <si>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</si>
  <si>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</si>
  <si>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</si>
  <si>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</si>
  <si>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</si>
  <si>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</si>
  <si>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</si>
  <si>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</si>
  <si>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</si>
  <si>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</si>
  <si>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</si>
  <si>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</si>
  <si>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</si>
  <si>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</si>
  <si>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</si>
  <si>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</si>
  <si>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</si>
  <si>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</si>
  <si>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</si>
  <si>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</si>
  <si>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</si>
  <si>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</si>
  <si>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</si>
  <si>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</si>
  <si>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</si>
  <si>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</si>
  <si>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</si>
  <si>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</si>
  <si>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</si>
  <si>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</si>
  <si>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</si>
  <si>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</si>
  <si>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</si>
  <si>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</si>
  <si>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</si>
  <si>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</si>
  <si>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</si>
  <si>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</si>
  <si>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</si>
  <si>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</si>
  <si>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</si>
  <si>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</si>
  <si>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</si>
  <si>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</si>
  <si>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</si>
  <si>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</si>
  <si>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</si>
  <si>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</si>
  <si>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</si>
  <si>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</si>
  <si>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</si>
  <si>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</si>
  <si>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</si>
  <si>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</si>
  <si>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</si>
  <si>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</si>
  <si>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</si>
  <si>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</si>
  <si>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</si>
  <si>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</si>
  <si>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</si>
  <si>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</si>
  <si>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</si>
  <si>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</si>
  <si>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</si>
  <si>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</si>
  <si>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</si>
  <si>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</si>
  <si>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</si>
  <si>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</si>
  <si>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</si>
  <si>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</si>
  <si>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</si>
  <si>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</si>
  <si>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</si>
  <si>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</si>
  <si>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</si>
  <si>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</si>
  <si>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</si>
  <si>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</si>
  <si>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</si>
  <si>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</si>
  <si>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</si>
  <si>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</si>
  <si>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</si>
  <si>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</si>
  <si>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</si>
  <si>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</si>
  <si>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</si>
  <si>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</si>
  <si>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</si>
  <si>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</si>
  <si>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</si>
  <si>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</si>
  <si>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</si>
  <si>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</si>
  <si>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</si>
  <si>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</si>
  <si>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</si>
  <si>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</si>
  <si>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</si>
  <si>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</si>
  <si>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</si>
  <si>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</si>
  <si>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</si>
  <si>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</si>
  <si>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</si>
  <si>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</si>
  <si>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</si>
  <si>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</si>
  <si>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</si>
  <si>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</si>
  <si>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</si>
  <si>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</si>
  <si>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</si>
  <si>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</si>
  <si>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</si>
  <si>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</si>
  <si>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</si>
  <si>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</si>
  <si>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</si>
  <si>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</si>
  <si>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</si>
  <si>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</si>
  <si>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</si>
  <si>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</si>
  <si>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</si>
  <si>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</si>
  <si>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</si>
  <si>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</si>
  <si>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</si>
  <si>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</si>
  <si>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</si>
  <si>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</si>
  <si>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</si>
  <si>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</si>
  <si>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</si>
  <si>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</si>
  <si>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</si>
  <si>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</si>
  <si>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</si>
  <si>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</si>
  <si>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</si>
  <si>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</si>
  <si>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</si>
  <si>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</si>
  <si>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</si>
  <si>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</si>
  <si>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</si>
  <si>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</si>
  <si>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</si>
  <si>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</si>
  <si>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</si>
  <si>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</si>
  <si>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</si>
  <si>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</si>
  <si>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</si>
  <si>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</si>
  <si>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</si>
  <si>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</si>
  <si>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</si>
  <si>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</si>
  <si>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</si>
  <si>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</si>
  <si>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</si>
  <si>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</si>
  <si>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</si>
  <si>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</si>
  <si>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</si>
  <si>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</si>
  <si>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</si>
  <si>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</si>
  <si>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</si>
  <si>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</si>
  <si>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</si>
  <si>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</si>
  <si>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</si>
  <si>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</si>
  <si>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</si>
  <si>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</si>
  <si>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</si>
  <si>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</si>
  <si>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</si>
  <si>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</si>
  <si>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</si>
  <si>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</si>
  <si>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</si>
  <si>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</si>
  <si>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</si>
  <si>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</si>
  <si>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</si>
  <si>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</si>
  <si>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</si>
  <si>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</si>
  <si>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</si>
  <si>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</si>
  <si>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</si>
  <si>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</si>
  <si>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</si>
  <si>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</si>
  <si>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</si>
  <si>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</si>
  <si>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</si>
  <si>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</si>
  <si>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</si>
  <si>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</si>
  <si>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</si>
  <si>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</si>
  <si>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</si>
  <si>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</si>
  <si>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</si>
  <si>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</si>
  <si>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</si>
  <si>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</si>
  <si>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</si>
  <si>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</si>
  <si>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</si>
  <si>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</si>
  <si>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</si>
  <si>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</si>
  <si>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</si>
  <si>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</si>
  <si>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</si>
  <si>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</si>
  <si>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</si>
  <si>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</si>
  <si>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</si>
  <si>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</si>
  <si>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</si>
  <si>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</si>
  <si>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</si>
  <si>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</si>
  <si>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</si>
  <si>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</si>
  <si>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</si>
  <si>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</si>
  <si>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</si>
  <si>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</si>
  <si>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</si>
  <si>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</si>
  <si>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</si>
  <si>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</si>
  <si>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</si>
  <si>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</si>
  <si>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</si>
  <si>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</si>
  <si>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</si>
  <si>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</si>
  <si>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</si>
  <si>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</si>
  <si>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</si>
  <si>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</si>
  <si>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</si>
  <si>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</si>
  <si>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</si>
  <si>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</si>
  <si>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</si>
  <si>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</si>
  <si>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</si>
  <si>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</si>
  <si>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</si>
  <si>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</si>
  <si>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</si>
  <si>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</si>
  <si>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</si>
  <si>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</si>
  <si>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</si>
  <si>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</si>
  <si>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</si>
  <si>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</si>
  <si>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</si>
  <si>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</si>
  <si>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</si>
  <si>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</si>
  <si>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</si>
  <si>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</si>
  <si>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</si>
  <si>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</si>
  <si>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</si>
  <si>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</si>
  <si>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</si>
  <si>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</si>
  <si>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</si>
  <si>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</si>
  <si>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</si>
  <si>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</si>
  <si>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</si>
  <si>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</si>
  <si>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</si>
  <si>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</si>
  <si>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</si>
  <si>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</si>
  <si>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</si>
  <si>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</si>
  <si>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</si>
  <si>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</si>
  <si>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</si>
  <si>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</si>
  <si>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</si>
  <si>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</si>
  <si>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</si>
  <si>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</si>
  <si>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</si>
  <si>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</si>
  <si>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</si>
  <si>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</si>
  <si>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</si>
  <si>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</si>
  <si>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</si>
  <si>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</si>
  <si>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</si>
  <si>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</si>
  <si>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</si>
  <si>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</si>
  <si>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</si>
  <si>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</si>
  <si>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</si>
  <si>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</si>
  <si>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</si>
  <si>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</si>
  <si>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</si>
  <si>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</si>
  <si>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</si>
  <si>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</si>
  <si>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</si>
  <si>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</si>
  <si>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</si>
  <si>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</si>
  <si>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</si>
  <si>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</si>
  <si>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</si>
  <si>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</si>
  <si>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</si>
  <si>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</si>
  <si>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</si>
  <si>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</si>
  <si>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</si>
  <si>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</si>
  <si>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</si>
  <si>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</si>
  <si>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</si>
  <si>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</si>
  <si>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</si>
  <si>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</si>
  <si>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</si>
  <si>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</si>
  <si>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</si>
  <si>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</si>
  <si>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</si>
  <si>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</si>
  <si>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</si>
  <si>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</si>
  <si>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</si>
  <si>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</si>
  <si>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</si>
  <si>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</si>
  <si>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</si>
  <si>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</si>
  <si>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</si>
  <si>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</si>
  <si>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</si>
  <si>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</si>
  <si>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</si>
  <si>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</si>
  <si>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</si>
  <si>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</si>
  <si>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</si>
  <si>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</si>
  <si>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</si>
  <si>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</si>
  <si>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</si>
  <si>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</si>
  <si>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</si>
  <si>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</si>
  <si>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</si>
  <si>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</si>
  <si>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</si>
  <si>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</si>
  <si>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</si>
  <si>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</si>
  <si>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</si>
  <si>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</si>
  <si>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</si>
  <si>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</si>
  <si>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</si>
  <si>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</si>
  <si>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</si>
  <si>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</si>
  <si>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</si>
  <si>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</si>
  <si>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</si>
  <si>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</si>
  <si>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</si>
  <si>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</si>
  <si>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</si>
  <si>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</si>
  <si>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</si>
  <si>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</si>
  <si>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</si>
  <si>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</si>
  <si>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</si>
  <si>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</si>
  <si>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</si>
  <si>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</si>
  <si>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</si>
  <si>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</si>
  <si>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</si>
  <si>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</si>
  <si>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</si>
  <si>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</si>
  <si>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</si>
  <si>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</si>
  <si>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</si>
  <si>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</si>
  <si>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</si>
  <si>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</si>
  <si>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</si>
  <si>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</si>
  <si>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</si>
  <si>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</si>
  <si>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</si>
  <si>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</si>
  <si>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</si>
  <si>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</si>
  <si>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</si>
  <si>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</si>
  <si>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</si>
  <si>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</si>
  <si>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</si>
  <si>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</si>
  <si>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</si>
  <si>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</si>
  <si>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</si>
  <si>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</si>
  <si>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</si>
  <si>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</si>
  <si>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</si>
  <si>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</si>
  <si>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</si>
  <si>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</si>
  <si>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</si>
  <si>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</si>
  <si>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</si>
  <si>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</si>
  <si>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</si>
  <si>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</si>
  <si>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</si>
  <si>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</si>
  <si>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</si>
  <si>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</si>
  <si>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</si>
  <si>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</si>
  <si>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</si>
  <si>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</si>
  <si>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</si>
  <si>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</si>
  <si>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</si>
  <si>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</si>
  <si>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</si>
  <si>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</si>
  <si>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</si>
  <si>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</si>
  <si>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</si>
  <si>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</si>
  <si>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</si>
  <si>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</si>
  <si>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</si>
  <si>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</si>
  <si>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</si>
  <si>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</si>
  <si>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</si>
  <si>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</si>
  <si>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</si>
  <si>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</si>
  <si>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</si>
  <si>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</si>
  <si>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</si>
  <si>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</si>
  <si>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</si>
  <si>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</si>
  <si>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</si>
  <si>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</si>
  <si>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</si>
  <si>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</si>
  <si>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</si>
  <si>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</si>
  <si>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</si>
  <si>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</si>
  <si>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</si>
  <si>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</si>
  <si>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</si>
  <si>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</si>
  <si>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</si>
  <si>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</si>
  <si>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</si>
  <si>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</si>
  <si>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</si>
  <si>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</si>
  <si>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</si>
  <si>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</si>
  <si>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</si>
  <si>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</si>
  <si>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</si>
  <si>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</si>
  <si>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</si>
  <si>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</si>
  <si>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</si>
  <si>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</si>
  <si>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</si>
  <si>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</si>
  <si>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</si>
  <si>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</si>
  <si>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</si>
  <si>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</si>
  <si>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</si>
  <si>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</si>
  <si>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</si>
  <si>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</si>
  <si>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</si>
  <si>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</si>
  <si>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</si>
  <si>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</si>
  <si>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</si>
  <si>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</si>
  <si>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</si>
  <si>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</si>
  <si>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</si>
  <si>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</si>
  <si>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</si>
  <si>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</si>
  <si>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</si>
  <si>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</si>
  <si>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</si>
  <si>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</si>
  <si>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</si>
  <si>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</si>
  <si>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</si>
  <si>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</si>
  <si>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</si>
  <si>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</si>
  <si>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</si>
  <si>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</si>
  <si>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</si>
  <si>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</si>
  <si>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</si>
  <si>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</si>
  <si>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</si>
  <si>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</si>
  <si>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</si>
  <si>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</si>
  <si>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</si>
  <si>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</si>
  <si>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</si>
  <si>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</si>
  <si>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</si>
  <si>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</si>
  <si>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</si>
  <si>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</si>
  <si>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</si>
  <si>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</si>
  <si>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</si>
  <si>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</si>
  <si>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</si>
  <si>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</si>
  <si>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</si>
  <si>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</si>
  <si>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</si>
  <si>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</si>
  <si>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</si>
  <si>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</si>
  <si>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</si>
  <si>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</si>
  <si>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</si>
  <si>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</si>
  <si>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</si>
  <si>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</si>
  <si>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</si>
  <si>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</si>
  <si>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</si>
  <si>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</si>
  <si>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</si>
  <si>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</si>
  <si>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</si>
  <si>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</si>
  <si>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</si>
  <si>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</si>
  <si>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</si>
  <si>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</si>
  <si>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</si>
  <si>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</si>
  <si>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</si>
  <si>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</si>
  <si>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</si>
  <si>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</si>
  <si>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</si>
  <si>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</si>
  <si>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</si>
  <si>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</si>
  <si>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</si>
  <si>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</si>
  <si>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</si>
  <si>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</si>
  <si>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</si>
  <si>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</si>
  <si>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</si>
  <si>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</si>
  <si>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</si>
  <si>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</si>
  <si>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</si>
  <si>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</si>
  <si>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</si>
  <si>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</si>
  <si>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</si>
  <si>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</si>
  <si>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</si>
  <si>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</si>
  <si>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</si>
  <si>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</si>
  <si>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</si>
  <si>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</si>
  <si>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</si>
  <si>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</si>
  <si>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</si>
  <si>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</si>
  <si>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</si>
  <si>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</si>
  <si>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</si>
  <si>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</si>
  <si>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</si>
  <si>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</si>
  <si>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</si>
  <si>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</si>
  <si>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</si>
  <si>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</si>
  <si>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</si>
  <si>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</si>
  <si>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</si>
  <si>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</si>
  <si>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</si>
  <si>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</si>
  <si>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</si>
  <si>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</si>
  <si>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</si>
  <si>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</si>
  <si>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</si>
  <si>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</si>
  <si>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</si>
  <si>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</si>
  <si>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</si>
  <si>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</si>
  <si>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</si>
  <si>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</si>
  <si>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</si>
  <si>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</si>
  <si>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</si>
  <si>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</si>
  <si>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</si>
  <si>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</si>
  <si>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</si>
  <si>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</si>
  <si>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</si>
  <si>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</si>
  <si>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</si>
  <si>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</si>
  <si>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</si>
  <si>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</si>
  <si>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</si>
  <si>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</si>
  <si>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</si>
  <si>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</si>
  <si>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</si>
  <si>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</si>
  <si>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</si>
  <si>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</si>
  <si>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</si>
  <si>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</si>
  <si>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</si>
  <si>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</si>
  <si>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</si>
  <si>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</si>
  <si>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</si>
  <si>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</si>
  <si>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</si>
  <si>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</si>
  <si>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</si>
  <si>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</si>
  <si>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</si>
  <si>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</si>
  <si>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</si>
  <si>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</si>
  <si>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</si>
  <si>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</si>
  <si>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</si>
  <si>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</si>
  <si>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</si>
  <si>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</si>
  <si>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</si>
  <si>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</si>
  <si>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</si>
  <si>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</si>
  <si>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</si>
  <si>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</si>
  <si>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</si>
  <si>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</si>
  <si>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</si>
  <si>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</si>
  <si>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</si>
  <si>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</si>
  <si>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</si>
  <si>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</si>
  <si>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</si>
  <si>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</si>
  <si>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</si>
  <si>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</si>
  <si>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</si>
  <si>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</si>
  <si>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</si>
  <si>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</si>
  <si>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</si>
  <si>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</si>
  <si>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</si>
  <si>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</si>
  <si>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</si>
  <si>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</si>
  <si>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</si>
  <si>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</si>
  <si>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</si>
  <si>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</si>
  <si>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</si>
  <si>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</si>
  <si>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</si>
  <si>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</si>
  <si>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</si>
  <si>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</si>
  <si>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</si>
  <si>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</si>
  <si>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</si>
  <si>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</si>
  <si>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</si>
  <si>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</si>
  <si>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</si>
  <si>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</si>
  <si>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</si>
  <si>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</si>
  <si>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</si>
  <si>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</si>
  <si>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</si>
  <si>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</si>
  <si>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</si>
  <si>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</si>
  <si>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</si>
  <si>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</si>
  <si>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</si>
  <si>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</si>
  <si>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</si>
  <si>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</si>
  <si>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</si>
  <si>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</si>
  <si>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</si>
  <si>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</si>
  <si>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</si>
  <si>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</si>
  <si>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</si>
  <si>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</si>
  <si>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</si>
  <si>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</si>
  <si>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</si>
  <si>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</si>
  <si>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</si>
  <si>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</si>
  <si>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</si>
  <si>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</si>
  <si>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</si>
  <si>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</si>
  <si>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</si>
  <si>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</si>
  <si>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</si>
  <si>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</si>
  <si>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</si>
  <si>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</si>
  <si>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</si>
  <si>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</si>
  <si>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</si>
  <si>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</si>
  <si>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</si>
  <si>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</si>
  <si>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</si>
  <si>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</si>
  <si>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</si>
  <si>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</si>
  <si>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</si>
  <si>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</si>
  <si>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</si>
  <si>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</si>
  <si>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</si>
  <si>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</si>
  <si>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</si>
  <si>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</si>
  <si>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</si>
  <si>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</si>
  <si>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</si>
  <si>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</si>
  <si>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</si>
  <si>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</si>
  <si>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</si>
  <si>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</si>
  <si>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</si>
  <si>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</si>
  <si>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</si>
  <si>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</si>
  <si>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</si>
  <si>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</si>
  <si>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</si>
  <si>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</si>
  <si>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</si>
  <si>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</si>
  <si>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</si>
  <si>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</si>
  <si>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</si>
  <si>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</si>
  <si>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</si>
  <si>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</si>
  <si>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</si>
  <si>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</si>
  <si>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</si>
  <si>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</si>
  <si>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</si>
  <si>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</si>
  <si>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</si>
  <si>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</si>
  <si>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</si>
  <si>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</si>
  <si>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</si>
  <si>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</si>
  <si>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</si>
  <si>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</si>
  <si>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</si>
  <si>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</si>
  <si>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</si>
  <si>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</si>
  <si>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</si>
  <si>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</si>
  <si>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</si>
  <si>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</si>
  <si>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</si>
  <si>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</si>
  <si>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</si>
  <si>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</si>
  <si>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</si>
  <si>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</si>
  <si>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</si>
  <si>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</si>
  <si>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</si>
  <si>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</si>
  <si>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</si>
  <si>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</si>
  <si>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</si>
  <si>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</si>
  <si>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</si>
  <si>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</si>
  <si>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</si>
  <si>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</si>
  <si>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</si>
  <si>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</si>
  <si>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</si>
  <si>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</si>
  <si>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</si>
  <si>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</si>
  <si>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</si>
  <si>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</si>
  <si>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</si>
  <si>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</si>
  <si>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</si>
  <si>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</si>
  <si>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</si>
  <si>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</si>
  <si>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</si>
  <si>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</si>
  <si>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</si>
  <si>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</si>
  <si>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</si>
  <si>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</si>
  <si>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</si>
  <si>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</si>
  <si>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</si>
  <si>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</si>
  <si>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</si>
  <si>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</si>
  <si>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</si>
  <si>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</si>
  <si>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</si>
  <si>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</si>
  <si>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</si>
  <si>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</si>
  <si>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</si>
  <si>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</si>
  <si>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</si>
  <si>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</si>
  <si>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</si>
  <si>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</si>
  <si>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</si>
  <si>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</si>
  <si>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</si>
  <si>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</si>
  <si>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</si>
  <si>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</si>
  <si>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</si>
  <si>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</si>
  <si>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</si>
  <si>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</si>
  <si>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</si>
  <si>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</si>
  <si>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</si>
  <si>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</si>
  <si>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</si>
  <si>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</si>
  <si>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</si>
  <si>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</si>
  <si>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</si>
  <si>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</si>
  <si>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</si>
  <si>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</si>
  <si>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</si>
  <si>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</si>
  <si>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</si>
  <si>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</si>
  <si>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</si>
  <si>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</si>
  <si>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</si>
  <si>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</si>
  <si>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</si>
  <si>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</si>
  <si>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</si>
  <si>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</si>
  <si>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</si>
  <si>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</si>
  <si>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</si>
  <si>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</si>
  <si>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</si>
  <si>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</si>
  <si>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</si>
  <si>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</si>
  <si>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</si>
  <si>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</si>
  <si>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</si>
  <si>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</si>
  <si>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</si>
  <si>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</si>
  <si>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</si>
  <si>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</si>
  <si>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</si>
  <si>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</si>
  <si>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</si>
  <si>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</si>
  <si>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</si>
  <si>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</si>
  <si>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</si>
  <si>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</si>
  <si>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</si>
  <si>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</si>
  <si>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</si>
  <si>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</si>
  <si>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</si>
  <si>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</si>
  <si>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</si>
  <si>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</si>
  <si>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</si>
  <si>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</si>
  <si>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</si>
  <si>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</si>
  <si>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</si>
  <si>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</si>
  <si>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</si>
  <si>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</si>
  <si>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</si>
  <si>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</si>
  <si>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</si>
  <si>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</si>
  <si>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</si>
  <si>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</si>
  <si>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</si>
  <si>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</si>
  <si>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</si>
  <si>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</si>
  <si>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</si>
  <si>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</si>
  <si>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</si>
  <si>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</si>
  <si>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</si>
  <si>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</si>
  <si>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</si>
  <si>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</si>
  <si>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</si>
  <si>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</si>
  <si>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</si>
  <si>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</si>
  <si>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</si>
  <si>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</si>
  <si>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</si>
  <si>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</si>
  <si>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</si>
  <si>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</si>
  <si>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</si>
  <si>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</si>
  <si>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</si>
  <si>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</si>
  <si>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</si>
  <si>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</si>
  <si>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</si>
  <si>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</si>
  <si>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</si>
  <si>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</si>
  <si>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</si>
  <si>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</si>
  <si>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</si>
  <si>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</si>
  <si>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</si>
  <si>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</si>
  <si>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</si>
  <si>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</si>
  <si>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</si>
  <si>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</si>
  <si>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</si>
  <si>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</si>
  <si>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</si>
  <si>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</si>
  <si>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</si>
  <si>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</si>
  <si>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</si>
  <si>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</si>
  <si>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</si>
  <si>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</si>
  <si>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</si>
  <si>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</si>
  <si>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</si>
  <si>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</si>
  <si>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</si>
  <si>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</si>
  <si>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</si>
  <si>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</si>
  <si>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</si>
  <si>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</si>
  <si>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</si>
  <si>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</si>
  <si>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</si>
  <si>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</si>
  <si>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</si>
  <si>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</si>
  <si>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</si>
  <si>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</si>
  <si>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</si>
  <si>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</si>
  <si>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</si>
  <si>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</si>
  <si>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</si>
  <si>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</si>
  <si>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</si>
  <si>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</si>
  <si>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</si>
  <si>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</si>
  <si>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</si>
  <si>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</si>
  <si>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</si>
  <si>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</si>
  <si>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</si>
  <si>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</si>
  <si>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</si>
  <si>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</si>
  <si>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</si>
  <si>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</si>
  <si>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</si>
  <si>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</si>
  <si>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</si>
  <si>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</si>
  <si>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</si>
  <si>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</si>
  <si>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</si>
  <si>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</si>
  <si>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</si>
  <si>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</si>
  <si>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</si>
  <si>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</si>
  <si>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</si>
  <si>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</si>
  <si>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</si>
  <si>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</si>
  <si>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</si>
  <si>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</si>
  <si>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</si>
  <si>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</si>
  <si>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</si>
  <si>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</si>
  <si>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</si>
  <si>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</si>
  <si>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</si>
  <si>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</si>
  <si>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</si>
  <si>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</si>
  <si>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</si>
  <si>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</si>
  <si>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</si>
  <si>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</si>
  <si>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</si>
  <si>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</si>
  <si>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</si>
  <si>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</si>
  <si>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</si>
  <si>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</si>
  <si>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</si>
  <si>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</si>
  <si>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</si>
  <si>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</si>
  <si>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</si>
  <si>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</si>
  <si>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</si>
  <si>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</si>
  <si>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</si>
  <si>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</si>
  <si>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</si>
  <si>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</si>
  <si>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</si>
  <si>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</si>
  <si>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</si>
  <si>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</si>
  <si>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</si>
  <si>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</si>
  <si>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</si>
  <si>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</si>
  <si>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</si>
  <si>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</si>
  <si>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</si>
  <si>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</si>
  <si>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</si>
  <si>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</si>
  <si>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</si>
  <si>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</si>
  <si>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</si>
  <si>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</si>
  <si>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</si>
  <si>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</si>
  <si>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</si>
  <si>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</si>
  <si>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</si>
  <si>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</si>
  <si>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</si>
  <si>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</si>
  <si>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</si>
  <si>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</si>
  <si>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</si>
  <si>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</si>
  <si>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</si>
  <si>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</si>
  <si>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</si>
  <si>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</si>
  <si>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</si>
  <si>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</si>
  <si>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</si>
  <si>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</si>
  <si>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</si>
  <si>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</si>
  <si>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</si>
  <si>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</si>
  <si>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</si>
  <si>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</si>
  <si>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</si>
  <si>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</si>
  <si>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</si>
  <si>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</si>
  <si>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</si>
  <si>
    <t>Periodo 1949-2020</t>
  </si>
  <si>
    <t>Periodo 2008-2020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</si>
</sst>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2" fillId="3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5" totalsRowShown="0" tableBorderDxfId="3">
  <autoFilter ref="B2:H1775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1">
      <calculatedColumnFormula>+DATE(O3,N3,M3)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75"/>
  <sheetViews>
    <sheetView tabSelected="1" zoomScale="120" zoomScaleNormal="120" workbookViewId="0">
      <pane ySplit="2" topLeftCell="A1757" activePane="bottomLeft" state="frozen"/>
      <selection pane="bottomLeft" activeCell="C1775" sqref="C1775"/>
    </sheetView>
  </sheetViews>
  <sheetFormatPr baseColWidth="10" defaultRowHeight="14.4" x14ac:dyDescent="0.3"/>
  <cols>
    <col min="1" max="1" width="3.44140625" customWidth="1"/>
    <col min="2" max="2" width="5.44140625" bestFit="1" customWidth="1"/>
    <col min="3" max="3" width="26.6640625" customWidth="1"/>
    <col min="5" max="5" width="13" customWidth="1"/>
    <col min="6" max="6" width="13.33203125" bestFit="1" customWidth="1"/>
    <col min="7" max="7" width="15.5546875" bestFit="1" customWidth="1"/>
    <col min="8" max="8" width="75.33203125" bestFit="1" customWidth="1"/>
    <col min="9" max="9" width="5.33203125" customWidth="1"/>
    <col min="10" max="10" width="3.44140625" bestFit="1" customWidth="1"/>
    <col min="11" max="11" width="4.33203125" bestFit="1" customWidth="1"/>
    <col min="12" max="12" width="5.44140625" bestFit="1" customWidth="1"/>
    <col min="13" max="13" width="3.44140625" bestFit="1" customWidth="1"/>
    <col min="14" max="14" width="4.33203125" bestFit="1" customWidth="1"/>
    <col min="15" max="15" width="5.44140625" bestFit="1" customWidth="1"/>
  </cols>
  <sheetData>
    <row r="1" spans="2:15" x14ac:dyDescent="0.3">
      <c r="J1" s="8" t="s">
        <v>2779</v>
      </c>
      <c r="K1" s="8"/>
      <c r="L1" s="8"/>
      <c r="M1" s="8" t="s">
        <v>2778</v>
      </c>
      <c r="N1" s="8"/>
      <c r="O1" s="8"/>
    </row>
    <row r="2" spans="2: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3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3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3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3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3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3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3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3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3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3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3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3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3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3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3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3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3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3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3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3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3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3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3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3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3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3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3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3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3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3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3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3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3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3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3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3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3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3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3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3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3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3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3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3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3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3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3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3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3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3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3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3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3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3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3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3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3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3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3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3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3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3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3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3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3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3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3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3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3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3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3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3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3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3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3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3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3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3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3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3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3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3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3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3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3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3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3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3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3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3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3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3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3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3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3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3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3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3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3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3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3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3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3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3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3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3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3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3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3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3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3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3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3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3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3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3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3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3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3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3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3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3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3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3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3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3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3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3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3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3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3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3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3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3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3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3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3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3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3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3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3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3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3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3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3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3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3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3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3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3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3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3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3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3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3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3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3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3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3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3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3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3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3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3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3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3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3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3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3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3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3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3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3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3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3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3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3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3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3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3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3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3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3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3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3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3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3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3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3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3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3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3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3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3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3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3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3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3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3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3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3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3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3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3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3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3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3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3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3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3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3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3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3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3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3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3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3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3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3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3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3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3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3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3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3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3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3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3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3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3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3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3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3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3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3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3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3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3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3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3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3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3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3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3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3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3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3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3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3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3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3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3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3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3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3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3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3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3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3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3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3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3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3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3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3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3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3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3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3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3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3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3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3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3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3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3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3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3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3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3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3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3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3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3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3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3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3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3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3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3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3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3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3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3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3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3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3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3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3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3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3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3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3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3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3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3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3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3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3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3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3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3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3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3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3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3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3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3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3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3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3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3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3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3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3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3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3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3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3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3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3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3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3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3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3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3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3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3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3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3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3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3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3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3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3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3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3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3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3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3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3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3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3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3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3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3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3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3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3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3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3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3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3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3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3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3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3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3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3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3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3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3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3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3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3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3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3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3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3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3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3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3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3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3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3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3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3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3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3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3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3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3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3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3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3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3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3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3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3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3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3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3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3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3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3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3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3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3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3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3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3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3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3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3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3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3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3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3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3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3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3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3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3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3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3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3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3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3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3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3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3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3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3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3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3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3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3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3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3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3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3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3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3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3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3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3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3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3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3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3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3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3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3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3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3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3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3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3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3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3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3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3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3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3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3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3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3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3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3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3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3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3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3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3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3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3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3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3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3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3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3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3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3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3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3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3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3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3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3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3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3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3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3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3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3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3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3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3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3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3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3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3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3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3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3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3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3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3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3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3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3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3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3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3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3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3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3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3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3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3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3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3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3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3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3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3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3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3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3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3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3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3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3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3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3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3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3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3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3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3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3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3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3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3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3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3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3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3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3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3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3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3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3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3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3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3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3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3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3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3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3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3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3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3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3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3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3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3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3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3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3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3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3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3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3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3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3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3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3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3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3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3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3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3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3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3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3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3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3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3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3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3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3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3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3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3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3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3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3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3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3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3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3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3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3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3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3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3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3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3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3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3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3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3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3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3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3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3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3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3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3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3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3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3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3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3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3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3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3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3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3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3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3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3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3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3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3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3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3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3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3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3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3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3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3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3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3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3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3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3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3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3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3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3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3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3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3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3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3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3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3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3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3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3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3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3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3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3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3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3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3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3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3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3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3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3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3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3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3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3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3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3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3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3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3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3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3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3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3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3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3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3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3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3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3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3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3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3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3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3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3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3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3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3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3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3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3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3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3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3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3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3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3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3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3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3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3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3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3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3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3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3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3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3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3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3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3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3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3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3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3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3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3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3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3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3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3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3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3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3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3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3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3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3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3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3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3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3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3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3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3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3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3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3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3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3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3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3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3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3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3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3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3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3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3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3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3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3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3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3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3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3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3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3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3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3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3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3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3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3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3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3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3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3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3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3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3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3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3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3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3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3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3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3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3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3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3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3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3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3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3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3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3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3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3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3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3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3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3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3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3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3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3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3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3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3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3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3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3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3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3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3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3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3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3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3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3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3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3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3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3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3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3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3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3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3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3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3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3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3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3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3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3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3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3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3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3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3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3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3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3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3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3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3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3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3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3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3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3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3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3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3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3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3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3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3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3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3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3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3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3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3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3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3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3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3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3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3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3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3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3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3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3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3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3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3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3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3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3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3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3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3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3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3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3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3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3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3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3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3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3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3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3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3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3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3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3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3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3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3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3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3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3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3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3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3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3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3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3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3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3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3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3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3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3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3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3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3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3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3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3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3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3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3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3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3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3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3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3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3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3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3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3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3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3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3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3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3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3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3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3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3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3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3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3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3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3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3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3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3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3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3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3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3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3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3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3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3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3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3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3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3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3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3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3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3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3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3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3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3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3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3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3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3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3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3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3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3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3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3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3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3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3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3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3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3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3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3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3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3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3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3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3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3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3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3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3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3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3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3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3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3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3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3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3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3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3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3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3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3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3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3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3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3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3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3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3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3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3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3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3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3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3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3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3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3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3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3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3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3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3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3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3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3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3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3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3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3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3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3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3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3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3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3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3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3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3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3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3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3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3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3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3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3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3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3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3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3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3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3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3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3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3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3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3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3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3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3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3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3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3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3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3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3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3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3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3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3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3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3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3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3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3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3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3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3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3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3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3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3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3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3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3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3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3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3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3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3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3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3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3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3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3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3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3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3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3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3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3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3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3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3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3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3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3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3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3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3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3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3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3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3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3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3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3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3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3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3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3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3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3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3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3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3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3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3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3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3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3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3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3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3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3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3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3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3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3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3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3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3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3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3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3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3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3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3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3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3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3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3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3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3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3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3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3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3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3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3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3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3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3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3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3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3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3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3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3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3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3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3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3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3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3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3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3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3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3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3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3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3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3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3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3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3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3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3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3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3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3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3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3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3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3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3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3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3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3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3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3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3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3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3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3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3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3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3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3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3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3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3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3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3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3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3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3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3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3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3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3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3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3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3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3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3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3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3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3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3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3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3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3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3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3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3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3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3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3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3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3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3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3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3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3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3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3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3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3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3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3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3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3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3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3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3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3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3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3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3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3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3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3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3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3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3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3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3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3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3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3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3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3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3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3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3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3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3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3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3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3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3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3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3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3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3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3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3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3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3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3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3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3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3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3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3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3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3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3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3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3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3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3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3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3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3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3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3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3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3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3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3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3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3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3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3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3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3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3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3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3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3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3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3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3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3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3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3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3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3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3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3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3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3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3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3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3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3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3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3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3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3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3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3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3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3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3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3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3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3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3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3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3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3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3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3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3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3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3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3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3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3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3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3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3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3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3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3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3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3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3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3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3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3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3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3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3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3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3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3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3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3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3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3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3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3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3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3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3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3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3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3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3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3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3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44359</v>
      </c>
      <c r="G1762" s="2">
        <f ca="1">+TODAY()</f>
        <v>44359</v>
      </c>
      <c r="H1762" s="3" t="str">
        <f t="shared" ca="1" si="144"/>
        <v>INSERT INTO temporalidad VALUES (1760,'Último día','Día','Diario','12-6-2021','12-6-2021');</v>
      </c>
      <c r="J1762">
        <f ca="1">+DAY(TODAY())</f>
        <v>12</v>
      </c>
      <c r="K1762">
        <f ca="1">+MONTH(TODAY())</f>
        <v>6</v>
      </c>
      <c r="L1762">
        <f ca="1">+YEAR(TODAY())</f>
        <v>2021</v>
      </c>
      <c r="M1762">
        <f ca="1">+DAY(TODAY())</f>
        <v>12</v>
      </c>
      <c r="N1762">
        <f ca="1">+MONTH(TODAY())</f>
        <v>6</v>
      </c>
      <c r="O1762">
        <f ca="1">+YEAR(TODAY())</f>
        <v>2021</v>
      </c>
    </row>
    <row r="1763" spans="2:15" x14ac:dyDescent="0.3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44352</v>
      </c>
      <c r="G1763" s="2">
        <f ca="1">+TODAY()</f>
        <v>44359</v>
      </c>
      <c r="H1763" s="3" t="str">
        <f t="shared" ca="1" si="144"/>
        <v>INSERT INTO temporalidad VALUES (1761,'Última semana','Semana','Semanal','5-6-2021','12-6-2021');</v>
      </c>
      <c r="J1763">
        <f ca="1">+DAY(TODAY()-7)</f>
        <v>5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12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3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44329</v>
      </c>
      <c r="G1764" s="2">
        <f ca="1">+TODAY()</f>
        <v>44359</v>
      </c>
      <c r="H1764" s="3" t="str">
        <f t="shared" ca="1" si="144"/>
        <v>INSERT INTO temporalidad VALUES (1762,'Último mes','Mes','Mensual','13-5-2021','12-6-2021');</v>
      </c>
      <c r="J1764">
        <f ca="1">+DAY(TODAY()-30)</f>
        <v>13</v>
      </c>
      <c r="K1764">
        <f ca="1">+MONTH(TODAY()-30)</f>
        <v>5</v>
      </c>
      <c r="L1764">
        <f ca="1">+YEAR(TODAY()-30)</f>
        <v>2021</v>
      </c>
      <c r="M1764">
        <f t="shared" ca="1" si="147"/>
        <v>12</v>
      </c>
      <c r="N1764">
        <f t="shared" ca="1" si="148"/>
        <v>6</v>
      </c>
      <c r="O1764">
        <f t="shared" ca="1" si="149"/>
        <v>2021</v>
      </c>
    </row>
    <row r="1765" spans="2:15" x14ac:dyDescent="0.3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3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3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3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3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3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3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3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3">
      <c r="B1773">
        <v>1771</v>
      </c>
      <c r="C1773" t="s">
        <v>2780</v>
      </c>
      <c r="D1773" t="s">
        <v>84</v>
      </c>
      <c r="E1773" t="s">
        <v>84</v>
      </c>
      <c r="F1773" s="2">
        <f>+DATE(L1773,K1773,J1773)</f>
        <v>43831</v>
      </c>
      <c r="G1773" s="2">
        <f>+DATE(O1773,N1773,M1773)</f>
        <v>44561</v>
      </c>
      <c r="H1773" s="7" t="str">
        <f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  <row r="1774" spans="2:15" x14ac:dyDescent="0.3">
      <c r="B1774">
        <v>1772</v>
      </c>
      <c r="C1774" t="s">
        <v>2781</v>
      </c>
      <c r="D1774" t="s">
        <v>84</v>
      </c>
      <c r="E1774" t="s">
        <v>84</v>
      </c>
      <c r="F1774" s="2">
        <f>+DATE(L1774,K1774,J1774)</f>
        <v>17899</v>
      </c>
      <c r="G1774" s="2">
        <f>+DATE(O1774,N1774,M1774)</f>
        <v>44196</v>
      </c>
      <c r="H1774" s="7" t="str">
        <f>+"INSERT INTO "&amp;$H$2&amp;" VALUES ("&amp;B1774&amp;",'"&amp;C1774&amp;"','"&amp;D1774&amp;"','"&amp;E1774&amp;"','"&amp;J1774&amp;"-"&amp;K1774&amp;"-"&amp;L1774&amp;"','"&amp;M1774&amp;"-"&amp;N1774&amp;"-"&amp;O1774&amp;"');"</f>
        <v>INSERT INTO temporalidad VALUES (1772,'Periodo 1949-2020','Periodo','Periodo','1-1-1949','31-12-2020');</v>
      </c>
      <c r="J1774">
        <v>1</v>
      </c>
      <c r="K1774">
        <v>1</v>
      </c>
      <c r="L1774">
        <v>1949</v>
      </c>
      <c r="M1774">
        <v>31</v>
      </c>
      <c r="N1774">
        <v>12</v>
      </c>
      <c r="O1774">
        <v>2020</v>
      </c>
    </row>
    <row r="1775" spans="2:15" x14ac:dyDescent="0.3">
      <c r="B1775">
        <v>1773</v>
      </c>
      <c r="C1775" t="s">
        <v>2782</v>
      </c>
      <c r="D1775" t="s">
        <v>84</v>
      </c>
      <c r="E1775" t="s">
        <v>84</v>
      </c>
      <c r="F1775" s="2">
        <f>+DATE(L1775,K1775,J1775)</f>
        <v>39448</v>
      </c>
      <c r="G1775" s="2">
        <f>+DATE(O1775,N1775,M1775)</f>
        <v>44196</v>
      </c>
      <c r="H1775" s="7" t="str">
        <f>+"INSERT INTO "&amp;$H$2&amp;" VALUES ("&amp;B1775&amp;",'"&amp;C1775&amp;"','"&amp;D1775&amp;"','"&amp;E1775&amp;"','"&amp;J1775&amp;"-"&amp;K1775&amp;"-"&amp;L1775&amp;"','"&amp;M1775&amp;"-"&amp;N1775&amp;"-"&amp;O1775&amp;"');"</f>
        <v>INSERT INTO temporalidad VALUES (1773,'Periodo 2008-2020','Periodo','Periodo','1-1-2008','31-12-2020');</v>
      </c>
      <c r="J1775">
        <v>1</v>
      </c>
      <c r="K1775">
        <v>1</v>
      </c>
      <c r="L1775">
        <v>2008</v>
      </c>
      <c r="M1775">
        <v>31</v>
      </c>
      <c r="N1775">
        <v>12</v>
      </c>
      <c r="O1775">
        <v>2020</v>
      </c>
    </row>
  </sheetData>
  <mergeCells count="2">
    <mergeCell ref="J1:L1"/>
    <mergeCell ref="M1:O1"/>
  </mergeCells>
  <phoneticPr fontId="3" type="noConversion"/>
  <pageMargins left="0.7" right="0.7" top="0.75" bottom="0.75" header="0.3" footer="0.3"/>
  <ignoredErrors>
    <ignoredError sqref="G1762 G1763:G1764 F1762:F1764 C1759:C1775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4.4" x14ac:dyDescent="0.3"/>
  <cols>
    <col min="3" max="3" width="23" bestFit="1" customWidth="1"/>
    <col min="8" max="8" width="4.33203125" customWidth="1"/>
    <col min="9" max="9" width="5.44140625" customWidth="1"/>
    <col min="10" max="10" width="6.88671875" customWidth="1"/>
    <col min="11" max="11" width="7" customWidth="1"/>
    <col min="12" max="14" width="7.6640625" customWidth="1"/>
  </cols>
  <sheetData>
    <row r="3" spans="2:1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3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3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3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3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3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3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3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3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3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3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3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3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3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3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3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3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3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3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3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3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3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3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3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3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3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3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3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3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3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3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3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3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3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3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3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3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3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3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3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3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3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3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3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3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3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3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3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3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3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3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3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3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3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3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3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3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3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3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3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3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3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3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3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3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3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3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3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3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3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3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3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3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3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3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3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3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3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3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3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3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3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3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3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3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3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3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3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3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3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3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3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3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3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3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3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3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3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3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3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3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3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3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3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3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3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3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3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3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3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3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3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3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3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3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3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3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3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3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3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3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3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3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3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3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3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3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3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3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3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3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3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3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3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3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3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3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3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3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3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3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3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3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3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3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3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3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3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3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3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3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3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3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3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3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3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3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3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3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3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3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3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3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3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3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3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3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3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3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3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3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3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3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3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3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3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3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3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3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3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3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3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3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3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3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3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3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3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3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3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3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3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3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3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3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3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3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3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3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3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3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3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3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3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3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3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3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3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3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3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3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3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3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3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3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3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3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3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3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3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3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3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3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3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3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3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3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3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3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3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3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3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3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3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3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3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3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3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3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3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3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3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3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3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3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3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3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3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3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3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3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3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3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3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3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3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3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3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3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3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3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3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3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3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3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3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3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3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3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3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3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3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3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3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3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3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3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3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3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3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3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3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3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3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3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3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3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3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3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3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3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3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3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3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3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3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3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3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3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3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3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3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3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3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3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3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3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3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3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3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3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3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3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3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3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3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3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3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3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3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3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3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3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3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3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3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3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3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3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3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3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3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3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3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3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3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3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3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3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3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3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3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3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3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3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3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3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3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3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3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3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3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3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3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3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3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3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3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3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3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3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3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3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3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3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3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3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3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3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3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3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3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3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3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3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3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3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3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3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3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3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3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3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3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3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3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3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3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3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3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3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3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3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3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3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3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3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3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3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3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3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3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3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3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3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3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3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3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3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3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3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3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3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3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3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3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3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3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3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3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3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3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3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3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3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3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3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3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3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3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3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3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3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3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3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3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3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3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3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3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3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3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3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3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3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3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3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3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3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3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3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3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3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3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3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3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3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3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3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3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3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3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3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3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3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3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3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3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3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3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3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3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3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3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3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3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3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3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3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3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3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3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3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3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3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3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3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3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3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3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3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3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3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3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3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3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3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3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3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3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3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3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3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3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3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3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3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3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3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3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3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3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3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3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3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3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3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3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3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3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3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3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3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3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3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3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3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3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3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3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3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3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3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3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3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3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3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3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3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3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3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3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3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3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3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3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3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3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3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3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3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3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3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3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3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3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3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3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3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3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3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3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3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3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3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3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3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3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3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3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3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3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3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3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3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3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3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3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3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3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3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3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3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3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3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3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3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3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3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3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3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3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3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3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3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3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3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3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3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3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3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3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3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3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3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3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3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3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3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3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3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3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3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3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3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3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3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3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3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3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3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3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3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3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3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3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3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3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3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3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3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3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3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3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3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3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3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3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3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3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3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3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3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3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3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3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3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3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3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3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3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3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3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3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3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3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3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3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3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3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3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3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3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3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3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3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3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3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3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3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3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3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3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3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3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3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3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3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3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3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3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3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3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3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3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3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3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3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3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3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3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3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3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3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3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3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3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3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3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3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3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3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3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3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3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3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3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3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3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3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3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3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3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3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3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3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3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3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3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3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3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3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3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3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3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3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3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3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3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3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3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3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3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3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3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3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3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3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3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3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3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3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3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3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3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3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3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3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3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3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3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3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3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3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3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3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3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3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3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3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3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3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3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3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3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3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3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3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3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3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3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3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3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3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3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3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3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3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3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3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3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3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3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3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3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3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3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3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3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3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3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3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3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3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3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3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3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3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3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3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3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3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3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3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3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3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3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3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3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3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3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3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3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3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3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3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3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3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3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3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3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3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3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3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3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3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3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3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3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3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3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3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3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3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3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3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3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3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3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3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3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3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3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3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3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3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3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3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3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3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3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3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3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3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3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3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3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3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3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3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3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3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3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3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3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3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3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3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3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3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3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3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3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3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3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3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3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3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3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3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3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3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3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3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3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3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3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3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3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3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3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3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3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3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3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3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3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3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3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3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3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3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3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3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3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3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3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3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3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3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3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3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3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3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3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3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3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3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3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3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3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3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3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3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3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3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3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3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3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3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3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3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3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3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3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3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3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3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3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3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3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3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3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3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3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3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3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3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3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3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3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3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3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3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3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3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3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3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3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3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3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3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3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3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3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3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3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3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3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3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3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3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3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3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3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3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3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3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3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3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3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3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3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3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3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3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3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3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3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3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3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3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3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3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3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3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3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3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3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3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3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3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3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3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3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3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3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3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3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3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3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3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3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3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3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3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3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3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3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3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3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3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3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3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3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3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3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3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3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3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3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3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3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3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3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3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3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3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3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3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3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3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3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3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3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3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3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3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3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3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3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3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3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3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3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3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3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3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3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3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3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3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3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3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3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3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3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3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3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3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3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3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3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3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3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3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3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3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3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3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3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3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3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3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3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3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3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3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3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3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3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3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3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3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3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3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3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3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3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3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3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3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3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3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3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3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3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3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3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3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3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3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3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3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3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3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3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3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3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3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3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3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3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3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3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3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3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3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3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3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3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3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3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3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3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3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3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3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3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3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3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3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3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3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3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3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3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3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3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3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3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3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3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3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3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3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3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3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3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3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3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3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3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3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3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3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3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3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3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3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3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3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3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3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3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3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3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3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3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3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3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3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3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3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3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3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3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3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3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3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3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3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3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3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3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3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3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3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3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3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3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3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3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3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3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3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3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3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3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3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3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3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3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3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3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3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3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3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3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3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3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3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3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3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3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3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3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3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3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3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3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3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3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3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3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3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3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3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3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3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3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3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3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3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3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3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3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3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3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3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3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3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3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3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3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3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3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3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3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3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3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3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3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3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3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3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3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3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3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3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3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3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3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3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3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3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3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3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3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3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3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3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3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3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3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3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3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3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3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3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3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3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3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3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3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3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3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3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3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3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3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3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3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3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3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3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3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3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3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3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3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3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3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3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3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3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3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3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3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3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3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3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3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3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3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3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3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3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3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3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3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3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3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3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3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3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3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3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3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3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3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3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3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3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3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3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3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3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3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3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3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3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3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3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3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3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3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3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3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3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3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3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3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3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3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3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3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3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3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3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3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3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3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3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3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3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3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3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3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3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3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3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3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3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3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3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3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3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3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3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3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3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3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3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3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3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3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3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3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3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3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3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3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3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3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3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3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3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3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3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3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3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3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3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3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3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3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3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3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3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3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3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3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3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3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3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3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3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3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3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3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3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3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3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3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3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3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3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3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3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3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3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3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3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3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3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3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3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3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3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3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3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3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3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3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3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3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3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3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3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3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3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3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3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3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3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3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3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3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3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3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3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3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3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3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3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3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3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3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3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3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3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3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3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3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3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3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3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3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3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3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3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3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3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3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3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3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3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3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3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3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3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3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3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3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3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3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3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3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3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3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3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3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3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3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3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3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3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3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3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3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3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3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3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3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3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3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3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3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3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3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3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3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3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3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3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3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3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3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3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3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3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3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3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3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3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3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3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3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3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3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3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3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3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3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3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3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3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3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3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3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3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3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3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3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3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3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3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3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3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3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3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3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3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3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3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3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3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3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3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3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3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3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3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3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3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3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3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3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3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3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3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3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3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3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3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3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3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3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3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3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3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3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3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3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3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3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3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3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3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3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3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3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3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3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3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3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3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3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3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3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3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3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3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3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3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3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3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3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3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3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3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3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3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3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3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3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3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3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3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3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3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3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3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3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3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3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3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3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3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3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3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3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3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3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3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3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3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3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3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3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3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3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3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3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3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3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3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3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3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3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3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3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3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3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3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3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3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3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3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3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3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3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3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3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3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3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3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3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3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3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3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3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3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3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3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3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3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3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3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3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3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3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3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3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3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3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3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3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3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3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3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3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3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3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3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3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3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3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3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3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3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3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3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3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3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3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3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3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3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3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3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3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3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3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3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3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3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3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3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3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3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3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3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3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3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3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3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3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3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3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3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3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3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3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3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3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3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3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3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3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44359</v>
      </c>
      <c r="P1763" s="2">
        <f ca="1">+TODAY()</f>
        <v>44359</v>
      </c>
    </row>
    <row r="1764" spans="2:16" x14ac:dyDescent="0.3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44352</v>
      </c>
      <c r="P1764" s="2">
        <f ca="1">+TODAY()</f>
        <v>44359</v>
      </c>
    </row>
    <row r="1765" spans="2:16" x14ac:dyDescent="0.3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44329</v>
      </c>
      <c r="P1765" s="2">
        <f ca="1">+TODAY()</f>
        <v>44359</v>
      </c>
    </row>
    <row r="1766" spans="2:16" x14ac:dyDescent="0.3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3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3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3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3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3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3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3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2021-06-12T13:01:03Z</dcterms:modified>
</cp:coreProperties>
</file>