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Escritorio\"/>
    </mc:Choice>
  </mc:AlternateContent>
  <xr:revisionPtr revIDLastSave="0" documentId="13_ncr:1_{1C0E0DC0-B18C-4224-8D43-521963B280E8}" xr6:coauthVersionLast="46" xr6:coauthVersionMax="46" xr10:uidLastSave="{00000000-0000-0000-0000-000000000000}"/>
  <bookViews>
    <workbookView xWindow="-120" yWindow="-120" windowWidth="29040" windowHeight="15840" activeTab="1" xr2:uid="{C19EA67E-B8AA-444D-86E5-E180FEB441A1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3" i="1" l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32" i="1"/>
</calcChain>
</file>

<file path=xl/sharedStrings.xml><?xml version="1.0" encoding="utf-8"?>
<sst xmlns="http://schemas.openxmlformats.org/spreadsheetml/2006/main" count="959" uniqueCount="65">
  <si>
    <t>Código región</t>
  </si>
  <si>
    <t>Glosa región</t>
  </si>
  <si>
    <t>Unidad de medida</t>
  </si>
  <si>
    <t>Definición</t>
  </si>
  <si>
    <t>Mes-Año</t>
  </si>
  <si>
    <t>Valor</t>
  </si>
  <si>
    <t>Cantidad</t>
  </si>
  <si>
    <t>Tipos de Establecimientos Públicos</t>
  </si>
  <si>
    <t>Tipos de Establecimientos Privados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</si>
  <si>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</si>
  <si>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</si>
  <si>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</si>
  <si>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</si>
  <si>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</si>
  <si>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</si>
  <si>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</si>
  <si>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</si>
  <si>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</si>
  <si>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</si>
  <si>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Cantidad de Hospitales de Baja Complejidad en Chile al 9 abril 2021</t>
  </si>
  <si>
    <t>Antofagasta</t>
  </si>
  <si>
    <t>Arica Parinacota</t>
  </si>
  <si>
    <t>Atacama</t>
  </si>
  <si>
    <t>Aysén del General Carlos Ibañez del Campo</t>
  </si>
  <si>
    <t>Coquimbo</t>
  </si>
  <si>
    <t>La Araucanía</t>
  </si>
  <si>
    <t>Los Lagos</t>
  </si>
  <si>
    <t>Los Ríos</t>
  </si>
  <si>
    <t>Magallanes y de la Antártica Chilena</t>
  </si>
  <si>
    <t>Ñuble</t>
  </si>
  <si>
    <t>Tarapacá</t>
  </si>
  <si>
    <t>Valparaíso</t>
  </si>
  <si>
    <t>Bíobío</t>
  </si>
  <si>
    <t>Libertador Gral. B. O'Higgins</t>
  </si>
  <si>
    <t>Maule</t>
  </si>
  <si>
    <t>Metropolitana</t>
  </si>
  <si>
    <t>Cantidad de Hospitales de Mediana Complejidad en Chile al 9 abril 2021</t>
  </si>
  <si>
    <t>Cantidad de Hospitales de Alta Complejidad en Chile al 9 abril 2021</t>
  </si>
  <si>
    <t>Cantidad de CESFAM en Chile al 9 abril 2021</t>
  </si>
  <si>
    <t>Cantidad de Consultorios en Chile al 9 abril 2021</t>
  </si>
  <si>
    <t>Cantidad de SAPU en Chile al 9 abril 2021</t>
  </si>
  <si>
    <t>Cantidad de Postas en Chile al 9 abril 2021</t>
  </si>
  <si>
    <t>Cantidad de Clínicas en Chile al 9 abril 2021</t>
  </si>
  <si>
    <t>Cantidad de Clínicas Dentales en Chile al 9 abril 2021</t>
  </si>
  <si>
    <t xml:space="preserve">Laboratorios Clínicos o Dentales </t>
  </si>
  <si>
    <t>Vacunatorios</t>
  </si>
  <si>
    <t>Centros de Diálisis</t>
  </si>
  <si>
    <t>Cantidad de Laboratorios Clínicos o Dentales en Chile al 9 abril 2021</t>
  </si>
  <si>
    <t>Cantidad de Vacunatorios en Chile al 9 abril 2021</t>
  </si>
  <si>
    <t>Cantidad de Centros de Diálisis en Chile al 9 abril 2021</t>
  </si>
  <si>
    <t>Etiquetas de fila</t>
  </si>
  <si>
    <t>Total general</t>
  </si>
  <si>
    <t>Araucanía</t>
  </si>
  <si>
    <t>Arica y Parinacota</t>
  </si>
  <si>
    <t>Aysén</t>
  </si>
  <si>
    <t>Biobío</t>
  </si>
  <si>
    <t>Magallanes y Antártica Chilena</t>
  </si>
  <si>
    <t>O'Higgins</t>
  </si>
  <si>
    <t>malo</t>
  </si>
  <si>
    <t>bueno</t>
  </si>
  <si>
    <t>Glosa Producto</t>
  </si>
  <si>
    <t>Código de Producto</t>
  </si>
  <si>
    <t>Glosa Categoría</t>
  </si>
  <si>
    <t>Código Categoría</t>
  </si>
  <si>
    <t>Categorías nuevas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</si>
</sst>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00.814440393522" createdVersion="7" refreshedVersion="7" minRefreshableVersion="3" recordCount="173" xr:uid="{1053ABD1-2D0D-4420-9D60-2AD1A724D4E6}">
  <cacheSource type="worksheet">
    <worksheetSource name="Tabla1"/>
  </cacheSource>
  <cacheFields count="11">
    <cacheField name="Código región" numFmtId="0">
      <sharedItems containsNonDate="0" containsString="0" containsBlank="1"/>
    </cacheField>
    <cacheField name="Glosa región" numFmtId="0">
      <sharedItems containsBlank="1" count="17">
        <s v="Antofagasta"/>
        <s v="Atacama"/>
        <s v="Aysén del General Carlos Ibañez del Campo"/>
        <s v="Coquimbo"/>
        <s v="La Araucanía"/>
        <s v="Los Lagos"/>
        <s v="Los Ríos"/>
        <s v="Magallanes y de la Antártica Chilena"/>
        <s v="Ñuble"/>
        <s v="Valparaíso"/>
        <s v="Bíobío"/>
        <s v="Libertador Gral. B. O'Higgins"/>
        <s v="Maule"/>
        <s v="Metropolitana"/>
        <s v="Arica Parinacota"/>
        <s v="Tarapacá"/>
        <m u="1"/>
      </sharedItems>
    </cacheField>
    <cacheField name="Código de Sector" numFmtId="0">
      <sharedItems containsNonDate="0" containsString="0" containsBlank="1"/>
    </cacheField>
    <cacheField name="Glosa Sector" numFmtId="0">
      <sharedItems/>
    </cacheField>
    <cacheField name="Código Variable" numFmtId="0">
      <sharedItems containsNonDate="0" containsString="0" containsBlank="1"/>
    </cacheField>
    <cacheField name="Glosa Variable" numFmtId="0">
      <sharedItems/>
    </cacheField>
    <cacheField name="Periodicidad" numFmtId="0">
      <sharedItems containsNonDate="0" containsString="0" containsBlank="1"/>
    </cacheField>
    <cacheField name="Unidad de medida" numFmtId="0">
      <sharedItems/>
    </cacheField>
    <cacheField name="Definición" numFmtId="0">
      <sharedItems/>
    </cacheField>
    <cacheField name="Mes-Año" numFmtId="14">
      <sharedItems containsSemiMixedTypes="0" containsNonDate="0" containsDate="1" containsString="0" minDate="2021-04-01T00:00:00" maxDate="2021-04-02T00:00:00"/>
    </cacheField>
    <cacheField name="Valor" numFmtId="0">
      <sharedItems containsSemiMixedTypes="0" containsString="0" containsNumber="1" containsInteger="1" minValue="1" maxValue="2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m/>
    <x v="0"/>
    <m/>
    <s v="Tipos de Establecimientos Públicos"/>
    <m/>
    <s v="Hospitales de baja complejidad"/>
    <m/>
    <s v="Cantidad"/>
    <s v="Cantidad de Hospitales de Baja Complejidad en Chile al 9 abril 2021"/>
    <d v="2021-04-01T00:00:00"/>
    <n v="3"/>
  </r>
  <r>
    <m/>
    <x v="1"/>
    <m/>
    <s v="Tipos de Establecimientos Públicos"/>
    <m/>
    <s v="Hospitales de baja complejidad"/>
    <m/>
    <s v="Cantidad"/>
    <s v="Cantidad de Hospitales de Baja Complejidad en Chile al 9 abril 2021"/>
    <d v="2021-04-01T00:00:00"/>
    <n v="3"/>
  </r>
  <r>
    <m/>
    <x v="2"/>
    <m/>
    <s v="Tipos de Establecimientos Públicos"/>
    <m/>
    <s v="Hospitales de baja complejidad"/>
    <m/>
    <s v="Cantidad"/>
    <s v="Cantidad de Hospitales de Baja Complejidad en Chile al 9 abril 2021"/>
    <d v="2021-04-01T00:00:00"/>
    <n v="3"/>
  </r>
  <r>
    <m/>
    <x v="3"/>
    <m/>
    <s v="Tipos de Establecimientos Públicos"/>
    <m/>
    <s v="Hospitales de baja complejidad"/>
    <m/>
    <s v="Cantidad"/>
    <s v="Cantidad de Hospitales de Baja Complejidad en Chile al 9 abril 2021"/>
    <d v="2021-04-01T00:00:00"/>
    <n v="5"/>
  </r>
  <r>
    <m/>
    <x v="4"/>
    <m/>
    <s v="Tipos de Establecimientos Públicos"/>
    <m/>
    <s v="Hospitales de baja complejidad"/>
    <m/>
    <s v="Cantidad"/>
    <s v="Cantidad de Hospitales de Baja Complejidad en Chile al 9 abril 2021"/>
    <d v="2021-04-01T00:00:00"/>
    <n v="14"/>
  </r>
  <r>
    <m/>
    <x v="5"/>
    <m/>
    <s v="Tipos de Establecimientos Públicos"/>
    <m/>
    <s v="Hospitales de baja complejidad"/>
    <m/>
    <s v="Cantidad"/>
    <s v="Cantidad de Hospitales de Baja Complejidad en Chile al 9 abril 2021"/>
    <d v="2021-04-01T00:00:00"/>
    <n v="15"/>
  </r>
  <r>
    <m/>
    <x v="6"/>
    <m/>
    <s v="Tipos de Establecimientos Públicos"/>
    <m/>
    <s v="Hospitales de baja complejidad"/>
    <m/>
    <s v="Cantidad"/>
    <s v="Cantidad de Hospitales de Baja Complejidad en Chile al 9 abril 2021"/>
    <d v="2021-04-01T00:00:00"/>
    <n v="8"/>
  </r>
  <r>
    <m/>
    <x v="7"/>
    <m/>
    <s v="Tipos de Establecimientos Públicos"/>
    <m/>
    <s v="Hospitales de baja complejidad"/>
    <m/>
    <s v="Cantidad"/>
    <s v="Cantidad de Hospitales de Baja Complejidad en Chile al 9 abril 2021"/>
    <d v="2021-04-01T00:00:00"/>
    <n v="2"/>
  </r>
  <r>
    <m/>
    <x v="8"/>
    <m/>
    <s v="Tipos de Establecimientos Públicos"/>
    <m/>
    <s v="Hospitales de baja complejidad"/>
    <m/>
    <s v="Cantidad"/>
    <s v="Cantidad de Hospitales de Baja Complejidad en Chile al 9 abril 2021"/>
    <d v="2021-04-01T00:00:00"/>
    <n v="5"/>
  </r>
  <r>
    <m/>
    <x v="9"/>
    <m/>
    <s v="Tipos de Establecimientos Públicos"/>
    <m/>
    <s v="Hospitales de baja complejidad"/>
    <m/>
    <s v="Cantidad"/>
    <s v="Cantidad de Hospitales de Baja Complejidad en Chile al 9 abril 2021"/>
    <d v="2021-04-01T00:00:00"/>
    <n v="12"/>
  </r>
  <r>
    <m/>
    <x v="10"/>
    <m/>
    <s v="Tipos de Establecimientos Públicos"/>
    <m/>
    <s v="Hospitales de baja complejidad"/>
    <m/>
    <s v="Cantidad"/>
    <s v="Cantidad de Hospitales de Baja Complejidad en Chile al 9 abril 2021"/>
    <d v="2021-04-01T00:00:00"/>
    <n v="12"/>
  </r>
  <r>
    <m/>
    <x v="11"/>
    <m/>
    <s v="Tipos de Establecimientos Públicos"/>
    <m/>
    <s v="Hospitales de baja complejidad"/>
    <m/>
    <s v="Cantidad"/>
    <s v="Cantidad de Hospitales de Baja Complejidad en Chile al 9 abril 2021"/>
    <d v="2021-04-01T00:00:00"/>
    <n v="11"/>
  </r>
  <r>
    <m/>
    <x v="12"/>
    <m/>
    <s v="Tipos de Establecimientos Públicos"/>
    <m/>
    <s v="Hospitales de baja complejidad"/>
    <m/>
    <s v="Cantidad"/>
    <s v="Cantidad de Hospitales de Baja Complejidad en Chile al 9 abril 2021"/>
    <d v="2021-04-01T00:00:00"/>
    <n v="6"/>
  </r>
  <r>
    <m/>
    <x v="13"/>
    <m/>
    <s v="Tipos de Establecimientos Públicos"/>
    <m/>
    <s v="Hospitales de baja complejidad"/>
    <m/>
    <s v="Cantidad"/>
    <s v="Cantidad de Hospitales de Baja Complejidad en Chile al 9 abril 2021"/>
    <d v="2021-04-01T00:00:00"/>
    <n v="2"/>
  </r>
  <r>
    <m/>
    <x v="1"/>
    <m/>
    <s v="Tipos de Establecimientos Públicos"/>
    <m/>
    <s v="Hospitales de mediana complejidad"/>
    <m/>
    <s v="Cantidad"/>
    <s v="Cantidad de Hospitales de Mediana Complejidad en Chile al 9 abril 2021"/>
    <d v="2021-04-01T00:00:00"/>
    <n v="1"/>
  </r>
  <r>
    <m/>
    <x v="2"/>
    <m/>
    <s v="Tipos de Establecimientos Públicos"/>
    <m/>
    <s v="Hospitales de mediana complejidad"/>
    <m/>
    <s v="Cantidad"/>
    <s v="Cantidad de Hospitales de Mediana Complejidad en Chile al 9 abril 2021"/>
    <d v="2021-04-01T00:00:00"/>
    <n v="1"/>
  </r>
  <r>
    <m/>
    <x v="3"/>
    <m/>
    <s v="Tipos de Establecimientos Públicos"/>
    <m/>
    <s v="Hospitales de mediana complejidad"/>
    <m/>
    <s v="Cantidad"/>
    <s v="Cantidad de Hospitales de Mediana Complejidad en Chile al 9 abril 2021"/>
    <d v="2021-04-01T00:00:00"/>
    <n v="1"/>
  </r>
  <r>
    <m/>
    <x v="4"/>
    <m/>
    <s v="Tipos de Establecimientos Públicos"/>
    <m/>
    <s v="Hospitales de mediana complejidad"/>
    <m/>
    <s v="Cantidad"/>
    <s v="Cantidad de Hospitales de Mediana Complejidad en Chile al 9 abril 2021"/>
    <d v="2021-04-01T00:00:00"/>
    <n v="6"/>
  </r>
  <r>
    <m/>
    <x v="5"/>
    <m/>
    <s v="Tipos de Establecimientos Públicos"/>
    <m/>
    <s v="Hospitales de mediana complejidad"/>
    <m/>
    <s v="Cantidad"/>
    <s v="Cantidad de Hospitales de Mediana Complejidad en Chile al 9 abril 2021"/>
    <d v="2021-04-01T00:00:00"/>
    <n v="2"/>
  </r>
  <r>
    <m/>
    <x v="7"/>
    <m/>
    <s v="Tipos de Establecimientos Públicos"/>
    <m/>
    <s v="Hospitales de mediana complejidad"/>
    <m/>
    <s v="Cantidad"/>
    <s v="Cantidad de Hospitales de Mediana Complejidad en Chile al 9 abril 2021"/>
    <d v="2021-04-01T00:00:00"/>
    <n v="2"/>
  </r>
  <r>
    <m/>
    <x v="9"/>
    <m/>
    <s v="Tipos de Establecimientos Públicos"/>
    <m/>
    <s v="Hospitales de mediana complejidad"/>
    <m/>
    <s v="Cantidad"/>
    <s v="Cantidad de Hospitales de Mediana Complejidad en Chile al 9 abril 2021"/>
    <d v="2021-04-01T00:00:00"/>
    <n v="2"/>
  </r>
  <r>
    <m/>
    <x v="10"/>
    <m/>
    <s v="Tipos de Establecimientos Públicos"/>
    <m/>
    <s v="Hospitales de mediana complejidad"/>
    <m/>
    <s v="Cantidad"/>
    <s v="Cantidad de Hospitales de Mediana Complejidad en Chile al 9 abril 2021"/>
    <d v="2021-04-01T00:00:00"/>
    <n v="3"/>
  </r>
  <r>
    <m/>
    <x v="11"/>
    <m/>
    <s v="Tipos de Establecimientos Públicos"/>
    <m/>
    <s v="Hospitales de mediana complejidad"/>
    <m/>
    <s v="Cantidad"/>
    <s v="Cantidad de Hospitales de Mediana Complejidad en Chile al 9 abril 2021"/>
    <d v="2021-04-01T00:00:00"/>
    <n v="2"/>
  </r>
  <r>
    <m/>
    <x v="12"/>
    <m/>
    <s v="Tipos de Establecimientos Públicos"/>
    <m/>
    <s v="Hospitales de mediana complejidad"/>
    <m/>
    <s v="Cantidad"/>
    <s v="Cantidad de Hospitales de Mediana Complejidad en Chile al 9 abril 2021"/>
    <d v="2021-04-01T00:00:00"/>
    <n v="4"/>
  </r>
  <r>
    <m/>
    <x v="13"/>
    <m/>
    <s v="Tipos de Establecimientos Públicos"/>
    <m/>
    <s v="Hospitales de mediana complejidad"/>
    <m/>
    <s v="Cantidad"/>
    <s v="Cantidad de Hospitales de Mediana Complejidad en Chile al 9 abril 2021"/>
    <d v="2021-04-01T00:00:00"/>
    <n v="7"/>
  </r>
  <r>
    <m/>
    <x v="0"/>
    <m/>
    <s v="Tipos de Establecimientos Públicos"/>
    <m/>
    <s v="Hospitales de alta complejidad"/>
    <m/>
    <s v="Cantidad"/>
    <s v="Cantidad de Hospitales de Alta Complejidad en Chile al 9 abril 2021"/>
    <d v="2021-04-01T00:00:00"/>
    <n v="2"/>
  </r>
  <r>
    <m/>
    <x v="14"/>
    <m/>
    <s v="Tipos de Establecimientos Públicos"/>
    <m/>
    <s v="Hospitales de alta complejidad"/>
    <m/>
    <s v="Cantidad"/>
    <s v="Cantidad de Hospitales de Alta Complejidad en Chile al 9 abril 2021"/>
    <d v="2021-04-01T00:00:00"/>
    <n v="1"/>
  </r>
  <r>
    <m/>
    <x v="1"/>
    <m/>
    <s v="Tipos de Establecimientos Públicos"/>
    <m/>
    <s v="Hospitales de alta complejidad"/>
    <m/>
    <s v="Cantidad"/>
    <s v="Cantidad de Hospitales de Alta Complejidad en Chile al 9 abril 2021"/>
    <d v="2021-04-01T00:00:00"/>
    <n v="1"/>
  </r>
  <r>
    <m/>
    <x v="2"/>
    <m/>
    <s v="Tipos de Establecimientos Públicos"/>
    <m/>
    <s v="Hospitales de alta complejidad"/>
    <m/>
    <s v="Cantidad"/>
    <s v="Cantidad de Hospitales de Alta Complejidad en Chile al 9 abril 2021"/>
    <d v="2021-04-01T00:00:00"/>
    <n v="1"/>
  </r>
  <r>
    <m/>
    <x v="3"/>
    <m/>
    <s v="Tipos de Establecimientos Públicos"/>
    <m/>
    <s v="Hospitales de alta complejidad"/>
    <m/>
    <s v="Cantidad"/>
    <s v="Cantidad de Hospitales de Alta Complejidad en Chile al 9 abril 2021"/>
    <d v="2021-04-01T00:00:00"/>
    <n v="3"/>
  </r>
  <r>
    <m/>
    <x v="4"/>
    <m/>
    <s v="Tipos de Establecimientos Públicos"/>
    <m/>
    <s v="Hospitales de alta complejidad"/>
    <m/>
    <s v="Cantidad"/>
    <s v="Cantidad de Hospitales de Alta Complejidad en Chile al 9 abril 2021"/>
    <d v="2021-04-01T00:00:00"/>
    <n v="3"/>
  </r>
  <r>
    <m/>
    <x v="5"/>
    <m/>
    <s v="Tipos de Establecimientos Públicos"/>
    <m/>
    <s v="Hospitales de alta complejidad"/>
    <m/>
    <s v="Cantidad"/>
    <s v="Cantidad de Hospitales de Alta Complejidad en Chile al 9 abril 2021"/>
    <d v="2021-04-01T00:00:00"/>
    <n v="3"/>
  </r>
  <r>
    <m/>
    <x v="6"/>
    <m/>
    <s v="Tipos de Establecimientos Públicos"/>
    <m/>
    <s v="Hospitales de alta complejidad"/>
    <m/>
    <s v="Cantidad"/>
    <s v="Cantidad de Hospitales de Alta Complejidad en Chile al 9 abril 2021"/>
    <d v="2021-04-01T00:00:00"/>
    <n v="1"/>
  </r>
  <r>
    <m/>
    <x v="7"/>
    <m/>
    <s v="Tipos de Establecimientos Públicos"/>
    <m/>
    <s v="Hospitales de alta complejidad"/>
    <m/>
    <s v="Cantidad"/>
    <s v="Cantidad de Hospitales de Alta Complejidad en Chile al 9 abril 2021"/>
    <d v="2021-04-01T00:00:00"/>
    <n v="1"/>
  </r>
  <r>
    <m/>
    <x v="8"/>
    <m/>
    <s v="Tipos de Establecimientos Públicos"/>
    <m/>
    <s v="Hospitales de alta complejidad"/>
    <m/>
    <s v="Cantidad"/>
    <s v="Cantidad de Hospitales de Alta Complejidad en Chile al 9 abril 2021"/>
    <d v="2021-04-01T00:00:00"/>
    <n v="2"/>
  </r>
  <r>
    <m/>
    <x v="15"/>
    <m/>
    <s v="Tipos de Establecimientos Públicos"/>
    <m/>
    <s v="Hospitales de alta complejidad"/>
    <m/>
    <s v="Cantidad"/>
    <s v="Cantidad de Hospitales de Alta Complejidad en Chile al 9 abril 2021"/>
    <d v="2021-04-01T00:00:00"/>
    <n v="1"/>
  </r>
  <r>
    <m/>
    <x v="9"/>
    <m/>
    <s v="Tipos de Establecimientos Públicos"/>
    <m/>
    <s v="Hospitales de alta complejidad"/>
    <m/>
    <s v="Cantidad"/>
    <s v="Cantidad de Hospitales de Alta Complejidad en Chile al 9 abril 2021"/>
    <d v="2021-04-01T00:00:00"/>
    <n v="8"/>
  </r>
  <r>
    <m/>
    <x v="10"/>
    <m/>
    <s v="Tipos de Establecimientos Públicos"/>
    <m/>
    <s v="Hospitales de alta complejidad"/>
    <m/>
    <s v="Cantidad"/>
    <s v="Cantidad de Hospitales de Alta Complejidad en Chile al 9 abril 2021"/>
    <d v="2021-04-01T00:00:00"/>
    <n v="6"/>
  </r>
  <r>
    <m/>
    <x v="11"/>
    <m/>
    <s v="Tipos de Establecimientos Públicos"/>
    <m/>
    <s v="Hospitales de alta complejidad"/>
    <m/>
    <s v="Cantidad"/>
    <s v="Cantidad de Hospitales de Alta Complejidad en Chile al 9 abril 2021"/>
    <d v="2021-04-01T00:00:00"/>
    <n v="2"/>
  </r>
  <r>
    <m/>
    <x v="12"/>
    <m/>
    <s v="Tipos de Establecimientos Públicos"/>
    <m/>
    <s v="Hospitales de alta complejidad"/>
    <m/>
    <s v="Cantidad"/>
    <s v="Cantidad de Hospitales de Alta Complejidad en Chile al 9 abril 2021"/>
    <d v="2021-04-01T00:00:00"/>
    <n v="3"/>
  </r>
  <r>
    <m/>
    <x v="13"/>
    <m/>
    <s v="Tipos de Establecimientos Públicos"/>
    <m/>
    <s v="Hospitales de alta complejidad"/>
    <m/>
    <s v="Cantidad"/>
    <s v="Cantidad de Hospitales de Alta Complejidad en Chile al 9 abril 2021"/>
    <d v="2021-04-01T00:00:00"/>
    <n v="26"/>
  </r>
  <r>
    <m/>
    <x v="0"/>
    <m/>
    <s v="Tipos de Establecimientos Públicos"/>
    <m/>
    <s v="CESFAM"/>
    <m/>
    <s v="Cantidad"/>
    <s v="Cantidad de CESFAM en Chile al 9 abril 2021"/>
    <d v="2021-04-01T00:00:00"/>
    <n v="19"/>
  </r>
  <r>
    <m/>
    <x v="14"/>
    <m/>
    <s v="Tipos de Establecimientos Públicos"/>
    <m/>
    <s v="CESFAM"/>
    <m/>
    <s v="Cantidad"/>
    <s v="Cantidad de CESFAM en Chile al 9 abril 2021"/>
    <d v="2021-04-01T00:00:00"/>
    <n v="9"/>
  </r>
  <r>
    <m/>
    <x v="1"/>
    <m/>
    <s v="Tipos de Establecimientos Públicos"/>
    <m/>
    <s v="CESFAM"/>
    <m/>
    <s v="Cantidad"/>
    <s v="Cantidad de CESFAM en Chile al 9 abril 2021"/>
    <d v="2021-04-01T00:00:00"/>
    <n v="20"/>
  </r>
  <r>
    <m/>
    <x v="2"/>
    <m/>
    <s v="Tipos de Establecimientos Públicos"/>
    <m/>
    <s v="CESFAM"/>
    <m/>
    <s v="Cantidad"/>
    <s v="Cantidad de CESFAM en Chile al 9 abril 2021"/>
    <d v="2021-04-01T00:00:00"/>
    <n v="5"/>
  </r>
  <r>
    <m/>
    <x v="3"/>
    <m/>
    <s v="Tipos de Establecimientos Públicos"/>
    <m/>
    <s v="CESFAM"/>
    <m/>
    <s v="Cantidad"/>
    <s v="Cantidad de CESFAM en Chile al 9 abril 2021"/>
    <d v="2021-04-01T00:00:00"/>
    <n v="41"/>
  </r>
  <r>
    <m/>
    <x v="4"/>
    <m/>
    <s v="Tipos de Establecimientos Públicos"/>
    <m/>
    <s v="CESFAM"/>
    <m/>
    <s v="Cantidad"/>
    <s v="Cantidad de CESFAM en Chile al 9 abril 2021"/>
    <d v="2021-04-01T00:00:00"/>
    <n v="59"/>
  </r>
  <r>
    <m/>
    <x v="5"/>
    <m/>
    <s v="Tipos de Establecimientos Públicos"/>
    <m/>
    <s v="CESFAM"/>
    <m/>
    <s v="Cantidad"/>
    <s v="Cantidad de CESFAM en Chile al 9 abril 2021"/>
    <d v="2021-04-01T00:00:00"/>
    <n v="66"/>
  </r>
  <r>
    <m/>
    <x v="6"/>
    <m/>
    <s v="Tipos de Establecimientos Públicos"/>
    <m/>
    <s v="CESFAM"/>
    <m/>
    <s v="Cantidad"/>
    <s v="Cantidad de CESFAM en Chile al 9 abril 2021"/>
    <d v="2021-04-01T00:00:00"/>
    <n v="34"/>
  </r>
  <r>
    <m/>
    <x v="7"/>
    <m/>
    <s v="Tipos de Establecimientos Públicos"/>
    <m/>
    <s v="CESFAM"/>
    <m/>
    <s v="Cantidad"/>
    <s v="Cantidad de CESFAM en Chile al 9 abril 2021"/>
    <d v="2021-04-01T00:00:00"/>
    <n v="9"/>
  </r>
  <r>
    <m/>
    <x v="8"/>
    <m/>
    <s v="Tipos de Establecimientos Públicos"/>
    <m/>
    <s v="CESFAM"/>
    <m/>
    <s v="Cantidad"/>
    <s v="Cantidad de CESFAM en Chile al 9 abril 2021"/>
    <d v="2021-04-01T00:00:00"/>
    <n v="37"/>
  </r>
  <r>
    <m/>
    <x v="15"/>
    <m/>
    <s v="Tipos de Establecimientos Públicos"/>
    <m/>
    <s v="CESFAM"/>
    <m/>
    <s v="Cantidad"/>
    <s v="Cantidad de CESFAM en Chile al 9 abril 2021"/>
    <d v="2021-04-01T00:00:00"/>
    <n v="15"/>
  </r>
  <r>
    <m/>
    <x v="9"/>
    <m/>
    <s v="Tipos de Establecimientos Públicos"/>
    <m/>
    <s v="CESFAM"/>
    <m/>
    <s v="Cantidad"/>
    <s v="Cantidad de CESFAM en Chile al 9 abril 2021"/>
    <d v="2021-04-01T00:00:00"/>
    <n v="100"/>
  </r>
  <r>
    <m/>
    <x v="10"/>
    <m/>
    <s v="Tipos de Establecimientos Públicos"/>
    <m/>
    <s v="CESFAM"/>
    <m/>
    <s v="Cantidad"/>
    <s v="Cantidad de CESFAM en Chile al 9 abril 2021"/>
    <d v="2021-04-01T00:00:00"/>
    <n v="98"/>
  </r>
  <r>
    <m/>
    <x v="11"/>
    <m/>
    <s v="Tipos de Establecimientos Públicos"/>
    <m/>
    <s v="CESFAM"/>
    <m/>
    <s v="Cantidad"/>
    <s v="Cantidad de CESFAM en Chile al 9 abril 2021"/>
    <d v="2021-04-01T00:00:00"/>
    <n v="45"/>
  </r>
  <r>
    <m/>
    <x v="12"/>
    <m/>
    <s v="Tipos de Establecimientos Públicos"/>
    <m/>
    <s v="CESFAM"/>
    <m/>
    <s v="Cantidad"/>
    <s v="Cantidad de CESFAM en Chile al 9 abril 2021"/>
    <d v="2021-04-01T00:00:00"/>
    <n v="70"/>
  </r>
  <r>
    <m/>
    <x v="13"/>
    <m/>
    <s v="Tipos de Establecimientos Públicos"/>
    <m/>
    <s v="CESFAM"/>
    <m/>
    <s v="Cantidad"/>
    <s v="Cantidad de CESFAM en Chile al 9 abril 2021"/>
    <d v="2021-04-01T00:00:00"/>
    <n v="236"/>
  </r>
  <r>
    <m/>
    <x v="2"/>
    <m/>
    <s v="Tipos de Establecimientos Públicos"/>
    <m/>
    <s v="Consultorio"/>
    <m/>
    <s v="Cantidad"/>
    <s v="Cantidad de Consultorios en Chile al 9 abril 2021"/>
    <d v="2021-04-01T00:00:00"/>
    <n v="2"/>
  </r>
  <r>
    <m/>
    <x v="4"/>
    <m/>
    <s v="Tipos de Establecimientos Públicos"/>
    <m/>
    <s v="Consultorio"/>
    <m/>
    <s v="Cantidad"/>
    <s v="Cantidad de Consultorios en Chile al 9 abril 2021"/>
    <d v="2021-04-01T00:00:00"/>
    <n v="9"/>
  </r>
  <r>
    <m/>
    <x v="5"/>
    <m/>
    <s v="Tipos de Establecimientos Públicos"/>
    <m/>
    <s v="Consultorio"/>
    <m/>
    <s v="Cantidad"/>
    <s v="Cantidad de Consultorios en Chile al 9 abril 2021"/>
    <d v="2021-04-01T00:00:00"/>
    <n v="1"/>
  </r>
  <r>
    <m/>
    <x v="8"/>
    <m/>
    <s v="Tipos de Establecimientos Públicos"/>
    <m/>
    <s v="Consultorio"/>
    <m/>
    <s v="Cantidad"/>
    <s v="Cantidad de Consultorios en Chile al 9 abril 2021"/>
    <d v="2021-04-01T00:00:00"/>
    <n v="1"/>
  </r>
  <r>
    <m/>
    <x v="9"/>
    <m/>
    <s v="Tipos de Establecimientos Públicos"/>
    <m/>
    <s v="Consultorio"/>
    <m/>
    <s v="Cantidad"/>
    <s v="Cantidad de Consultorios en Chile al 9 abril 2021"/>
    <d v="2021-04-01T00:00:00"/>
    <n v="2"/>
  </r>
  <r>
    <m/>
    <x v="10"/>
    <m/>
    <s v="Tipos de Establecimientos Públicos"/>
    <m/>
    <s v="Consultorio"/>
    <m/>
    <s v="Cantidad"/>
    <s v="Cantidad de Consultorios en Chile al 9 abril 2021"/>
    <d v="2021-04-01T00:00:00"/>
    <n v="3"/>
  </r>
  <r>
    <m/>
    <x v="11"/>
    <m/>
    <s v="Tipos de Establecimientos Públicos"/>
    <m/>
    <s v="Consultorio"/>
    <m/>
    <s v="Cantidad"/>
    <s v="Cantidad de Consultorios en Chile al 9 abril 2021"/>
    <d v="2021-04-01T00:00:00"/>
    <n v="1"/>
  </r>
  <r>
    <m/>
    <x v="12"/>
    <m/>
    <s v="Tipos de Establecimientos Públicos"/>
    <m/>
    <s v="Consultorio"/>
    <m/>
    <s v="Cantidad"/>
    <s v="Cantidad de Consultorios en Chile al 9 abril 2021"/>
    <d v="2021-04-01T00:00:00"/>
    <n v="4"/>
  </r>
  <r>
    <m/>
    <x v="13"/>
    <m/>
    <s v="Tipos de Establecimientos Públicos"/>
    <m/>
    <s v="Consultorio"/>
    <m/>
    <s v="Cantidad"/>
    <s v="Cantidad de Consultorios en Chile al 9 abril 2021"/>
    <d v="2021-04-01T00:00:00"/>
    <n v="3"/>
  </r>
  <r>
    <m/>
    <x v="0"/>
    <m/>
    <s v="Tipos de Establecimientos Públicos"/>
    <m/>
    <s v="SAPU"/>
    <m/>
    <s v="Cantidad"/>
    <s v="Cantidad de SAPU en Chile al 9 abril 2021"/>
    <d v="2021-04-01T00:00:00"/>
    <n v="8"/>
  </r>
  <r>
    <m/>
    <x v="14"/>
    <m/>
    <s v="Tipos de Establecimientos Públicos"/>
    <m/>
    <s v="SAPU"/>
    <m/>
    <s v="Cantidad"/>
    <s v="Cantidad de SAPU en Chile al 9 abril 2021"/>
    <d v="2021-04-01T00:00:00"/>
    <n v="1"/>
  </r>
  <r>
    <m/>
    <x v="1"/>
    <m/>
    <s v="Tipos de Establecimientos Públicos"/>
    <m/>
    <s v="SAPU"/>
    <m/>
    <s v="Cantidad"/>
    <s v="Cantidad de SAPU en Chile al 9 abril 2021"/>
    <d v="2021-04-01T00:00:00"/>
    <n v="6"/>
  </r>
  <r>
    <m/>
    <x v="2"/>
    <m/>
    <s v="Tipos de Establecimientos Públicos"/>
    <m/>
    <s v="SAPU"/>
    <m/>
    <s v="Cantidad"/>
    <s v="Cantidad de SAPU en Chile al 9 abril 2021"/>
    <d v="2021-04-01T00:00:00"/>
    <n v="1"/>
  </r>
  <r>
    <m/>
    <x v="3"/>
    <m/>
    <s v="Tipos de Establecimientos Públicos"/>
    <m/>
    <s v="SAPU"/>
    <m/>
    <s v="Cantidad"/>
    <s v="Cantidad de SAPU en Chile al 9 abril 2021"/>
    <d v="2021-04-01T00:00:00"/>
    <n v="13"/>
  </r>
  <r>
    <m/>
    <x v="4"/>
    <m/>
    <s v="Tipos de Establecimientos Públicos"/>
    <m/>
    <s v="SAPU"/>
    <m/>
    <s v="Cantidad"/>
    <s v="Cantidad de SAPU en Chile al 9 abril 2021"/>
    <d v="2021-04-01T00:00:00"/>
    <n v="11"/>
  </r>
  <r>
    <m/>
    <x v="5"/>
    <m/>
    <s v="Tipos de Establecimientos Públicos"/>
    <m/>
    <s v="SAPU"/>
    <m/>
    <s v="Cantidad"/>
    <s v="Cantidad de SAPU en Chile al 9 abril 2021"/>
    <d v="2021-04-01T00:00:00"/>
    <n v="9"/>
  </r>
  <r>
    <m/>
    <x v="6"/>
    <m/>
    <s v="Tipos de Establecimientos Públicos"/>
    <m/>
    <s v="SAPU"/>
    <m/>
    <s v="Cantidad"/>
    <s v="Cantidad de SAPU en Chile al 9 abril 2021"/>
    <d v="2021-04-01T00:00:00"/>
    <n v="9"/>
  </r>
  <r>
    <m/>
    <x v="7"/>
    <m/>
    <s v="Tipos de Establecimientos Públicos"/>
    <m/>
    <s v="SAPU"/>
    <m/>
    <s v="Cantidad"/>
    <s v="Cantidad de SAPU en Chile al 9 abril 2021"/>
    <d v="2021-04-01T00:00:00"/>
    <n v="3"/>
  </r>
  <r>
    <m/>
    <x v="8"/>
    <m/>
    <s v="Tipos de Establecimientos Públicos"/>
    <m/>
    <s v="SAPU"/>
    <m/>
    <s v="Cantidad"/>
    <s v="Cantidad de SAPU en Chile al 9 abril 2021"/>
    <d v="2021-04-01T00:00:00"/>
    <n v="5"/>
  </r>
  <r>
    <m/>
    <x v="15"/>
    <m/>
    <s v="Tipos de Establecimientos Públicos"/>
    <m/>
    <s v="SAPU"/>
    <m/>
    <s v="Cantidad"/>
    <s v="Cantidad de SAPU en Chile al 9 abril 2021"/>
    <d v="2021-04-01T00:00:00"/>
    <n v="7"/>
  </r>
  <r>
    <m/>
    <x v="9"/>
    <m/>
    <s v="Tipos de Establecimientos Públicos"/>
    <m/>
    <s v="SAPU"/>
    <m/>
    <s v="Cantidad"/>
    <s v="Cantidad de SAPU en Chile al 9 abril 2021"/>
    <d v="2021-04-01T00:00:00"/>
    <n v="32"/>
  </r>
  <r>
    <m/>
    <x v="10"/>
    <m/>
    <s v="Tipos de Establecimientos Públicos"/>
    <m/>
    <s v="SAPU"/>
    <m/>
    <s v="Cantidad"/>
    <s v="Cantidad de SAPU en Chile al 9 abril 2021"/>
    <d v="2021-04-01T00:00:00"/>
    <n v="23"/>
  </r>
  <r>
    <m/>
    <x v="11"/>
    <m/>
    <s v="Tipos de Establecimientos Públicos"/>
    <m/>
    <s v="SAPU"/>
    <m/>
    <s v="Cantidad"/>
    <s v="Cantidad de SAPU en Chile al 9 abril 2021"/>
    <d v="2021-04-01T00:00:00"/>
    <n v="8"/>
  </r>
  <r>
    <m/>
    <x v="12"/>
    <m/>
    <s v="Tipos de Establecimientos Públicos"/>
    <m/>
    <s v="SAPU"/>
    <m/>
    <s v="Cantidad"/>
    <s v="Cantidad de SAPU en Chile al 9 abril 2021"/>
    <d v="2021-04-01T00:00:00"/>
    <n v="7"/>
  </r>
  <r>
    <m/>
    <x v="13"/>
    <m/>
    <s v="Tipos de Establecimientos Públicos"/>
    <m/>
    <s v="SAPU"/>
    <m/>
    <s v="Cantidad"/>
    <s v="Cantidad de SAPU en Chile al 9 abril 2021"/>
    <d v="2021-04-01T00:00:00"/>
    <n v="94"/>
  </r>
  <r>
    <m/>
    <x v="0"/>
    <m/>
    <s v="Tipos de Establecimientos Públicos"/>
    <m/>
    <s v="Posta"/>
    <m/>
    <s v="Cantidad"/>
    <s v="Cantidad de Postas en Chile al 9 abril 2021"/>
    <d v="2021-04-01T00:00:00"/>
    <n v="12"/>
  </r>
  <r>
    <m/>
    <x v="14"/>
    <m/>
    <s v="Tipos de Establecimientos Públicos"/>
    <m/>
    <s v="Posta"/>
    <m/>
    <s v="Cantidad"/>
    <s v="Cantidad de Postas en Chile al 9 abril 2021"/>
    <d v="2021-04-01T00:00:00"/>
    <n v="7"/>
  </r>
  <r>
    <m/>
    <x v="1"/>
    <m/>
    <s v="Tipos de Establecimientos Públicos"/>
    <m/>
    <s v="Posta"/>
    <m/>
    <s v="Cantidad"/>
    <s v="Cantidad de Postas en Chile al 9 abril 2021"/>
    <d v="2021-04-01T00:00:00"/>
    <n v="16"/>
  </r>
  <r>
    <m/>
    <x v="2"/>
    <m/>
    <s v="Tipos de Establecimientos Públicos"/>
    <m/>
    <s v="Posta"/>
    <m/>
    <s v="Cantidad"/>
    <s v="Cantidad de Postas en Chile al 9 abril 2021"/>
    <d v="2021-04-01T00:00:00"/>
    <n v="28"/>
  </r>
  <r>
    <m/>
    <x v="3"/>
    <m/>
    <s v="Tipos de Establecimientos Públicos"/>
    <m/>
    <s v="Posta"/>
    <m/>
    <s v="Cantidad"/>
    <s v="Cantidad de Postas en Chile al 9 abril 2021"/>
    <d v="2021-04-01T00:00:00"/>
    <n v="96"/>
  </r>
  <r>
    <m/>
    <x v="4"/>
    <m/>
    <s v="Tipos de Establecimientos Públicos"/>
    <m/>
    <s v="Posta"/>
    <m/>
    <s v="Cantidad"/>
    <s v="Cantidad de Postas en Chile al 9 abril 2021"/>
    <d v="2021-04-01T00:00:00"/>
    <n v="188"/>
  </r>
  <r>
    <m/>
    <x v="5"/>
    <m/>
    <s v="Tipos de Establecimientos Públicos"/>
    <m/>
    <s v="Posta"/>
    <m/>
    <s v="Cantidad"/>
    <s v="Cantidad de Postas en Chile al 9 abril 2021"/>
    <d v="2021-04-01T00:00:00"/>
    <n v="187"/>
  </r>
  <r>
    <m/>
    <x v="6"/>
    <m/>
    <s v="Tipos de Establecimientos Públicos"/>
    <m/>
    <s v="Posta"/>
    <m/>
    <s v="Cantidad"/>
    <s v="Cantidad de Postas en Chile al 9 abril 2021"/>
    <d v="2021-04-01T00:00:00"/>
    <n v="58"/>
  </r>
  <r>
    <m/>
    <x v="7"/>
    <m/>
    <s v="Tipos de Establecimientos Públicos"/>
    <m/>
    <s v="Posta"/>
    <m/>
    <s v="Cantidad"/>
    <s v="Cantidad de Postas en Chile al 9 abril 2021"/>
    <d v="2021-04-01T00:00:00"/>
    <n v="8"/>
  </r>
  <r>
    <m/>
    <x v="8"/>
    <m/>
    <s v="Tipos de Establecimientos Públicos"/>
    <m/>
    <s v="Posta"/>
    <m/>
    <s v="Cantidad"/>
    <s v="Cantidad de Postas en Chile al 9 abril 2021"/>
    <d v="2021-04-01T00:00:00"/>
    <n v="54"/>
  </r>
  <r>
    <m/>
    <x v="15"/>
    <m/>
    <s v="Tipos de Establecimientos Públicos"/>
    <m/>
    <s v="Posta"/>
    <m/>
    <s v="Cantidad"/>
    <s v="Cantidad de Postas en Chile al 9 abril 2021"/>
    <d v="2021-04-01T00:00:00"/>
    <n v="15"/>
  </r>
  <r>
    <m/>
    <x v="9"/>
    <m/>
    <s v="Tipos de Establecimientos Públicos"/>
    <m/>
    <s v="Posta"/>
    <m/>
    <s v="Cantidad"/>
    <s v="Cantidad de Postas en Chile al 9 abril 2021"/>
    <d v="2021-04-01T00:00:00"/>
    <n v="58"/>
  </r>
  <r>
    <m/>
    <x v="10"/>
    <m/>
    <s v="Tipos de Establecimientos Públicos"/>
    <m/>
    <s v="Posta"/>
    <m/>
    <s v="Cantidad"/>
    <s v="Cantidad de Postas en Chile al 9 abril 2021"/>
    <d v="2021-04-01T00:00:00"/>
    <n v="114"/>
  </r>
  <r>
    <m/>
    <x v="11"/>
    <m/>
    <s v="Tipos de Establecimientos Públicos"/>
    <m/>
    <s v="Posta"/>
    <m/>
    <s v="Cantidad"/>
    <s v="Cantidad de Postas en Chile al 9 abril 2021"/>
    <d v="2021-04-01T00:00:00"/>
    <n v="79"/>
  </r>
  <r>
    <m/>
    <x v="12"/>
    <m/>
    <s v="Tipos de Establecimientos Públicos"/>
    <m/>
    <s v="Posta"/>
    <m/>
    <s v="Cantidad"/>
    <s v="Cantidad de Postas en Chile al 9 abril 2021"/>
    <d v="2021-04-01T00:00:00"/>
    <n v="162"/>
  </r>
  <r>
    <m/>
    <x v="13"/>
    <m/>
    <s v="Tipos de Establecimientos Públicos"/>
    <m/>
    <s v="Posta"/>
    <m/>
    <s v="Cantidad"/>
    <s v="Cantidad de Postas en Chile al 9 abril 2021"/>
    <d v="2021-04-01T00:00:00"/>
    <n v="46"/>
  </r>
  <r>
    <m/>
    <x v="0"/>
    <m/>
    <s v="Tipos de Establecimientos Privados"/>
    <m/>
    <s v="Clínicas"/>
    <m/>
    <s v="Cantidad"/>
    <s v="Cantidad de Clínicas en Chile al 9 abril 2021"/>
    <d v="2021-04-01T00:00:00"/>
    <n v="10"/>
  </r>
  <r>
    <m/>
    <x v="14"/>
    <m/>
    <s v="Tipos de Establecimientos Privados"/>
    <m/>
    <s v="Clínicas"/>
    <m/>
    <s v="Cantidad"/>
    <s v="Cantidad de Clínicas en Chile al 9 abril 2021"/>
    <d v="2021-04-01T00:00:00"/>
    <n v="4"/>
  </r>
  <r>
    <m/>
    <x v="1"/>
    <m/>
    <s v="Tipos de Establecimientos Privados"/>
    <m/>
    <s v="Clínicas"/>
    <m/>
    <s v="Cantidad"/>
    <s v="Cantidad de Clínicas en Chile al 9 abril 2021"/>
    <d v="2021-04-01T00:00:00"/>
    <n v="5"/>
  </r>
  <r>
    <m/>
    <x v="2"/>
    <m/>
    <s v="Tipos de Establecimientos Privados"/>
    <m/>
    <s v="Clínicas"/>
    <m/>
    <s v="Cantidad"/>
    <s v="Cantidad de Clínicas en Chile al 9 abril 2021"/>
    <d v="2021-04-01T00:00:00"/>
    <n v="1"/>
  </r>
  <r>
    <m/>
    <x v="3"/>
    <m/>
    <s v="Tipos de Establecimientos Privados"/>
    <m/>
    <s v="Clínicas"/>
    <m/>
    <s v="Cantidad"/>
    <s v="Cantidad de Clínicas en Chile al 9 abril 2021"/>
    <d v="2021-04-01T00:00:00"/>
    <n v="2"/>
  </r>
  <r>
    <m/>
    <x v="4"/>
    <m/>
    <s v="Tipos de Establecimientos Privados"/>
    <m/>
    <s v="Clínicas"/>
    <m/>
    <s v="Cantidad"/>
    <s v="Cantidad de Clínicas en Chile al 9 abril 2021"/>
    <d v="2021-04-01T00:00:00"/>
    <n v="4"/>
  </r>
  <r>
    <m/>
    <x v="5"/>
    <m/>
    <s v="Tipos de Establecimientos Privados"/>
    <m/>
    <s v="Clínicas"/>
    <m/>
    <s v="Cantidad"/>
    <s v="Cantidad de Clínicas en Chile al 9 abril 2021"/>
    <d v="2021-04-01T00:00:00"/>
    <n v="9"/>
  </r>
  <r>
    <m/>
    <x v="6"/>
    <m/>
    <s v="Tipos de Establecimientos Privados"/>
    <m/>
    <s v="Clínicas"/>
    <m/>
    <s v="Cantidad"/>
    <s v="Cantidad de Clínicas en Chile al 9 abril 2021"/>
    <d v="2021-04-01T00:00:00"/>
    <n v="4"/>
  </r>
  <r>
    <m/>
    <x v="7"/>
    <m/>
    <s v="Tipos de Establecimientos Privados"/>
    <m/>
    <s v="Clínicas"/>
    <m/>
    <s v="Cantidad"/>
    <s v="Cantidad de Clínicas en Chile al 9 abril 2021"/>
    <d v="2021-04-01T00:00:00"/>
    <n v="3"/>
  </r>
  <r>
    <m/>
    <x v="8"/>
    <m/>
    <s v="Tipos de Establecimientos Privados"/>
    <m/>
    <s v="Clínicas"/>
    <m/>
    <s v="Cantidad"/>
    <s v="Cantidad de Clínicas en Chile al 9 abril 2021"/>
    <d v="2021-04-01T00:00:00"/>
    <n v="2"/>
  </r>
  <r>
    <m/>
    <x v="15"/>
    <m/>
    <s v="Tipos de Establecimientos Privados"/>
    <m/>
    <s v="Clínicas"/>
    <m/>
    <s v="Cantidad"/>
    <s v="Cantidad de Clínicas en Chile al 9 abril 2021"/>
    <d v="2021-04-01T00:00:00"/>
    <n v="4"/>
  </r>
  <r>
    <m/>
    <x v="9"/>
    <m/>
    <s v="Tipos de Establecimientos Privados"/>
    <m/>
    <s v="Clínicas"/>
    <m/>
    <s v="Cantidad"/>
    <s v="Cantidad de Clínicas en Chile al 9 abril 2021"/>
    <d v="2021-04-01T00:00:00"/>
    <n v="12"/>
  </r>
  <r>
    <m/>
    <x v="10"/>
    <m/>
    <s v="Tipos de Establecimientos Privados"/>
    <m/>
    <s v="Clínicas"/>
    <m/>
    <s v="Cantidad"/>
    <s v="Cantidad de Clínicas en Chile al 9 abril 2021"/>
    <d v="2021-04-01T00:00:00"/>
    <n v="6"/>
  </r>
  <r>
    <m/>
    <x v="11"/>
    <m/>
    <s v="Tipos de Establecimientos Privados"/>
    <m/>
    <s v="Clínicas"/>
    <m/>
    <s v="Cantidad"/>
    <s v="Cantidad de Clínicas en Chile al 9 abril 2021"/>
    <d v="2021-04-01T00:00:00"/>
    <n v="6"/>
  </r>
  <r>
    <m/>
    <x v="12"/>
    <m/>
    <s v="Tipos de Establecimientos Privados"/>
    <m/>
    <s v="Clínicas"/>
    <m/>
    <s v="Cantidad"/>
    <s v="Cantidad de Clínicas en Chile al 9 abril 2021"/>
    <d v="2021-04-01T00:00:00"/>
    <n v="4"/>
  </r>
  <r>
    <m/>
    <x v="13"/>
    <m/>
    <s v="Tipos de Establecimientos Privados"/>
    <m/>
    <s v="Clínicas"/>
    <m/>
    <s v="Cantidad"/>
    <s v="Cantidad de Clínicas en Chile al 9 abril 2021"/>
    <d v="2021-04-01T00:00:00"/>
    <n v="82"/>
  </r>
  <r>
    <m/>
    <x v="0"/>
    <m/>
    <s v="Tipos de Establecimientos Privados"/>
    <m/>
    <s v="Clínicas dentales"/>
    <m/>
    <s v="Cantidad"/>
    <s v="Cantidad de Clínicas Dentales en Chile al 9 abril 2021"/>
    <d v="2021-04-01T00:00:00"/>
    <n v="3"/>
  </r>
  <r>
    <m/>
    <x v="14"/>
    <m/>
    <s v="Tipos de Establecimientos Privados"/>
    <m/>
    <s v="Clínicas dentales"/>
    <m/>
    <s v="Cantidad"/>
    <s v="Cantidad de Clínicas Dentales en Chile al 9 abril 2021"/>
    <d v="2021-04-01T00:00:00"/>
    <n v="5"/>
  </r>
  <r>
    <m/>
    <x v="1"/>
    <m/>
    <s v="Tipos de Establecimientos Privados"/>
    <m/>
    <s v="Clínicas dentales"/>
    <m/>
    <s v="Cantidad"/>
    <s v="Cantidad de Clínicas Dentales en Chile al 9 abril 2021"/>
    <d v="2021-04-01T00:00:00"/>
    <n v="1"/>
  </r>
  <r>
    <m/>
    <x v="2"/>
    <m/>
    <s v="Tipos de Establecimientos Privados"/>
    <m/>
    <s v="Clínicas dentales"/>
    <m/>
    <s v="Cantidad"/>
    <s v="Cantidad de Clínicas Dentales en Chile al 9 abril 2021"/>
    <d v="2021-04-01T00:00:00"/>
    <n v="1"/>
  </r>
  <r>
    <m/>
    <x v="3"/>
    <m/>
    <s v="Tipos de Establecimientos Privados"/>
    <m/>
    <s v="Clínicas dentales"/>
    <m/>
    <s v="Cantidad"/>
    <s v="Cantidad de Clínicas Dentales en Chile al 9 abril 2021"/>
    <d v="2021-04-01T00:00:00"/>
    <n v="3"/>
  </r>
  <r>
    <m/>
    <x v="4"/>
    <m/>
    <s v="Tipos de Establecimientos Privados"/>
    <m/>
    <s v="Clínicas dentales"/>
    <m/>
    <s v="Cantidad"/>
    <s v="Cantidad de Clínicas Dentales en Chile al 9 abril 2021"/>
    <d v="2021-04-01T00:00:00"/>
    <n v="8"/>
  </r>
  <r>
    <m/>
    <x v="5"/>
    <m/>
    <s v="Tipos de Establecimientos Privados"/>
    <m/>
    <s v="Clínicas dentales"/>
    <m/>
    <s v="Cantidad"/>
    <s v="Cantidad de Clínicas Dentales en Chile al 9 abril 2021"/>
    <d v="2021-04-01T00:00:00"/>
    <n v="9"/>
  </r>
  <r>
    <m/>
    <x v="6"/>
    <m/>
    <s v="Tipos de Establecimientos Privados"/>
    <m/>
    <s v="Clínicas dentales"/>
    <m/>
    <s v="Cantidad"/>
    <s v="Cantidad de Clínicas Dentales en Chile al 9 abril 2021"/>
    <d v="2021-04-01T00:00:00"/>
    <n v="12"/>
  </r>
  <r>
    <m/>
    <x v="7"/>
    <m/>
    <s v="Tipos de Establecimientos Privados"/>
    <m/>
    <s v="Clínicas dentales"/>
    <m/>
    <s v="Cantidad"/>
    <s v="Cantidad de Clínicas Dentales en Chile al 9 abril 2021"/>
    <d v="2021-04-01T00:00:00"/>
    <n v="2"/>
  </r>
  <r>
    <m/>
    <x v="8"/>
    <m/>
    <s v="Tipos de Establecimientos Privados"/>
    <m/>
    <s v="Clínicas dentales"/>
    <m/>
    <s v="Cantidad"/>
    <s v="Cantidad de Clínicas Dentales en Chile al 9 abril 2021"/>
    <d v="2021-04-01T00:00:00"/>
    <n v="2"/>
  </r>
  <r>
    <m/>
    <x v="15"/>
    <m/>
    <s v="Tipos de Establecimientos Privados"/>
    <m/>
    <s v="Clínicas dentales"/>
    <m/>
    <s v="Cantidad"/>
    <s v="Cantidad de Clínicas Dentales en Chile al 9 abril 2021"/>
    <d v="2021-04-01T00:00:00"/>
    <n v="2"/>
  </r>
  <r>
    <m/>
    <x v="9"/>
    <m/>
    <s v="Tipos de Establecimientos Privados"/>
    <m/>
    <s v="Clínicas dentales"/>
    <m/>
    <s v="Cantidad"/>
    <s v="Cantidad de Clínicas Dentales en Chile al 9 abril 2021"/>
    <d v="2021-04-01T00:00:00"/>
    <n v="13"/>
  </r>
  <r>
    <m/>
    <x v="10"/>
    <m/>
    <s v="Tipos de Establecimientos Privados"/>
    <m/>
    <s v="Clínicas dentales"/>
    <m/>
    <s v="Cantidad"/>
    <s v="Cantidad de Clínicas Dentales en Chile al 9 abril 2021"/>
    <d v="2021-04-01T00:00:00"/>
    <n v="12"/>
  </r>
  <r>
    <m/>
    <x v="11"/>
    <m/>
    <s v="Tipos de Establecimientos Privados"/>
    <m/>
    <s v="Clínicas dentales"/>
    <m/>
    <s v="Cantidad"/>
    <s v="Cantidad de Clínicas Dentales en Chile al 9 abril 2021"/>
    <d v="2021-04-01T00:00:00"/>
    <n v="4"/>
  </r>
  <r>
    <m/>
    <x v="12"/>
    <m/>
    <s v="Tipos de Establecimientos Privados"/>
    <m/>
    <s v="Clínicas dentales"/>
    <m/>
    <s v="Cantidad"/>
    <s v="Cantidad de Clínicas Dentales en Chile al 9 abril 2021"/>
    <d v="2021-04-01T00:00:00"/>
    <n v="7"/>
  </r>
  <r>
    <m/>
    <x v="13"/>
    <m/>
    <s v="Tipos de Establecimientos Privados"/>
    <m/>
    <s v="Clínicas dentales"/>
    <m/>
    <s v="Cantidad"/>
    <s v="Cantidad de Clínicas Dentales en Chile al 9 abril 2021"/>
    <d v="2021-04-01T00:00:00"/>
    <n v="35"/>
  </r>
  <r>
    <m/>
    <x v="0"/>
    <m/>
    <s v="Tipos de Establecimientos Privados"/>
    <m/>
    <s v="Laboratorios Clínicos o Dentales "/>
    <m/>
    <s v="Cantidad"/>
    <s v="Cantidad de Laboratorios Clínicos o Dentales en Chile al 9 abril 2021"/>
    <d v="2021-04-01T00:00:00"/>
    <n v="31"/>
  </r>
  <r>
    <m/>
    <x v="14"/>
    <m/>
    <s v="Tipos de Establecimientos Privados"/>
    <m/>
    <s v="Laboratorios Clínicos o Dentales "/>
    <m/>
    <s v="Cantidad"/>
    <s v="Cantidad de Laboratorios Clínicos o Dentales en Chile al 9 abril 2021"/>
    <d v="2021-04-01T00:00:00"/>
    <n v="7"/>
  </r>
  <r>
    <m/>
    <x v="1"/>
    <m/>
    <s v="Tipos de Establecimientos Privados"/>
    <m/>
    <s v="Laboratorios Clínicos o Dentales "/>
    <m/>
    <s v="Cantidad"/>
    <s v="Cantidad de Laboratorios Clínicos o Dentales en Chile al 9 abril 2021"/>
    <d v="2021-04-01T00:00:00"/>
    <n v="12"/>
  </r>
  <r>
    <m/>
    <x v="2"/>
    <m/>
    <s v="Tipos de Establecimientos Privados"/>
    <m/>
    <s v="Laboratorios Clínicos o Dentales "/>
    <m/>
    <s v="Cantidad"/>
    <s v="Cantidad de Laboratorios Clínicos o Dentales en Chile al 9 abril 2021"/>
    <d v="2021-04-01T00:00:00"/>
    <n v="2"/>
  </r>
  <r>
    <m/>
    <x v="3"/>
    <m/>
    <s v="Tipos de Establecimientos Privados"/>
    <m/>
    <s v="Laboratorios Clínicos o Dentales "/>
    <m/>
    <s v="Cantidad"/>
    <s v="Cantidad de Laboratorios Clínicos o Dentales en Chile al 9 abril 2021"/>
    <d v="2021-04-01T00:00:00"/>
    <n v="23"/>
  </r>
  <r>
    <m/>
    <x v="4"/>
    <m/>
    <s v="Tipos de Establecimientos Privados"/>
    <m/>
    <s v="Laboratorios Clínicos o Dentales "/>
    <m/>
    <s v="Cantidad"/>
    <s v="Cantidad de Laboratorios Clínicos o Dentales en Chile al 9 abril 2021"/>
    <d v="2021-04-01T00:00:00"/>
    <n v="21"/>
  </r>
  <r>
    <m/>
    <x v="5"/>
    <m/>
    <s v="Tipos de Establecimientos Privados"/>
    <m/>
    <s v="Laboratorios Clínicos o Dentales "/>
    <m/>
    <s v="Cantidad"/>
    <s v="Cantidad de Laboratorios Clínicos o Dentales en Chile al 9 abril 2021"/>
    <d v="2021-04-01T00:00:00"/>
    <n v="26"/>
  </r>
  <r>
    <m/>
    <x v="6"/>
    <m/>
    <s v="Tipos de Establecimientos Privados"/>
    <m/>
    <s v="Laboratorios Clínicos o Dentales "/>
    <m/>
    <s v="Cantidad"/>
    <s v="Cantidad de Laboratorios Clínicos o Dentales en Chile al 9 abril 2021"/>
    <d v="2021-04-01T00:00:00"/>
    <n v="15"/>
  </r>
  <r>
    <m/>
    <x v="7"/>
    <m/>
    <s v="Tipos de Establecimientos Privados"/>
    <m/>
    <s v="Laboratorios Clínicos o Dentales "/>
    <m/>
    <s v="Cantidad"/>
    <s v="Cantidad de Laboratorios Clínicos o Dentales en Chile al 9 abril 2021"/>
    <d v="2021-04-01T00:00:00"/>
    <n v="6"/>
  </r>
  <r>
    <m/>
    <x v="8"/>
    <m/>
    <s v="Tipos de Establecimientos Privados"/>
    <m/>
    <s v="Laboratorios Clínicos o Dentales "/>
    <m/>
    <s v="Cantidad"/>
    <s v="Cantidad de Laboratorios Clínicos o Dentales en Chile al 9 abril 2021"/>
    <d v="2021-04-01T00:00:00"/>
    <n v="10"/>
  </r>
  <r>
    <m/>
    <x v="15"/>
    <m/>
    <s v="Tipos de Establecimientos Privados"/>
    <m/>
    <s v="Laboratorios Clínicos o Dentales "/>
    <m/>
    <s v="Cantidad"/>
    <s v="Cantidad de Laboratorios Clínicos o Dentales en Chile al 9 abril 2021"/>
    <d v="2021-04-01T00:00:00"/>
    <n v="13"/>
  </r>
  <r>
    <m/>
    <x v="9"/>
    <m/>
    <s v="Tipos de Establecimientos Privados"/>
    <m/>
    <s v="Laboratorios Clínicos o Dentales "/>
    <m/>
    <s v="Cantidad"/>
    <s v="Cantidad de Laboratorios Clínicos o Dentales en Chile al 9 abril 2021"/>
    <d v="2021-04-01T00:00:00"/>
    <n v="31"/>
  </r>
  <r>
    <m/>
    <x v="10"/>
    <m/>
    <s v="Tipos de Establecimientos Privados"/>
    <m/>
    <s v="Laboratorios Clínicos o Dentales "/>
    <m/>
    <s v="Cantidad"/>
    <s v="Cantidad de Laboratorios Clínicos o Dentales en Chile al 9 abril 2021"/>
    <d v="2021-04-01T00:00:00"/>
    <n v="30"/>
  </r>
  <r>
    <m/>
    <x v="11"/>
    <m/>
    <s v="Tipos de Establecimientos Privados"/>
    <m/>
    <s v="Laboratorios Clínicos o Dentales "/>
    <m/>
    <s v="Cantidad"/>
    <s v="Cantidad de Laboratorios Clínicos o Dentales en Chile al 9 abril 2021"/>
    <d v="2021-04-01T00:00:00"/>
    <n v="23"/>
  </r>
  <r>
    <m/>
    <x v="12"/>
    <m/>
    <s v="Tipos de Establecimientos Privados"/>
    <m/>
    <s v="Laboratorios Clínicos o Dentales "/>
    <m/>
    <s v="Cantidad"/>
    <s v="Cantidad de Laboratorios Clínicos o Dentales en Chile al 9 abril 2021"/>
    <d v="2021-04-01T00:00:00"/>
    <n v="31"/>
  </r>
  <r>
    <m/>
    <x v="13"/>
    <m/>
    <s v="Tipos de Establecimientos Privados"/>
    <m/>
    <s v="Laboratorios Clínicos o Dentales "/>
    <m/>
    <s v="Cantidad"/>
    <s v="Cantidad de Laboratorios Clínicos o Dentales en Chile al 9 abril 2021"/>
    <d v="2021-04-01T00:00:00"/>
    <n v="27"/>
  </r>
  <r>
    <m/>
    <x v="0"/>
    <m/>
    <s v="Tipos de Establecimientos Privados"/>
    <m/>
    <s v="Vacunatorios"/>
    <m/>
    <s v="Cantidad"/>
    <s v="Cantidad de Vacunatorios en Chile al 9 abril 2021"/>
    <d v="2021-04-01T00:00:00"/>
    <n v="8"/>
  </r>
  <r>
    <m/>
    <x v="1"/>
    <m/>
    <s v="Tipos de Establecimientos Privados"/>
    <m/>
    <s v="Vacunatorios"/>
    <m/>
    <s v="Cantidad"/>
    <s v="Cantidad de Vacunatorios en Chile al 9 abril 2021"/>
    <d v="2021-04-01T00:00:00"/>
    <n v="4"/>
  </r>
  <r>
    <m/>
    <x v="2"/>
    <m/>
    <s v="Tipos de Establecimientos Privados"/>
    <m/>
    <s v="Vacunatorios"/>
    <m/>
    <s v="Cantidad"/>
    <s v="Cantidad de Vacunatorios en Chile al 9 abril 2021"/>
    <d v="2021-04-01T00:00:00"/>
    <n v="2"/>
  </r>
  <r>
    <m/>
    <x v="3"/>
    <m/>
    <s v="Tipos de Establecimientos Privados"/>
    <m/>
    <s v="Vacunatorios"/>
    <m/>
    <s v="Cantidad"/>
    <s v="Cantidad de Vacunatorios en Chile al 9 abril 2021"/>
    <d v="2021-04-01T00:00:00"/>
    <n v="1"/>
  </r>
  <r>
    <m/>
    <x v="5"/>
    <m/>
    <s v="Tipos de Establecimientos Privados"/>
    <m/>
    <s v="Vacunatorios"/>
    <m/>
    <s v="Cantidad"/>
    <s v="Cantidad de Vacunatorios en Chile al 9 abril 2021"/>
    <d v="2021-04-01T00:00:00"/>
    <n v="4"/>
  </r>
  <r>
    <m/>
    <x v="7"/>
    <m/>
    <s v="Tipos de Establecimientos Privados"/>
    <m/>
    <s v="Vacunatorios"/>
    <m/>
    <s v="Cantidad"/>
    <s v="Cantidad de Vacunatorios en Chile al 9 abril 2021"/>
    <d v="2021-04-01T00:00:00"/>
    <n v="1"/>
  </r>
  <r>
    <m/>
    <x v="8"/>
    <m/>
    <s v="Tipos de Establecimientos Privados"/>
    <m/>
    <s v="Vacunatorios"/>
    <m/>
    <s v="Cantidad"/>
    <s v="Cantidad de Vacunatorios en Chile al 9 abril 2021"/>
    <d v="2021-04-01T00:00:00"/>
    <n v="1"/>
  </r>
  <r>
    <m/>
    <x v="15"/>
    <m/>
    <s v="Tipos de Establecimientos Privados"/>
    <m/>
    <s v="Vacunatorios"/>
    <m/>
    <s v="Cantidad"/>
    <s v="Cantidad de Vacunatorios en Chile al 9 abril 2021"/>
    <d v="2021-04-01T00:00:00"/>
    <n v="2"/>
  </r>
  <r>
    <m/>
    <x v="9"/>
    <m/>
    <s v="Tipos de Establecimientos Privados"/>
    <m/>
    <s v="Vacunatorios"/>
    <m/>
    <s v="Cantidad"/>
    <s v="Cantidad de Vacunatorios en Chile al 9 abril 2021"/>
    <d v="2021-04-01T00:00:00"/>
    <n v="4"/>
  </r>
  <r>
    <m/>
    <x v="10"/>
    <m/>
    <s v="Tipos de Establecimientos Privados"/>
    <m/>
    <s v="Vacunatorios"/>
    <m/>
    <s v="Cantidad"/>
    <s v="Cantidad de Vacunatorios en Chile al 9 abril 2021"/>
    <d v="2021-04-01T00:00:00"/>
    <n v="13"/>
  </r>
  <r>
    <m/>
    <x v="11"/>
    <m/>
    <s v="Tipos de Establecimientos Privados"/>
    <m/>
    <s v="Vacunatorios"/>
    <m/>
    <s v="Cantidad"/>
    <s v="Cantidad de Vacunatorios en Chile al 9 abril 2021"/>
    <d v="2021-04-01T00:00:00"/>
    <n v="3"/>
  </r>
  <r>
    <m/>
    <x v="12"/>
    <m/>
    <s v="Tipos de Establecimientos Privados"/>
    <m/>
    <s v="Vacunatorios"/>
    <m/>
    <s v="Cantidad"/>
    <s v="Cantidad de Vacunatorios en Chile al 9 abril 2021"/>
    <d v="2021-04-01T00:00:00"/>
    <n v="4"/>
  </r>
  <r>
    <m/>
    <x v="13"/>
    <m/>
    <s v="Tipos de Establecimientos Privados"/>
    <m/>
    <s v="Vacunatorios"/>
    <m/>
    <s v="Cantidad"/>
    <s v="Cantidad de Vacunatorios en Chile al 9 abril 2021"/>
    <d v="2021-04-01T00:00:00"/>
    <n v="20"/>
  </r>
  <r>
    <m/>
    <x v="0"/>
    <m/>
    <s v="Tipos de Establecimientos Privados"/>
    <m/>
    <s v="Centros de Diálisis"/>
    <m/>
    <s v="Cantidad"/>
    <s v="Cantidad de Centros de Diálisis en Chile al 9 abril 2021"/>
    <d v="2021-04-01T00:00:00"/>
    <n v="5"/>
  </r>
  <r>
    <m/>
    <x v="14"/>
    <m/>
    <s v="Tipos de Establecimientos Privados"/>
    <m/>
    <s v="Centros de Diálisis"/>
    <m/>
    <s v="Cantidad"/>
    <s v="Cantidad de Centros de Diálisis en Chile al 9 abril 2021"/>
    <d v="2021-04-01T00:00:00"/>
    <n v="3"/>
  </r>
  <r>
    <m/>
    <x v="1"/>
    <m/>
    <s v="Tipos de Establecimientos Privados"/>
    <m/>
    <s v="Centros de Diálisis"/>
    <m/>
    <s v="Cantidad"/>
    <s v="Cantidad de Centros de Diálisis en Chile al 9 abril 2021"/>
    <d v="2021-04-01T00:00:00"/>
    <n v="4"/>
  </r>
  <r>
    <m/>
    <x v="3"/>
    <m/>
    <s v="Tipos de Establecimientos Privados"/>
    <m/>
    <s v="Centros de Diálisis"/>
    <m/>
    <s v="Cantidad"/>
    <s v="Cantidad de Centros de Diálisis en Chile al 9 abril 2021"/>
    <d v="2021-04-01T00:00:00"/>
    <n v="3"/>
  </r>
  <r>
    <m/>
    <x v="4"/>
    <m/>
    <s v="Tipos de Establecimientos Privados"/>
    <m/>
    <s v="Centros de Diálisis"/>
    <m/>
    <s v="Cantidad"/>
    <s v="Cantidad de Centros de Diálisis en Chile al 9 abril 2021"/>
    <d v="2021-04-01T00:00:00"/>
    <n v="10"/>
  </r>
  <r>
    <m/>
    <x v="5"/>
    <m/>
    <s v="Tipos de Establecimientos Privados"/>
    <m/>
    <s v="Centros de Diálisis"/>
    <m/>
    <s v="Cantidad"/>
    <s v="Cantidad de Centros de Diálisis en Chile al 9 abril 2021"/>
    <d v="2021-04-01T00:00:00"/>
    <n v="5"/>
  </r>
  <r>
    <m/>
    <x v="6"/>
    <m/>
    <s v="Tipos de Establecimientos Privados"/>
    <m/>
    <s v="Centros de Diálisis"/>
    <m/>
    <s v="Cantidad"/>
    <s v="Cantidad de Centros de Diálisis en Chile al 9 abril 2021"/>
    <d v="2021-04-01T00:00:00"/>
    <n v="2"/>
  </r>
  <r>
    <m/>
    <x v="8"/>
    <m/>
    <s v="Tipos de Establecimientos Privados"/>
    <m/>
    <s v="Centros de Diálisis"/>
    <m/>
    <s v="Cantidad"/>
    <s v="Cantidad de Centros de Diálisis en Chile al 9 abril 2021"/>
    <d v="2021-04-01T00:00:00"/>
    <n v="3"/>
  </r>
  <r>
    <m/>
    <x v="15"/>
    <m/>
    <s v="Tipos de Establecimientos Privados"/>
    <m/>
    <s v="Centros de Diálisis"/>
    <m/>
    <s v="Cantidad"/>
    <s v="Cantidad de Centros de Diálisis en Chile al 9 abril 2021"/>
    <d v="2021-04-01T00:00:00"/>
    <n v="6"/>
  </r>
  <r>
    <m/>
    <x v="9"/>
    <m/>
    <s v="Tipos de Establecimientos Privados"/>
    <m/>
    <s v="Centros de Diálisis"/>
    <m/>
    <s v="Cantidad"/>
    <s v="Cantidad de Centros de Diálisis en Chile al 9 abril 2021"/>
    <d v="2021-04-01T00:00:00"/>
    <n v="4"/>
  </r>
  <r>
    <m/>
    <x v="10"/>
    <m/>
    <s v="Tipos de Establecimientos Privados"/>
    <m/>
    <s v="Centros de Diálisis"/>
    <m/>
    <s v="Cantidad"/>
    <s v="Cantidad de Centros de Diálisis en Chile al 9 abril 2021"/>
    <d v="2021-04-01T00:00:00"/>
    <n v="7"/>
  </r>
  <r>
    <m/>
    <x v="11"/>
    <m/>
    <s v="Tipos de Establecimientos Privados"/>
    <m/>
    <s v="Centros de Diálisis"/>
    <m/>
    <s v="Cantidad"/>
    <s v="Cantidad de Centros de Diálisis en Chile al 9 abril 2021"/>
    <d v="2021-04-01T00:00:00"/>
    <n v="13"/>
  </r>
  <r>
    <m/>
    <x v="12"/>
    <m/>
    <s v="Tipos de Establecimientos Privados"/>
    <m/>
    <s v="Centros de Diálisis"/>
    <m/>
    <s v="Cantidad"/>
    <s v="Cantidad de Centros de Diálisis en Chile al 9 abril 2021"/>
    <d v="2021-04-01T00:00:00"/>
    <n v="11"/>
  </r>
  <r>
    <m/>
    <x v="13"/>
    <m/>
    <s v="Tipos de Establecimientos Privados"/>
    <m/>
    <s v="Centros de Diálisis"/>
    <m/>
    <s v="Cantidad"/>
    <s v="Cantidad de Centros de Diálisis en Chile al 9 abril 2021"/>
    <d v="2021-04-01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5AA09-5A16-457F-8369-01469E2EB17A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20" firstHeaderRow="1" firstDataRow="1" firstDataCol="1"/>
  <pivotFields count="11">
    <pivotField showAll="0"/>
    <pivotField axis="axisRow" showAll="0">
      <items count="18">
        <item x="0"/>
        <item x="14"/>
        <item x="1"/>
        <item x="2"/>
        <item x="10"/>
        <item x="3"/>
        <item x="4"/>
        <item x="11"/>
        <item x="5"/>
        <item x="6"/>
        <item x="7"/>
        <item x="12"/>
        <item x="13"/>
        <item x="8"/>
        <item x="15"/>
        <item x="9"/>
        <item m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E2CC8-B523-4AAD-B72C-58A8AFE356ED}" name="Tabla1" displayName="Tabla1" ref="A1:J174" totalsRowShown="0">
  <autoFilter ref="A1:J174" xr:uid="{69A6CA62-BB6C-414C-8E0C-6135AE3C4C6A}"/>
  <tableColumns count="10">
    <tableColumn id="1" xr3:uid="{ABE3A877-5965-4C9B-8C2B-C589B7B48C40}" name="Código región" dataDxfId="2"/>
    <tableColumn id="2" xr3:uid="{EB6F3AD0-4CF7-4272-9B43-A0BCD1519C49}" name="Glosa región"/>
    <tableColumn id="3" xr3:uid="{D2BBF57E-06B0-4269-9F2C-53EC370A4834}" name="Código de Producto" dataDxfId="1"/>
    <tableColumn id="4" xr3:uid="{A4C8EE55-9CF1-4E9F-8192-5C877F78AA14}" name="Glosa Producto"/>
    <tableColumn id="5" xr3:uid="{979F785E-B421-48A9-BDAA-8B4766BEC21D}" name="Código Categoría" dataDxfId="0"/>
    <tableColumn id="6" xr3:uid="{71471071-7FD2-413A-870A-C43BE8F331CD}" name="Glosa Categoría"/>
    <tableColumn id="8" xr3:uid="{3018836E-2D0F-42E1-AE51-F4FAC311931C}" name="Unidad de medida"/>
    <tableColumn id="9" xr3:uid="{88CC6609-A26C-4351-9655-C8A77FDA9DEF}" name="Definición"/>
    <tableColumn id="10" xr3:uid="{608FE2CB-7985-4394-B593-17A1F28E0DFF}" name="Mes-Año"/>
    <tableColumn id="11" xr3:uid="{653ED3D2-1529-4043-B188-F0E5F8E87BEE}" name="Val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9A3A-EFDA-48B2-B8BE-5D1F43DB29B1}">
  <dimension ref="A3:G57"/>
  <sheetViews>
    <sheetView topLeftCell="A37" workbookViewId="0">
      <selection activeCell="C56" sqref="C56"/>
    </sheetView>
  </sheetViews>
  <sheetFormatPr baseColWidth="10" defaultRowHeight="15" x14ac:dyDescent="0.25"/>
  <cols>
    <col min="1" max="1" width="39.85546875" bestFit="1" customWidth="1"/>
    <col min="5" max="5" width="32.5703125" bestFit="1" customWidth="1"/>
    <col min="6" max="6" width="39.85546875" bestFit="1" customWidth="1"/>
    <col min="7" max="7" width="28.42578125" bestFit="1" customWidth="1"/>
  </cols>
  <sheetData>
    <row r="3" spans="1:7" x14ac:dyDescent="0.25">
      <c r="A3" s="3" t="s">
        <v>50</v>
      </c>
      <c r="F3" t="s">
        <v>58</v>
      </c>
      <c r="G3" t="s">
        <v>59</v>
      </c>
    </row>
    <row r="4" spans="1:7" x14ac:dyDescent="0.25">
      <c r="A4" s="4" t="s">
        <v>20</v>
      </c>
      <c r="F4" t="s">
        <v>20</v>
      </c>
      <c r="G4" t="s">
        <v>20</v>
      </c>
    </row>
    <row r="5" spans="1:7" x14ac:dyDescent="0.25">
      <c r="A5" s="4" t="s">
        <v>21</v>
      </c>
      <c r="F5" t="s">
        <v>21</v>
      </c>
      <c r="G5" t="s">
        <v>53</v>
      </c>
    </row>
    <row r="6" spans="1:7" x14ac:dyDescent="0.25">
      <c r="A6" s="4" t="s">
        <v>22</v>
      </c>
      <c r="F6" t="s">
        <v>22</v>
      </c>
      <c r="G6" t="s">
        <v>22</v>
      </c>
    </row>
    <row r="7" spans="1:7" x14ac:dyDescent="0.25">
      <c r="A7" s="4" t="s">
        <v>23</v>
      </c>
      <c r="F7" t="s">
        <v>23</v>
      </c>
      <c r="G7" t="s">
        <v>54</v>
      </c>
    </row>
    <row r="8" spans="1:7" x14ac:dyDescent="0.25">
      <c r="A8" s="4" t="s">
        <v>32</v>
      </c>
      <c r="F8" t="s">
        <v>32</v>
      </c>
      <c r="G8" t="s">
        <v>55</v>
      </c>
    </row>
    <row r="9" spans="1:7" x14ac:dyDescent="0.25">
      <c r="A9" s="4" t="s">
        <v>24</v>
      </c>
      <c r="F9" t="s">
        <v>24</v>
      </c>
      <c r="G9" t="s">
        <v>24</v>
      </c>
    </row>
    <row r="10" spans="1:7" x14ac:dyDescent="0.25">
      <c r="A10" s="4" t="s">
        <v>25</v>
      </c>
      <c r="F10" t="s">
        <v>25</v>
      </c>
      <c r="G10" t="s">
        <v>52</v>
      </c>
    </row>
    <row r="11" spans="1:7" x14ac:dyDescent="0.25">
      <c r="A11" s="4" t="s">
        <v>33</v>
      </c>
      <c r="F11" t="s">
        <v>33</v>
      </c>
      <c r="G11" t="s">
        <v>57</v>
      </c>
    </row>
    <row r="12" spans="1:7" x14ac:dyDescent="0.25">
      <c r="A12" s="4" t="s">
        <v>26</v>
      </c>
      <c r="F12" t="s">
        <v>26</v>
      </c>
      <c r="G12" t="s">
        <v>26</v>
      </c>
    </row>
    <row r="13" spans="1:7" x14ac:dyDescent="0.25">
      <c r="A13" s="4" t="s">
        <v>27</v>
      </c>
      <c r="F13" t="s">
        <v>27</v>
      </c>
      <c r="G13" t="s">
        <v>27</v>
      </c>
    </row>
    <row r="14" spans="1:7" x14ac:dyDescent="0.25">
      <c r="A14" s="4" t="s">
        <v>28</v>
      </c>
      <c r="F14" t="s">
        <v>28</v>
      </c>
      <c r="G14" t="s">
        <v>56</v>
      </c>
    </row>
    <row r="15" spans="1:7" x14ac:dyDescent="0.25">
      <c r="A15" s="4" t="s">
        <v>34</v>
      </c>
      <c r="F15" t="s">
        <v>34</v>
      </c>
      <c r="G15" t="s">
        <v>34</v>
      </c>
    </row>
    <row r="16" spans="1:7" x14ac:dyDescent="0.25">
      <c r="A16" s="4" t="s">
        <v>35</v>
      </c>
      <c r="F16" t="s">
        <v>35</v>
      </c>
      <c r="G16" t="s">
        <v>35</v>
      </c>
    </row>
    <row r="17" spans="1:7" x14ac:dyDescent="0.25">
      <c r="A17" s="4" t="s">
        <v>29</v>
      </c>
      <c r="F17" t="s">
        <v>29</v>
      </c>
      <c r="G17" t="s">
        <v>29</v>
      </c>
    </row>
    <row r="18" spans="1:7" x14ac:dyDescent="0.25">
      <c r="A18" s="4" t="s">
        <v>30</v>
      </c>
      <c r="F18" t="s">
        <v>30</v>
      </c>
      <c r="G18" t="s">
        <v>30</v>
      </c>
    </row>
    <row r="19" spans="1:7" x14ac:dyDescent="0.25">
      <c r="A19" s="4" t="s">
        <v>31</v>
      </c>
      <c r="F19" t="s">
        <v>31</v>
      </c>
      <c r="G19" t="s">
        <v>31</v>
      </c>
    </row>
    <row r="20" spans="1:7" x14ac:dyDescent="0.25">
      <c r="A20" s="4" t="s">
        <v>51</v>
      </c>
    </row>
    <row r="22" spans="1:7" x14ac:dyDescent="0.25">
      <c r="F22" t="s">
        <v>20</v>
      </c>
      <c r="G22">
        <v>2</v>
      </c>
    </row>
    <row r="23" spans="1:7" x14ac:dyDescent="0.25">
      <c r="F23" t="s">
        <v>52</v>
      </c>
      <c r="G23">
        <v>9</v>
      </c>
    </row>
    <row r="24" spans="1:7" x14ac:dyDescent="0.25">
      <c r="F24" t="s">
        <v>53</v>
      </c>
      <c r="G24">
        <v>15</v>
      </c>
    </row>
    <row r="25" spans="1:7" x14ac:dyDescent="0.25">
      <c r="F25" t="s">
        <v>22</v>
      </c>
      <c r="G25">
        <v>3</v>
      </c>
    </row>
    <row r="26" spans="1:7" x14ac:dyDescent="0.25">
      <c r="F26" t="s">
        <v>54</v>
      </c>
      <c r="G26">
        <v>11</v>
      </c>
    </row>
    <row r="27" spans="1:7" x14ac:dyDescent="0.25">
      <c r="F27" t="s">
        <v>55</v>
      </c>
      <c r="G27">
        <v>8</v>
      </c>
    </row>
    <row r="28" spans="1:7" x14ac:dyDescent="0.25">
      <c r="F28" t="s">
        <v>24</v>
      </c>
      <c r="G28">
        <v>4</v>
      </c>
    </row>
    <row r="29" spans="1:7" x14ac:dyDescent="0.25">
      <c r="F29" t="s">
        <v>26</v>
      </c>
      <c r="G29">
        <v>10</v>
      </c>
    </row>
    <row r="30" spans="1:7" x14ac:dyDescent="0.25">
      <c r="F30" t="s">
        <v>27</v>
      </c>
      <c r="G30">
        <v>14</v>
      </c>
    </row>
    <row r="31" spans="1:7" x14ac:dyDescent="0.25">
      <c r="F31" t="s">
        <v>56</v>
      </c>
      <c r="G31">
        <v>12</v>
      </c>
    </row>
    <row r="32" spans="1:7" x14ac:dyDescent="0.25">
      <c r="F32" t="s">
        <v>34</v>
      </c>
      <c r="G32">
        <v>7</v>
      </c>
    </row>
    <row r="33" spans="5:7" x14ac:dyDescent="0.25">
      <c r="F33" t="s">
        <v>35</v>
      </c>
      <c r="G33">
        <v>13</v>
      </c>
    </row>
    <row r="34" spans="5:7" x14ac:dyDescent="0.25">
      <c r="F34" t="s">
        <v>29</v>
      </c>
      <c r="G34">
        <v>16</v>
      </c>
    </row>
    <row r="35" spans="5:7" x14ac:dyDescent="0.25">
      <c r="F35" t="s">
        <v>57</v>
      </c>
      <c r="G35">
        <v>6</v>
      </c>
    </row>
    <row r="36" spans="5:7" x14ac:dyDescent="0.25">
      <c r="F36" t="s">
        <v>30</v>
      </c>
      <c r="G36">
        <v>1</v>
      </c>
    </row>
    <row r="37" spans="5:7" x14ac:dyDescent="0.25">
      <c r="F37" t="s">
        <v>31</v>
      </c>
      <c r="G37">
        <v>5</v>
      </c>
    </row>
    <row r="40" spans="5:7" x14ac:dyDescent="0.25">
      <c r="E40" t="s">
        <v>7</v>
      </c>
      <c r="F40">
        <v>200201</v>
      </c>
    </row>
    <row r="41" spans="5:7" x14ac:dyDescent="0.25">
      <c r="E41" t="s">
        <v>8</v>
      </c>
      <c r="F41">
        <v>200202</v>
      </c>
    </row>
    <row r="43" spans="5:7" x14ac:dyDescent="0.25">
      <c r="E43" t="s">
        <v>12</v>
      </c>
      <c r="F43">
        <v>200201004</v>
      </c>
    </row>
    <row r="44" spans="5:7" x14ac:dyDescent="0.25">
      <c r="E44" t="s">
        <v>13</v>
      </c>
      <c r="F44">
        <v>200201005</v>
      </c>
    </row>
    <row r="45" spans="5:7" x14ac:dyDescent="0.25">
      <c r="E45" t="s">
        <v>11</v>
      </c>
      <c r="F45">
        <v>200201003</v>
      </c>
    </row>
    <row r="46" spans="5:7" x14ac:dyDescent="0.25">
      <c r="E46" t="s">
        <v>9</v>
      </c>
      <c r="F46">
        <v>200201001</v>
      </c>
    </row>
    <row r="47" spans="5:7" x14ac:dyDescent="0.25">
      <c r="E47" t="s">
        <v>10</v>
      </c>
      <c r="F47">
        <v>200201002</v>
      </c>
    </row>
    <row r="48" spans="5:7" x14ac:dyDescent="0.25">
      <c r="E48" t="s">
        <v>15</v>
      </c>
      <c r="F48">
        <v>200201007</v>
      </c>
    </row>
    <row r="49" spans="3:6" x14ac:dyDescent="0.25">
      <c r="E49" t="s">
        <v>14</v>
      </c>
      <c r="F49">
        <v>200201006</v>
      </c>
    </row>
    <row r="51" spans="3:6" x14ac:dyDescent="0.25">
      <c r="E51" t="s">
        <v>16</v>
      </c>
      <c r="F51">
        <v>200202001</v>
      </c>
    </row>
    <row r="52" spans="3:6" x14ac:dyDescent="0.25">
      <c r="E52" t="s">
        <v>17</v>
      </c>
      <c r="F52">
        <v>200202002</v>
      </c>
    </row>
    <row r="53" spans="3:6" x14ac:dyDescent="0.25">
      <c r="E53" t="s">
        <v>18</v>
      </c>
      <c r="F53">
        <v>200202003</v>
      </c>
    </row>
    <row r="55" spans="3:6" x14ac:dyDescent="0.25">
      <c r="C55" t="s">
        <v>64</v>
      </c>
      <c r="E55" s="2" t="s">
        <v>44</v>
      </c>
      <c r="F55" s="2">
        <v>200202004</v>
      </c>
    </row>
    <row r="56" spans="3:6" x14ac:dyDescent="0.25">
      <c r="E56" s="2" t="s">
        <v>45</v>
      </c>
      <c r="F56" s="2">
        <v>200202005</v>
      </c>
    </row>
    <row r="57" spans="3:6" x14ac:dyDescent="0.25">
      <c r="E57" s="2" t="s">
        <v>46</v>
      </c>
      <c r="F57" s="2">
        <v>200202006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A709-C5B3-419F-85E0-CBEE6E8CD6C7}">
  <dimension ref="A1:J174"/>
  <sheetViews>
    <sheetView tabSelected="1" workbookViewId="0"/>
  </sheetViews>
  <sheetFormatPr baseColWidth="10" defaultRowHeight="15" x14ac:dyDescent="0.25"/>
  <cols>
    <col min="1" max="1" width="15.42578125" customWidth="1"/>
    <col min="2" max="2" width="39.85546875" bestFit="1" customWidth="1"/>
    <col min="3" max="3" width="20.7109375" bestFit="1" customWidth="1"/>
    <col min="4" max="4" width="32.5703125" bestFit="1" customWidth="1"/>
    <col min="5" max="5" width="18.140625" bestFit="1" customWidth="1"/>
    <col min="6" max="6" width="33.140625" bestFit="1" customWidth="1"/>
    <col min="7" max="7" width="19.42578125" customWidth="1"/>
    <col min="8" max="8" width="65.28515625" bestFit="1" customWidth="1"/>
  </cols>
  <sheetData>
    <row r="1" spans="1:10" x14ac:dyDescent="0.25">
      <c r="A1" t="s">
        <v>0</v>
      </c>
      <c r="B1" t="s">
        <v>1</v>
      </c>
      <c r="C1" t="s">
        <v>61</v>
      </c>
      <c r="D1" t="s">
        <v>60</v>
      </c>
      <c r="E1" t="s">
        <v>63</v>
      </c>
      <c r="F1" t="s">
        <v>62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2</v>
      </c>
      <c r="B2" t="s">
        <v>20</v>
      </c>
      <c r="C2">
        <v>200201</v>
      </c>
      <c r="D2" t="s">
        <v>7</v>
      </c>
      <c r="E2">
        <v>200201001</v>
      </c>
      <c r="F2" t="s">
        <v>9</v>
      </c>
      <c r="G2" t="s">
        <v>6</v>
      </c>
      <c r="H2" t="s">
        <v>19</v>
      </c>
      <c r="I2" s="1">
        <v>44287</v>
      </c>
      <c r="J2">
        <v>3</v>
      </c>
    </row>
    <row r="3" spans="1:10" x14ac:dyDescent="0.25">
      <c r="A3">
        <v>3</v>
      </c>
      <c r="B3" t="s">
        <v>22</v>
      </c>
      <c r="C3">
        <v>200201</v>
      </c>
      <c r="D3" t="s">
        <v>7</v>
      </c>
      <c r="E3">
        <v>200201001</v>
      </c>
      <c r="F3" t="s">
        <v>9</v>
      </c>
      <c r="G3" t="s">
        <v>6</v>
      </c>
      <c r="H3" t="s">
        <v>19</v>
      </c>
      <c r="I3" s="1">
        <v>44287</v>
      </c>
      <c r="J3">
        <v>3</v>
      </c>
    </row>
    <row r="4" spans="1:10" x14ac:dyDescent="0.25">
      <c r="A4">
        <v>11</v>
      </c>
      <c r="B4" t="s">
        <v>54</v>
      </c>
      <c r="C4">
        <v>200201</v>
      </c>
      <c r="D4" t="s">
        <v>7</v>
      </c>
      <c r="E4">
        <v>200201001</v>
      </c>
      <c r="F4" t="s">
        <v>9</v>
      </c>
      <c r="G4" t="s">
        <v>6</v>
      </c>
      <c r="H4" t="s">
        <v>19</v>
      </c>
      <c r="I4" s="1">
        <v>44287</v>
      </c>
      <c r="J4">
        <v>3</v>
      </c>
    </row>
    <row r="5" spans="1:10" x14ac:dyDescent="0.25">
      <c r="A5">
        <v>4</v>
      </c>
      <c r="B5" t="s">
        <v>24</v>
      </c>
      <c r="C5">
        <v>200201</v>
      </c>
      <c r="D5" t="s">
        <v>7</v>
      </c>
      <c r="E5">
        <v>200201001</v>
      </c>
      <c r="F5" t="s">
        <v>9</v>
      </c>
      <c r="G5" t="s">
        <v>6</v>
      </c>
      <c r="H5" t="s">
        <v>19</v>
      </c>
      <c r="I5" s="1">
        <v>44287</v>
      </c>
      <c r="J5">
        <v>5</v>
      </c>
    </row>
    <row r="6" spans="1:10" x14ac:dyDescent="0.25">
      <c r="A6">
        <v>9</v>
      </c>
      <c r="B6" t="s">
        <v>52</v>
      </c>
      <c r="C6">
        <v>200201</v>
      </c>
      <c r="D6" t="s">
        <v>7</v>
      </c>
      <c r="E6">
        <v>200201001</v>
      </c>
      <c r="F6" t="s">
        <v>9</v>
      </c>
      <c r="G6" t="s">
        <v>6</v>
      </c>
      <c r="H6" t="s">
        <v>19</v>
      </c>
      <c r="I6" s="1">
        <v>44287</v>
      </c>
      <c r="J6">
        <v>14</v>
      </c>
    </row>
    <row r="7" spans="1:10" x14ac:dyDescent="0.25">
      <c r="A7">
        <v>10</v>
      </c>
      <c r="B7" t="s">
        <v>26</v>
      </c>
      <c r="C7">
        <v>200201</v>
      </c>
      <c r="D7" t="s">
        <v>7</v>
      </c>
      <c r="E7">
        <v>200201001</v>
      </c>
      <c r="F7" t="s">
        <v>9</v>
      </c>
      <c r="G7" t="s">
        <v>6</v>
      </c>
      <c r="H7" t="s">
        <v>19</v>
      </c>
      <c r="I7" s="1">
        <v>44287</v>
      </c>
      <c r="J7">
        <v>15</v>
      </c>
    </row>
    <row r="8" spans="1:10" x14ac:dyDescent="0.25">
      <c r="A8">
        <v>14</v>
      </c>
      <c r="B8" t="s">
        <v>27</v>
      </c>
      <c r="C8">
        <v>200201</v>
      </c>
      <c r="D8" t="s">
        <v>7</v>
      </c>
      <c r="E8">
        <v>200201001</v>
      </c>
      <c r="F8" t="s">
        <v>9</v>
      </c>
      <c r="G8" t="s">
        <v>6</v>
      </c>
      <c r="H8" t="s">
        <v>19</v>
      </c>
      <c r="I8" s="1">
        <v>44287</v>
      </c>
      <c r="J8">
        <v>8</v>
      </c>
    </row>
    <row r="9" spans="1:10" x14ac:dyDescent="0.25">
      <c r="A9">
        <v>12</v>
      </c>
      <c r="B9" t="s">
        <v>56</v>
      </c>
      <c r="C9">
        <v>200201</v>
      </c>
      <c r="D9" t="s">
        <v>7</v>
      </c>
      <c r="E9">
        <v>200201001</v>
      </c>
      <c r="F9" t="s">
        <v>9</v>
      </c>
      <c r="G9" t="s">
        <v>6</v>
      </c>
      <c r="H9" t="s">
        <v>19</v>
      </c>
      <c r="I9" s="1">
        <v>44287</v>
      </c>
      <c r="J9">
        <v>2</v>
      </c>
    </row>
    <row r="10" spans="1:10" x14ac:dyDescent="0.25">
      <c r="A10">
        <v>16</v>
      </c>
      <c r="B10" t="s">
        <v>29</v>
      </c>
      <c r="C10">
        <v>200201</v>
      </c>
      <c r="D10" t="s">
        <v>7</v>
      </c>
      <c r="E10">
        <v>200201001</v>
      </c>
      <c r="F10" t="s">
        <v>9</v>
      </c>
      <c r="G10" t="s">
        <v>6</v>
      </c>
      <c r="H10" t="s">
        <v>19</v>
      </c>
      <c r="I10" s="1">
        <v>44287</v>
      </c>
      <c r="J10">
        <v>5</v>
      </c>
    </row>
    <row r="11" spans="1:10" x14ac:dyDescent="0.25">
      <c r="A11">
        <v>5</v>
      </c>
      <c r="B11" t="s">
        <v>31</v>
      </c>
      <c r="C11">
        <v>200201</v>
      </c>
      <c r="D11" t="s">
        <v>7</v>
      </c>
      <c r="E11">
        <v>200201001</v>
      </c>
      <c r="F11" t="s">
        <v>9</v>
      </c>
      <c r="G11" t="s">
        <v>6</v>
      </c>
      <c r="H11" t="s">
        <v>19</v>
      </c>
      <c r="I11" s="1">
        <v>44287</v>
      </c>
      <c r="J11">
        <v>12</v>
      </c>
    </row>
    <row r="12" spans="1:10" x14ac:dyDescent="0.25">
      <c r="A12">
        <v>8</v>
      </c>
      <c r="B12" t="s">
        <v>55</v>
      </c>
      <c r="C12">
        <v>200201</v>
      </c>
      <c r="D12" t="s">
        <v>7</v>
      </c>
      <c r="E12">
        <v>200201001</v>
      </c>
      <c r="F12" t="s">
        <v>9</v>
      </c>
      <c r="G12" t="s">
        <v>6</v>
      </c>
      <c r="H12" t="s">
        <v>19</v>
      </c>
      <c r="I12" s="1">
        <v>44287</v>
      </c>
      <c r="J12">
        <v>12</v>
      </c>
    </row>
    <row r="13" spans="1:10" x14ac:dyDescent="0.25">
      <c r="A13">
        <v>6</v>
      </c>
      <c r="B13" t="s">
        <v>57</v>
      </c>
      <c r="C13">
        <v>200201</v>
      </c>
      <c r="D13" t="s">
        <v>7</v>
      </c>
      <c r="E13">
        <v>200201001</v>
      </c>
      <c r="F13" t="s">
        <v>9</v>
      </c>
      <c r="G13" t="s">
        <v>6</v>
      </c>
      <c r="H13" t="s">
        <v>19</v>
      </c>
      <c r="I13" s="1">
        <v>44287</v>
      </c>
      <c r="J13">
        <v>11</v>
      </c>
    </row>
    <row r="14" spans="1:10" x14ac:dyDescent="0.25">
      <c r="A14">
        <v>7</v>
      </c>
      <c r="B14" t="s">
        <v>34</v>
      </c>
      <c r="C14">
        <v>200201</v>
      </c>
      <c r="D14" t="s">
        <v>7</v>
      </c>
      <c r="E14">
        <v>200201001</v>
      </c>
      <c r="F14" t="s">
        <v>9</v>
      </c>
      <c r="G14" t="s">
        <v>6</v>
      </c>
      <c r="H14" t="s">
        <v>19</v>
      </c>
      <c r="I14" s="1">
        <v>44287</v>
      </c>
      <c r="J14">
        <v>6</v>
      </c>
    </row>
    <row r="15" spans="1:10" x14ac:dyDescent="0.25">
      <c r="A15">
        <v>13</v>
      </c>
      <c r="B15" t="s">
        <v>35</v>
      </c>
      <c r="C15">
        <v>200201</v>
      </c>
      <c r="D15" t="s">
        <v>7</v>
      </c>
      <c r="E15">
        <v>200201001</v>
      </c>
      <c r="F15" t="s">
        <v>9</v>
      </c>
      <c r="G15" t="s">
        <v>6</v>
      </c>
      <c r="H15" t="s">
        <v>19</v>
      </c>
      <c r="I15" s="1">
        <v>44287</v>
      </c>
      <c r="J15">
        <v>2</v>
      </c>
    </row>
    <row r="16" spans="1:10" x14ac:dyDescent="0.25">
      <c r="A16">
        <v>3</v>
      </c>
      <c r="B16" t="s">
        <v>22</v>
      </c>
      <c r="C16">
        <v>200201</v>
      </c>
      <c r="D16" t="s">
        <v>7</v>
      </c>
      <c r="E16">
        <v>200201002</v>
      </c>
      <c r="F16" t="s">
        <v>10</v>
      </c>
      <c r="G16" t="s">
        <v>6</v>
      </c>
      <c r="H16" t="s">
        <v>36</v>
      </c>
      <c r="I16" s="1">
        <v>44287</v>
      </c>
      <c r="J16">
        <v>1</v>
      </c>
    </row>
    <row r="17" spans="1:10" x14ac:dyDescent="0.25">
      <c r="A17">
        <v>11</v>
      </c>
      <c r="B17" t="s">
        <v>54</v>
      </c>
      <c r="C17">
        <v>200201</v>
      </c>
      <c r="D17" t="s">
        <v>7</v>
      </c>
      <c r="E17">
        <v>200201002</v>
      </c>
      <c r="F17" t="s">
        <v>10</v>
      </c>
      <c r="G17" t="s">
        <v>6</v>
      </c>
      <c r="H17" t="s">
        <v>36</v>
      </c>
      <c r="I17" s="1">
        <v>44287</v>
      </c>
      <c r="J17">
        <v>1</v>
      </c>
    </row>
    <row r="18" spans="1:10" x14ac:dyDescent="0.25">
      <c r="A18">
        <v>4</v>
      </c>
      <c r="B18" t="s">
        <v>24</v>
      </c>
      <c r="C18">
        <v>200201</v>
      </c>
      <c r="D18" t="s">
        <v>7</v>
      </c>
      <c r="E18">
        <v>200201002</v>
      </c>
      <c r="F18" t="s">
        <v>10</v>
      </c>
      <c r="G18" t="s">
        <v>6</v>
      </c>
      <c r="H18" t="s">
        <v>36</v>
      </c>
      <c r="I18" s="1">
        <v>44287</v>
      </c>
      <c r="J18">
        <v>1</v>
      </c>
    </row>
    <row r="19" spans="1:10" x14ac:dyDescent="0.25">
      <c r="A19">
        <v>9</v>
      </c>
      <c r="B19" t="s">
        <v>52</v>
      </c>
      <c r="C19">
        <v>200201</v>
      </c>
      <c r="D19" t="s">
        <v>7</v>
      </c>
      <c r="E19">
        <v>200201002</v>
      </c>
      <c r="F19" t="s">
        <v>10</v>
      </c>
      <c r="G19" t="s">
        <v>6</v>
      </c>
      <c r="H19" t="s">
        <v>36</v>
      </c>
      <c r="I19" s="1">
        <v>44287</v>
      </c>
      <c r="J19">
        <v>6</v>
      </c>
    </row>
    <row r="20" spans="1:10" x14ac:dyDescent="0.25">
      <c r="A20">
        <v>10</v>
      </c>
      <c r="B20" t="s">
        <v>26</v>
      </c>
      <c r="C20">
        <v>200201</v>
      </c>
      <c r="D20" t="s">
        <v>7</v>
      </c>
      <c r="E20">
        <v>200201002</v>
      </c>
      <c r="F20" t="s">
        <v>10</v>
      </c>
      <c r="G20" t="s">
        <v>6</v>
      </c>
      <c r="H20" t="s">
        <v>36</v>
      </c>
      <c r="I20" s="1">
        <v>44287</v>
      </c>
      <c r="J20">
        <v>2</v>
      </c>
    </row>
    <row r="21" spans="1:10" x14ac:dyDescent="0.25">
      <c r="A21">
        <v>12</v>
      </c>
      <c r="B21" t="s">
        <v>56</v>
      </c>
      <c r="C21">
        <v>200201</v>
      </c>
      <c r="D21" t="s">
        <v>7</v>
      </c>
      <c r="E21">
        <v>200201002</v>
      </c>
      <c r="F21" t="s">
        <v>10</v>
      </c>
      <c r="G21" t="s">
        <v>6</v>
      </c>
      <c r="H21" t="s">
        <v>36</v>
      </c>
      <c r="I21" s="1">
        <v>44287</v>
      </c>
      <c r="J21">
        <v>2</v>
      </c>
    </row>
    <row r="22" spans="1:10" x14ac:dyDescent="0.25">
      <c r="A22">
        <v>5</v>
      </c>
      <c r="B22" t="s">
        <v>31</v>
      </c>
      <c r="C22">
        <v>200201</v>
      </c>
      <c r="D22" t="s">
        <v>7</v>
      </c>
      <c r="E22">
        <v>200201002</v>
      </c>
      <c r="F22" t="s">
        <v>10</v>
      </c>
      <c r="G22" t="s">
        <v>6</v>
      </c>
      <c r="H22" t="s">
        <v>36</v>
      </c>
      <c r="I22" s="1">
        <v>44287</v>
      </c>
      <c r="J22">
        <v>2</v>
      </c>
    </row>
    <row r="23" spans="1:10" x14ac:dyDescent="0.25">
      <c r="A23">
        <v>8</v>
      </c>
      <c r="B23" t="s">
        <v>55</v>
      </c>
      <c r="C23">
        <v>200201</v>
      </c>
      <c r="D23" t="s">
        <v>7</v>
      </c>
      <c r="E23">
        <v>200201002</v>
      </c>
      <c r="F23" t="s">
        <v>10</v>
      </c>
      <c r="G23" t="s">
        <v>6</v>
      </c>
      <c r="H23" t="s">
        <v>36</v>
      </c>
      <c r="I23" s="1">
        <v>44287</v>
      </c>
      <c r="J23">
        <v>3</v>
      </c>
    </row>
    <row r="24" spans="1:10" x14ac:dyDescent="0.25">
      <c r="A24">
        <v>6</v>
      </c>
      <c r="B24" t="s">
        <v>57</v>
      </c>
      <c r="C24">
        <v>200201</v>
      </c>
      <c r="D24" t="s">
        <v>7</v>
      </c>
      <c r="E24">
        <v>200201002</v>
      </c>
      <c r="F24" t="s">
        <v>10</v>
      </c>
      <c r="G24" t="s">
        <v>6</v>
      </c>
      <c r="H24" t="s">
        <v>36</v>
      </c>
      <c r="I24" s="1">
        <v>44287</v>
      </c>
      <c r="J24">
        <v>2</v>
      </c>
    </row>
    <row r="25" spans="1:10" x14ac:dyDescent="0.25">
      <c r="A25">
        <v>7</v>
      </c>
      <c r="B25" t="s">
        <v>34</v>
      </c>
      <c r="C25">
        <v>200201</v>
      </c>
      <c r="D25" t="s">
        <v>7</v>
      </c>
      <c r="E25">
        <v>200201002</v>
      </c>
      <c r="F25" t="s">
        <v>10</v>
      </c>
      <c r="G25" t="s">
        <v>6</v>
      </c>
      <c r="H25" t="s">
        <v>36</v>
      </c>
      <c r="I25" s="1">
        <v>44287</v>
      </c>
      <c r="J25">
        <v>4</v>
      </c>
    </row>
    <row r="26" spans="1:10" x14ac:dyDescent="0.25">
      <c r="A26">
        <v>13</v>
      </c>
      <c r="B26" t="s">
        <v>35</v>
      </c>
      <c r="C26">
        <v>200201</v>
      </c>
      <c r="D26" t="s">
        <v>7</v>
      </c>
      <c r="E26">
        <v>200201002</v>
      </c>
      <c r="F26" t="s">
        <v>10</v>
      </c>
      <c r="G26" t="s">
        <v>6</v>
      </c>
      <c r="H26" t="s">
        <v>36</v>
      </c>
      <c r="I26" s="1">
        <v>44287</v>
      </c>
      <c r="J26">
        <v>7</v>
      </c>
    </row>
    <row r="27" spans="1:10" x14ac:dyDescent="0.25">
      <c r="A27">
        <v>2</v>
      </c>
      <c r="B27" t="s">
        <v>20</v>
      </c>
      <c r="C27">
        <v>200201</v>
      </c>
      <c r="D27" t="s">
        <v>7</v>
      </c>
      <c r="E27">
        <v>200201003</v>
      </c>
      <c r="F27" t="s">
        <v>11</v>
      </c>
      <c r="G27" t="s">
        <v>6</v>
      </c>
      <c r="H27" t="s">
        <v>37</v>
      </c>
      <c r="I27" s="1">
        <v>44287</v>
      </c>
      <c r="J27">
        <v>2</v>
      </c>
    </row>
    <row r="28" spans="1:10" x14ac:dyDescent="0.25">
      <c r="A28">
        <v>15</v>
      </c>
      <c r="B28" t="s">
        <v>53</v>
      </c>
      <c r="C28">
        <v>200201</v>
      </c>
      <c r="D28" t="s">
        <v>7</v>
      </c>
      <c r="E28">
        <v>200201003</v>
      </c>
      <c r="F28" t="s">
        <v>11</v>
      </c>
      <c r="G28" t="s">
        <v>6</v>
      </c>
      <c r="H28" t="s">
        <v>37</v>
      </c>
      <c r="I28" s="1">
        <v>44287</v>
      </c>
      <c r="J28">
        <v>1</v>
      </c>
    </row>
    <row r="29" spans="1:10" x14ac:dyDescent="0.25">
      <c r="A29">
        <v>3</v>
      </c>
      <c r="B29" t="s">
        <v>22</v>
      </c>
      <c r="C29">
        <v>200201</v>
      </c>
      <c r="D29" t="s">
        <v>7</v>
      </c>
      <c r="E29">
        <v>200201003</v>
      </c>
      <c r="F29" t="s">
        <v>11</v>
      </c>
      <c r="G29" t="s">
        <v>6</v>
      </c>
      <c r="H29" t="s">
        <v>37</v>
      </c>
      <c r="I29" s="1">
        <v>44287</v>
      </c>
      <c r="J29">
        <v>1</v>
      </c>
    </row>
    <row r="30" spans="1:10" x14ac:dyDescent="0.25">
      <c r="A30">
        <v>11</v>
      </c>
      <c r="B30" t="s">
        <v>54</v>
      </c>
      <c r="C30">
        <v>200201</v>
      </c>
      <c r="D30" t="s">
        <v>7</v>
      </c>
      <c r="E30">
        <v>200201003</v>
      </c>
      <c r="F30" t="s">
        <v>11</v>
      </c>
      <c r="G30" t="s">
        <v>6</v>
      </c>
      <c r="H30" t="s">
        <v>37</v>
      </c>
      <c r="I30" s="1">
        <v>44287</v>
      </c>
      <c r="J30">
        <v>1</v>
      </c>
    </row>
    <row r="31" spans="1:10" x14ac:dyDescent="0.25">
      <c r="A31">
        <v>4</v>
      </c>
      <c r="B31" t="s">
        <v>24</v>
      </c>
      <c r="C31">
        <v>200201</v>
      </c>
      <c r="D31" t="s">
        <v>7</v>
      </c>
      <c r="E31">
        <v>200201003</v>
      </c>
      <c r="F31" t="s">
        <v>11</v>
      </c>
      <c r="G31" t="s">
        <v>6</v>
      </c>
      <c r="H31" t="s">
        <v>37</v>
      </c>
      <c r="I31" s="1">
        <v>44287</v>
      </c>
      <c r="J31">
        <v>3</v>
      </c>
    </row>
    <row r="32" spans="1:10" x14ac:dyDescent="0.25">
      <c r="A32">
        <v>9</v>
      </c>
      <c r="B32" t="s">
        <v>52</v>
      </c>
      <c r="C32">
        <v>200201</v>
      </c>
      <c r="D32" t="s">
        <v>7</v>
      </c>
      <c r="E32">
        <v>200201003</v>
      </c>
      <c r="F32" t="s">
        <v>11</v>
      </c>
      <c r="G32" t="s">
        <v>6</v>
      </c>
      <c r="H32" t="s">
        <v>37</v>
      </c>
      <c r="I32" s="1">
        <v>44287</v>
      </c>
      <c r="J32">
        <v>3</v>
      </c>
    </row>
    <row r="33" spans="1:10" x14ac:dyDescent="0.25">
      <c r="A33">
        <v>10</v>
      </c>
      <c r="B33" t="s">
        <v>26</v>
      </c>
      <c r="C33">
        <v>200201</v>
      </c>
      <c r="D33" t="s">
        <v>7</v>
      </c>
      <c r="E33">
        <v>200201003</v>
      </c>
      <c r="F33" t="s">
        <v>11</v>
      </c>
      <c r="G33" t="s">
        <v>6</v>
      </c>
      <c r="H33" t="s">
        <v>37</v>
      </c>
      <c r="I33" s="1">
        <v>44287</v>
      </c>
      <c r="J33">
        <v>3</v>
      </c>
    </row>
    <row r="34" spans="1:10" x14ac:dyDescent="0.25">
      <c r="A34">
        <v>14</v>
      </c>
      <c r="B34" t="s">
        <v>27</v>
      </c>
      <c r="C34">
        <v>200201</v>
      </c>
      <c r="D34" t="s">
        <v>7</v>
      </c>
      <c r="E34">
        <v>200201003</v>
      </c>
      <c r="F34" t="s">
        <v>11</v>
      </c>
      <c r="G34" t="s">
        <v>6</v>
      </c>
      <c r="H34" t="s">
        <v>37</v>
      </c>
      <c r="I34" s="1">
        <v>44287</v>
      </c>
      <c r="J34">
        <v>1</v>
      </c>
    </row>
    <row r="35" spans="1:10" x14ac:dyDescent="0.25">
      <c r="A35">
        <v>12</v>
      </c>
      <c r="B35" t="s">
        <v>56</v>
      </c>
      <c r="C35">
        <v>200201</v>
      </c>
      <c r="D35" t="s">
        <v>7</v>
      </c>
      <c r="E35">
        <v>200201003</v>
      </c>
      <c r="F35" t="s">
        <v>11</v>
      </c>
      <c r="G35" t="s">
        <v>6</v>
      </c>
      <c r="H35" t="s">
        <v>37</v>
      </c>
      <c r="I35" s="1">
        <v>44287</v>
      </c>
      <c r="J35">
        <v>1</v>
      </c>
    </row>
    <row r="36" spans="1:10" x14ac:dyDescent="0.25">
      <c r="A36">
        <v>16</v>
      </c>
      <c r="B36" t="s">
        <v>29</v>
      </c>
      <c r="C36">
        <v>200201</v>
      </c>
      <c r="D36" t="s">
        <v>7</v>
      </c>
      <c r="E36">
        <v>200201003</v>
      </c>
      <c r="F36" t="s">
        <v>11</v>
      </c>
      <c r="G36" t="s">
        <v>6</v>
      </c>
      <c r="H36" t="s">
        <v>37</v>
      </c>
      <c r="I36" s="1">
        <v>44287</v>
      </c>
      <c r="J36">
        <v>2</v>
      </c>
    </row>
    <row r="37" spans="1:10" x14ac:dyDescent="0.25">
      <c r="A37">
        <v>1</v>
      </c>
      <c r="B37" t="s">
        <v>30</v>
      </c>
      <c r="C37">
        <v>200201</v>
      </c>
      <c r="D37" t="s">
        <v>7</v>
      </c>
      <c r="E37">
        <v>200201003</v>
      </c>
      <c r="F37" t="s">
        <v>11</v>
      </c>
      <c r="G37" t="s">
        <v>6</v>
      </c>
      <c r="H37" t="s">
        <v>37</v>
      </c>
      <c r="I37" s="1">
        <v>44287</v>
      </c>
      <c r="J37">
        <v>1</v>
      </c>
    </row>
    <row r="38" spans="1:10" x14ac:dyDescent="0.25">
      <c r="A38">
        <v>5</v>
      </c>
      <c r="B38" t="s">
        <v>31</v>
      </c>
      <c r="C38">
        <v>200201</v>
      </c>
      <c r="D38" t="s">
        <v>7</v>
      </c>
      <c r="E38">
        <v>200201003</v>
      </c>
      <c r="F38" t="s">
        <v>11</v>
      </c>
      <c r="G38" t="s">
        <v>6</v>
      </c>
      <c r="H38" t="s">
        <v>37</v>
      </c>
      <c r="I38" s="1">
        <v>44287</v>
      </c>
      <c r="J38">
        <v>8</v>
      </c>
    </row>
    <row r="39" spans="1:10" x14ac:dyDescent="0.25">
      <c r="A39">
        <v>8</v>
      </c>
      <c r="B39" t="s">
        <v>55</v>
      </c>
      <c r="C39">
        <v>200201</v>
      </c>
      <c r="D39" t="s">
        <v>7</v>
      </c>
      <c r="E39">
        <v>200201003</v>
      </c>
      <c r="F39" t="s">
        <v>11</v>
      </c>
      <c r="G39" t="s">
        <v>6</v>
      </c>
      <c r="H39" t="s">
        <v>37</v>
      </c>
      <c r="I39" s="1">
        <v>44287</v>
      </c>
      <c r="J39">
        <v>6</v>
      </c>
    </row>
    <row r="40" spans="1:10" x14ac:dyDescent="0.25">
      <c r="A40">
        <v>6</v>
      </c>
      <c r="B40" t="s">
        <v>57</v>
      </c>
      <c r="C40">
        <v>200201</v>
      </c>
      <c r="D40" t="s">
        <v>7</v>
      </c>
      <c r="E40">
        <v>200201003</v>
      </c>
      <c r="F40" t="s">
        <v>11</v>
      </c>
      <c r="G40" t="s">
        <v>6</v>
      </c>
      <c r="H40" t="s">
        <v>37</v>
      </c>
      <c r="I40" s="1">
        <v>44287</v>
      </c>
      <c r="J40">
        <v>2</v>
      </c>
    </row>
    <row r="41" spans="1:10" x14ac:dyDescent="0.25">
      <c r="A41">
        <v>7</v>
      </c>
      <c r="B41" t="s">
        <v>34</v>
      </c>
      <c r="C41">
        <v>200201</v>
      </c>
      <c r="D41" t="s">
        <v>7</v>
      </c>
      <c r="E41">
        <v>200201003</v>
      </c>
      <c r="F41" t="s">
        <v>11</v>
      </c>
      <c r="G41" t="s">
        <v>6</v>
      </c>
      <c r="H41" t="s">
        <v>37</v>
      </c>
      <c r="I41" s="1">
        <v>44287</v>
      </c>
      <c r="J41">
        <v>3</v>
      </c>
    </row>
    <row r="42" spans="1:10" x14ac:dyDescent="0.25">
      <c r="A42">
        <v>13</v>
      </c>
      <c r="B42" t="s">
        <v>35</v>
      </c>
      <c r="C42">
        <v>200201</v>
      </c>
      <c r="D42" t="s">
        <v>7</v>
      </c>
      <c r="E42">
        <v>200201003</v>
      </c>
      <c r="F42" t="s">
        <v>11</v>
      </c>
      <c r="G42" t="s">
        <v>6</v>
      </c>
      <c r="H42" t="s">
        <v>37</v>
      </c>
      <c r="I42" s="1">
        <v>44287</v>
      </c>
      <c r="J42">
        <v>26</v>
      </c>
    </row>
    <row r="43" spans="1:10" x14ac:dyDescent="0.25">
      <c r="A43">
        <v>2</v>
      </c>
      <c r="B43" t="s">
        <v>20</v>
      </c>
      <c r="C43">
        <v>200201</v>
      </c>
      <c r="D43" t="s">
        <v>7</v>
      </c>
      <c r="E43">
        <v>200201004</v>
      </c>
      <c r="F43" t="s">
        <v>12</v>
      </c>
      <c r="G43" t="s">
        <v>6</v>
      </c>
      <c r="H43" t="s">
        <v>38</v>
      </c>
      <c r="I43" s="1">
        <v>44287</v>
      </c>
      <c r="J43">
        <v>19</v>
      </c>
    </row>
    <row r="44" spans="1:10" x14ac:dyDescent="0.25">
      <c r="A44">
        <v>15</v>
      </c>
      <c r="B44" t="s">
        <v>53</v>
      </c>
      <c r="C44">
        <v>200201</v>
      </c>
      <c r="D44" t="s">
        <v>7</v>
      </c>
      <c r="E44">
        <v>200201004</v>
      </c>
      <c r="F44" t="s">
        <v>12</v>
      </c>
      <c r="G44" t="s">
        <v>6</v>
      </c>
      <c r="H44" t="s">
        <v>38</v>
      </c>
      <c r="I44" s="1">
        <v>44287</v>
      </c>
      <c r="J44">
        <v>9</v>
      </c>
    </row>
    <row r="45" spans="1:10" x14ac:dyDescent="0.25">
      <c r="A45">
        <v>3</v>
      </c>
      <c r="B45" t="s">
        <v>22</v>
      </c>
      <c r="C45">
        <v>200201</v>
      </c>
      <c r="D45" t="s">
        <v>7</v>
      </c>
      <c r="E45">
        <v>200201004</v>
      </c>
      <c r="F45" t="s">
        <v>12</v>
      </c>
      <c r="G45" t="s">
        <v>6</v>
      </c>
      <c r="H45" t="s">
        <v>38</v>
      </c>
      <c r="I45" s="1">
        <v>44287</v>
      </c>
      <c r="J45">
        <v>20</v>
      </c>
    </row>
    <row r="46" spans="1:10" x14ac:dyDescent="0.25">
      <c r="A46">
        <v>11</v>
      </c>
      <c r="B46" t="s">
        <v>54</v>
      </c>
      <c r="C46">
        <v>200201</v>
      </c>
      <c r="D46" t="s">
        <v>7</v>
      </c>
      <c r="E46">
        <v>200201004</v>
      </c>
      <c r="F46" t="s">
        <v>12</v>
      </c>
      <c r="G46" t="s">
        <v>6</v>
      </c>
      <c r="H46" t="s">
        <v>38</v>
      </c>
      <c r="I46" s="1">
        <v>44287</v>
      </c>
      <c r="J46">
        <v>5</v>
      </c>
    </row>
    <row r="47" spans="1:10" x14ac:dyDescent="0.25">
      <c r="A47">
        <v>4</v>
      </c>
      <c r="B47" t="s">
        <v>24</v>
      </c>
      <c r="C47">
        <v>200201</v>
      </c>
      <c r="D47" t="s">
        <v>7</v>
      </c>
      <c r="E47">
        <v>200201004</v>
      </c>
      <c r="F47" t="s">
        <v>12</v>
      </c>
      <c r="G47" t="s">
        <v>6</v>
      </c>
      <c r="H47" t="s">
        <v>38</v>
      </c>
      <c r="I47" s="1">
        <v>44287</v>
      </c>
      <c r="J47">
        <v>41</v>
      </c>
    </row>
    <row r="48" spans="1:10" x14ac:dyDescent="0.25">
      <c r="A48">
        <v>9</v>
      </c>
      <c r="B48" t="s">
        <v>52</v>
      </c>
      <c r="C48">
        <v>200201</v>
      </c>
      <c r="D48" t="s">
        <v>7</v>
      </c>
      <c r="E48">
        <v>200201004</v>
      </c>
      <c r="F48" t="s">
        <v>12</v>
      </c>
      <c r="G48" t="s">
        <v>6</v>
      </c>
      <c r="H48" t="s">
        <v>38</v>
      </c>
      <c r="I48" s="1">
        <v>44287</v>
      </c>
      <c r="J48">
        <v>59</v>
      </c>
    </row>
    <row r="49" spans="1:10" x14ac:dyDescent="0.25">
      <c r="A49">
        <v>10</v>
      </c>
      <c r="B49" t="s">
        <v>26</v>
      </c>
      <c r="C49">
        <v>200201</v>
      </c>
      <c r="D49" t="s">
        <v>7</v>
      </c>
      <c r="E49">
        <v>200201004</v>
      </c>
      <c r="F49" t="s">
        <v>12</v>
      </c>
      <c r="G49" t="s">
        <v>6</v>
      </c>
      <c r="H49" t="s">
        <v>38</v>
      </c>
      <c r="I49" s="1">
        <v>44287</v>
      </c>
      <c r="J49">
        <v>66</v>
      </c>
    </row>
    <row r="50" spans="1:10" x14ac:dyDescent="0.25">
      <c r="A50">
        <v>14</v>
      </c>
      <c r="B50" t="s">
        <v>27</v>
      </c>
      <c r="C50">
        <v>200201</v>
      </c>
      <c r="D50" t="s">
        <v>7</v>
      </c>
      <c r="E50">
        <v>200201004</v>
      </c>
      <c r="F50" t="s">
        <v>12</v>
      </c>
      <c r="G50" t="s">
        <v>6</v>
      </c>
      <c r="H50" t="s">
        <v>38</v>
      </c>
      <c r="I50" s="1">
        <v>44287</v>
      </c>
      <c r="J50">
        <v>34</v>
      </c>
    </row>
    <row r="51" spans="1:10" x14ac:dyDescent="0.25">
      <c r="A51">
        <v>12</v>
      </c>
      <c r="B51" t="s">
        <v>56</v>
      </c>
      <c r="C51">
        <v>200201</v>
      </c>
      <c r="D51" t="s">
        <v>7</v>
      </c>
      <c r="E51">
        <v>200201004</v>
      </c>
      <c r="F51" t="s">
        <v>12</v>
      </c>
      <c r="G51" t="s">
        <v>6</v>
      </c>
      <c r="H51" t="s">
        <v>38</v>
      </c>
      <c r="I51" s="1">
        <v>44287</v>
      </c>
      <c r="J51">
        <v>9</v>
      </c>
    </row>
    <row r="52" spans="1:10" x14ac:dyDescent="0.25">
      <c r="A52">
        <v>16</v>
      </c>
      <c r="B52" t="s">
        <v>29</v>
      </c>
      <c r="C52">
        <v>200201</v>
      </c>
      <c r="D52" t="s">
        <v>7</v>
      </c>
      <c r="E52">
        <v>200201004</v>
      </c>
      <c r="F52" t="s">
        <v>12</v>
      </c>
      <c r="G52" t="s">
        <v>6</v>
      </c>
      <c r="H52" t="s">
        <v>38</v>
      </c>
      <c r="I52" s="1">
        <v>44287</v>
      </c>
      <c r="J52">
        <v>37</v>
      </c>
    </row>
    <row r="53" spans="1:10" x14ac:dyDescent="0.25">
      <c r="A53">
        <v>1</v>
      </c>
      <c r="B53" t="s">
        <v>30</v>
      </c>
      <c r="C53">
        <v>200201</v>
      </c>
      <c r="D53" t="s">
        <v>7</v>
      </c>
      <c r="E53">
        <v>200201004</v>
      </c>
      <c r="F53" t="s">
        <v>12</v>
      </c>
      <c r="G53" t="s">
        <v>6</v>
      </c>
      <c r="H53" t="s">
        <v>38</v>
      </c>
      <c r="I53" s="1">
        <v>44287</v>
      </c>
      <c r="J53">
        <v>15</v>
      </c>
    </row>
    <row r="54" spans="1:10" x14ac:dyDescent="0.25">
      <c r="A54">
        <v>5</v>
      </c>
      <c r="B54" t="s">
        <v>31</v>
      </c>
      <c r="C54">
        <v>200201</v>
      </c>
      <c r="D54" t="s">
        <v>7</v>
      </c>
      <c r="E54">
        <v>200201004</v>
      </c>
      <c r="F54" t="s">
        <v>12</v>
      </c>
      <c r="G54" t="s">
        <v>6</v>
      </c>
      <c r="H54" t="s">
        <v>38</v>
      </c>
      <c r="I54" s="1">
        <v>44287</v>
      </c>
      <c r="J54">
        <v>100</v>
      </c>
    </row>
    <row r="55" spans="1:10" x14ac:dyDescent="0.25">
      <c r="A55">
        <v>8</v>
      </c>
      <c r="B55" t="s">
        <v>55</v>
      </c>
      <c r="C55">
        <v>200201</v>
      </c>
      <c r="D55" t="s">
        <v>7</v>
      </c>
      <c r="E55">
        <v>200201004</v>
      </c>
      <c r="F55" t="s">
        <v>12</v>
      </c>
      <c r="G55" t="s">
        <v>6</v>
      </c>
      <c r="H55" t="s">
        <v>38</v>
      </c>
      <c r="I55" s="1">
        <v>44287</v>
      </c>
      <c r="J55">
        <v>98</v>
      </c>
    </row>
    <row r="56" spans="1:10" x14ac:dyDescent="0.25">
      <c r="A56">
        <v>6</v>
      </c>
      <c r="B56" t="s">
        <v>57</v>
      </c>
      <c r="C56">
        <v>200201</v>
      </c>
      <c r="D56" t="s">
        <v>7</v>
      </c>
      <c r="E56">
        <v>200201004</v>
      </c>
      <c r="F56" t="s">
        <v>12</v>
      </c>
      <c r="G56" t="s">
        <v>6</v>
      </c>
      <c r="H56" t="s">
        <v>38</v>
      </c>
      <c r="I56" s="1">
        <v>44287</v>
      </c>
      <c r="J56">
        <v>45</v>
      </c>
    </row>
    <row r="57" spans="1:10" x14ac:dyDescent="0.25">
      <c r="A57">
        <v>7</v>
      </c>
      <c r="B57" t="s">
        <v>34</v>
      </c>
      <c r="C57">
        <v>200201</v>
      </c>
      <c r="D57" t="s">
        <v>7</v>
      </c>
      <c r="E57">
        <v>200201004</v>
      </c>
      <c r="F57" t="s">
        <v>12</v>
      </c>
      <c r="G57" t="s">
        <v>6</v>
      </c>
      <c r="H57" t="s">
        <v>38</v>
      </c>
      <c r="I57" s="1">
        <v>44287</v>
      </c>
      <c r="J57">
        <v>70</v>
      </c>
    </row>
    <row r="58" spans="1:10" x14ac:dyDescent="0.25">
      <c r="A58">
        <v>13</v>
      </c>
      <c r="B58" t="s">
        <v>35</v>
      </c>
      <c r="C58">
        <v>200201</v>
      </c>
      <c r="D58" t="s">
        <v>7</v>
      </c>
      <c r="E58">
        <v>200201004</v>
      </c>
      <c r="F58" t="s">
        <v>12</v>
      </c>
      <c r="G58" t="s">
        <v>6</v>
      </c>
      <c r="H58" t="s">
        <v>38</v>
      </c>
      <c r="I58" s="1">
        <v>44287</v>
      </c>
      <c r="J58">
        <v>236</v>
      </c>
    </row>
    <row r="59" spans="1:10" x14ac:dyDescent="0.25">
      <c r="A59">
        <v>11</v>
      </c>
      <c r="B59" t="s">
        <v>54</v>
      </c>
      <c r="C59">
        <v>200201</v>
      </c>
      <c r="D59" t="s">
        <v>7</v>
      </c>
      <c r="E59">
        <v>200201005</v>
      </c>
      <c r="F59" t="s">
        <v>13</v>
      </c>
      <c r="G59" t="s">
        <v>6</v>
      </c>
      <c r="H59" t="s">
        <v>39</v>
      </c>
      <c r="I59" s="1">
        <v>44287</v>
      </c>
      <c r="J59">
        <v>2</v>
      </c>
    </row>
    <row r="60" spans="1:10" x14ac:dyDescent="0.25">
      <c r="A60">
        <v>9</v>
      </c>
      <c r="B60" t="s">
        <v>52</v>
      </c>
      <c r="C60">
        <v>200201</v>
      </c>
      <c r="D60" t="s">
        <v>7</v>
      </c>
      <c r="E60">
        <v>200201005</v>
      </c>
      <c r="F60" t="s">
        <v>13</v>
      </c>
      <c r="G60" t="s">
        <v>6</v>
      </c>
      <c r="H60" t="s">
        <v>39</v>
      </c>
      <c r="I60" s="1">
        <v>44287</v>
      </c>
      <c r="J60">
        <v>9</v>
      </c>
    </row>
    <row r="61" spans="1:10" x14ac:dyDescent="0.25">
      <c r="A61">
        <v>10</v>
      </c>
      <c r="B61" t="s">
        <v>26</v>
      </c>
      <c r="C61">
        <v>200201</v>
      </c>
      <c r="D61" t="s">
        <v>7</v>
      </c>
      <c r="E61">
        <v>200201005</v>
      </c>
      <c r="F61" t="s">
        <v>13</v>
      </c>
      <c r="G61" t="s">
        <v>6</v>
      </c>
      <c r="H61" t="s">
        <v>39</v>
      </c>
      <c r="I61" s="1">
        <v>44287</v>
      </c>
      <c r="J61">
        <v>1</v>
      </c>
    </row>
    <row r="62" spans="1:10" x14ac:dyDescent="0.25">
      <c r="A62">
        <v>16</v>
      </c>
      <c r="B62" t="s">
        <v>29</v>
      </c>
      <c r="C62">
        <v>200201</v>
      </c>
      <c r="D62" t="s">
        <v>7</v>
      </c>
      <c r="E62">
        <v>200201005</v>
      </c>
      <c r="F62" t="s">
        <v>13</v>
      </c>
      <c r="G62" t="s">
        <v>6</v>
      </c>
      <c r="H62" t="s">
        <v>39</v>
      </c>
      <c r="I62" s="1">
        <v>44287</v>
      </c>
      <c r="J62">
        <v>1</v>
      </c>
    </row>
    <row r="63" spans="1:10" x14ac:dyDescent="0.25">
      <c r="A63">
        <v>5</v>
      </c>
      <c r="B63" t="s">
        <v>31</v>
      </c>
      <c r="C63">
        <v>200201</v>
      </c>
      <c r="D63" t="s">
        <v>7</v>
      </c>
      <c r="E63">
        <v>200201005</v>
      </c>
      <c r="F63" t="s">
        <v>13</v>
      </c>
      <c r="G63" t="s">
        <v>6</v>
      </c>
      <c r="H63" t="s">
        <v>39</v>
      </c>
      <c r="I63" s="1">
        <v>44287</v>
      </c>
      <c r="J63">
        <v>2</v>
      </c>
    </row>
    <row r="64" spans="1:10" x14ac:dyDescent="0.25">
      <c r="A64">
        <v>8</v>
      </c>
      <c r="B64" t="s">
        <v>55</v>
      </c>
      <c r="C64">
        <v>200201</v>
      </c>
      <c r="D64" t="s">
        <v>7</v>
      </c>
      <c r="E64">
        <v>200201005</v>
      </c>
      <c r="F64" t="s">
        <v>13</v>
      </c>
      <c r="G64" t="s">
        <v>6</v>
      </c>
      <c r="H64" t="s">
        <v>39</v>
      </c>
      <c r="I64" s="1">
        <v>44287</v>
      </c>
      <c r="J64">
        <v>3</v>
      </c>
    </row>
    <row r="65" spans="1:10" x14ac:dyDescent="0.25">
      <c r="A65">
        <v>6</v>
      </c>
      <c r="B65" t="s">
        <v>57</v>
      </c>
      <c r="C65">
        <v>200201</v>
      </c>
      <c r="D65" t="s">
        <v>7</v>
      </c>
      <c r="E65">
        <v>200201005</v>
      </c>
      <c r="F65" t="s">
        <v>13</v>
      </c>
      <c r="G65" t="s">
        <v>6</v>
      </c>
      <c r="H65" t="s">
        <v>39</v>
      </c>
      <c r="I65" s="1">
        <v>44287</v>
      </c>
      <c r="J65">
        <v>1</v>
      </c>
    </row>
    <row r="66" spans="1:10" x14ac:dyDescent="0.25">
      <c r="A66">
        <v>7</v>
      </c>
      <c r="B66" t="s">
        <v>34</v>
      </c>
      <c r="C66">
        <v>200201</v>
      </c>
      <c r="D66" t="s">
        <v>7</v>
      </c>
      <c r="E66">
        <v>200201005</v>
      </c>
      <c r="F66" t="s">
        <v>13</v>
      </c>
      <c r="G66" t="s">
        <v>6</v>
      </c>
      <c r="H66" t="s">
        <v>39</v>
      </c>
      <c r="I66" s="1">
        <v>44287</v>
      </c>
      <c r="J66">
        <v>4</v>
      </c>
    </row>
    <row r="67" spans="1:10" x14ac:dyDescent="0.25">
      <c r="A67">
        <v>13</v>
      </c>
      <c r="B67" t="s">
        <v>35</v>
      </c>
      <c r="C67">
        <v>200201</v>
      </c>
      <c r="D67" t="s">
        <v>7</v>
      </c>
      <c r="E67">
        <v>200201005</v>
      </c>
      <c r="F67" t="s">
        <v>13</v>
      </c>
      <c r="G67" t="s">
        <v>6</v>
      </c>
      <c r="H67" t="s">
        <v>39</v>
      </c>
      <c r="I67" s="1">
        <v>44287</v>
      </c>
      <c r="J67">
        <v>3</v>
      </c>
    </row>
    <row r="68" spans="1:10" x14ac:dyDescent="0.25">
      <c r="A68">
        <v>2</v>
      </c>
      <c r="B68" t="s">
        <v>20</v>
      </c>
      <c r="C68">
        <v>200201</v>
      </c>
      <c r="D68" t="s">
        <v>7</v>
      </c>
      <c r="E68">
        <v>200201006</v>
      </c>
      <c r="F68" t="s">
        <v>14</v>
      </c>
      <c r="G68" t="s">
        <v>6</v>
      </c>
      <c r="H68" t="s">
        <v>40</v>
      </c>
      <c r="I68" s="1">
        <v>44287</v>
      </c>
      <c r="J68">
        <v>8</v>
      </c>
    </row>
    <row r="69" spans="1:10" x14ac:dyDescent="0.25">
      <c r="A69">
        <v>15</v>
      </c>
      <c r="B69" t="s">
        <v>53</v>
      </c>
      <c r="C69">
        <v>200201</v>
      </c>
      <c r="D69" t="s">
        <v>7</v>
      </c>
      <c r="E69">
        <v>200201006</v>
      </c>
      <c r="F69" t="s">
        <v>14</v>
      </c>
      <c r="G69" t="s">
        <v>6</v>
      </c>
      <c r="H69" t="s">
        <v>40</v>
      </c>
      <c r="I69" s="1">
        <v>44287</v>
      </c>
      <c r="J69">
        <v>1</v>
      </c>
    </row>
    <row r="70" spans="1:10" x14ac:dyDescent="0.25">
      <c r="A70">
        <v>3</v>
      </c>
      <c r="B70" t="s">
        <v>22</v>
      </c>
      <c r="C70">
        <v>200201</v>
      </c>
      <c r="D70" t="s">
        <v>7</v>
      </c>
      <c r="E70">
        <v>200201006</v>
      </c>
      <c r="F70" t="s">
        <v>14</v>
      </c>
      <c r="G70" t="s">
        <v>6</v>
      </c>
      <c r="H70" t="s">
        <v>40</v>
      </c>
      <c r="I70" s="1">
        <v>44287</v>
      </c>
      <c r="J70">
        <v>6</v>
      </c>
    </row>
    <row r="71" spans="1:10" x14ac:dyDescent="0.25">
      <c r="A71">
        <v>11</v>
      </c>
      <c r="B71" t="s">
        <v>54</v>
      </c>
      <c r="C71">
        <v>200201</v>
      </c>
      <c r="D71" t="s">
        <v>7</v>
      </c>
      <c r="E71">
        <v>200201006</v>
      </c>
      <c r="F71" t="s">
        <v>14</v>
      </c>
      <c r="G71" t="s">
        <v>6</v>
      </c>
      <c r="H71" t="s">
        <v>40</v>
      </c>
      <c r="I71" s="1">
        <v>44287</v>
      </c>
      <c r="J71">
        <v>1</v>
      </c>
    </row>
    <row r="72" spans="1:10" x14ac:dyDescent="0.25">
      <c r="A72">
        <v>4</v>
      </c>
      <c r="B72" t="s">
        <v>24</v>
      </c>
      <c r="C72">
        <v>200201</v>
      </c>
      <c r="D72" t="s">
        <v>7</v>
      </c>
      <c r="E72">
        <v>200201006</v>
      </c>
      <c r="F72" t="s">
        <v>14</v>
      </c>
      <c r="G72" t="s">
        <v>6</v>
      </c>
      <c r="H72" t="s">
        <v>40</v>
      </c>
      <c r="I72" s="1">
        <v>44287</v>
      </c>
      <c r="J72">
        <v>13</v>
      </c>
    </row>
    <row r="73" spans="1:10" x14ac:dyDescent="0.25">
      <c r="A73">
        <v>9</v>
      </c>
      <c r="B73" t="s">
        <v>52</v>
      </c>
      <c r="C73">
        <v>200201</v>
      </c>
      <c r="D73" t="s">
        <v>7</v>
      </c>
      <c r="E73">
        <v>200201006</v>
      </c>
      <c r="F73" t="s">
        <v>14</v>
      </c>
      <c r="G73" t="s">
        <v>6</v>
      </c>
      <c r="H73" t="s">
        <v>40</v>
      </c>
      <c r="I73" s="1">
        <v>44287</v>
      </c>
      <c r="J73">
        <v>11</v>
      </c>
    </row>
    <row r="74" spans="1:10" x14ac:dyDescent="0.25">
      <c r="A74">
        <v>10</v>
      </c>
      <c r="B74" t="s">
        <v>26</v>
      </c>
      <c r="C74">
        <v>200201</v>
      </c>
      <c r="D74" t="s">
        <v>7</v>
      </c>
      <c r="E74">
        <v>200201006</v>
      </c>
      <c r="F74" t="s">
        <v>14</v>
      </c>
      <c r="G74" t="s">
        <v>6</v>
      </c>
      <c r="H74" t="s">
        <v>40</v>
      </c>
      <c r="I74" s="1">
        <v>44287</v>
      </c>
      <c r="J74">
        <v>9</v>
      </c>
    </row>
    <row r="75" spans="1:10" x14ac:dyDescent="0.25">
      <c r="A75">
        <v>14</v>
      </c>
      <c r="B75" t="s">
        <v>27</v>
      </c>
      <c r="C75">
        <v>200201</v>
      </c>
      <c r="D75" t="s">
        <v>7</v>
      </c>
      <c r="E75">
        <v>200201006</v>
      </c>
      <c r="F75" t="s">
        <v>14</v>
      </c>
      <c r="G75" t="s">
        <v>6</v>
      </c>
      <c r="H75" t="s">
        <v>40</v>
      </c>
      <c r="I75" s="1">
        <v>44287</v>
      </c>
      <c r="J75">
        <v>9</v>
      </c>
    </row>
    <row r="76" spans="1:10" x14ac:dyDescent="0.25">
      <c r="A76">
        <v>12</v>
      </c>
      <c r="B76" t="s">
        <v>56</v>
      </c>
      <c r="C76">
        <v>200201</v>
      </c>
      <c r="D76" t="s">
        <v>7</v>
      </c>
      <c r="E76">
        <v>200201006</v>
      </c>
      <c r="F76" t="s">
        <v>14</v>
      </c>
      <c r="G76" t="s">
        <v>6</v>
      </c>
      <c r="H76" t="s">
        <v>40</v>
      </c>
      <c r="I76" s="1">
        <v>44287</v>
      </c>
      <c r="J76">
        <v>3</v>
      </c>
    </row>
    <row r="77" spans="1:10" x14ac:dyDescent="0.25">
      <c r="A77">
        <v>16</v>
      </c>
      <c r="B77" t="s">
        <v>29</v>
      </c>
      <c r="C77">
        <v>200201</v>
      </c>
      <c r="D77" t="s">
        <v>7</v>
      </c>
      <c r="E77">
        <v>200201006</v>
      </c>
      <c r="F77" t="s">
        <v>14</v>
      </c>
      <c r="G77" t="s">
        <v>6</v>
      </c>
      <c r="H77" t="s">
        <v>40</v>
      </c>
      <c r="I77" s="1">
        <v>44287</v>
      </c>
      <c r="J77">
        <v>5</v>
      </c>
    </row>
    <row r="78" spans="1:10" x14ac:dyDescent="0.25">
      <c r="A78">
        <v>1</v>
      </c>
      <c r="B78" t="s">
        <v>30</v>
      </c>
      <c r="C78">
        <v>200201</v>
      </c>
      <c r="D78" t="s">
        <v>7</v>
      </c>
      <c r="E78">
        <v>200201006</v>
      </c>
      <c r="F78" t="s">
        <v>14</v>
      </c>
      <c r="G78" t="s">
        <v>6</v>
      </c>
      <c r="H78" t="s">
        <v>40</v>
      </c>
      <c r="I78" s="1">
        <v>44287</v>
      </c>
      <c r="J78">
        <v>7</v>
      </c>
    </row>
    <row r="79" spans="1:10" x14ac:dyDescent="0.25">
      <c r="A79">
        <v>5</v>
      </c>
      <c r="B79" t="s">
        <v>31</v>
      </c>
      <c r="C79">
        <v>200201</v>
      </c>
      <c r="D79" t="s">
        <v>7</v>
      </c>
      <c r="E79">
        <v>200201006</v>
      </c>
      <c r="F79" t="s">
        <v>14</v>
      </c>
      <c r="G79" t="s">
        <v>6</v>
      </c>
      <c r="H79" t="s">
        <v>40</v>
      </c>
      <c r="I79" s="1">
        <v>44287</v>
      </c>
      <c r="J79">
        <v>32</v>
      </c>
    </row>
    <row r="80" spans="1:10" x14ac:dyDescent="0.25">
      <c r="A80">
        <v>8</v>
      </c>
      <c r="B80" t="s">
        <v>55</v>
      </c>
      <c r="C80">
        <v>200201</v>
      </c>
      <c r="D80" t="s">
        <v>7</v>
      </c>
      <c r="E80">
        <v>200201006</v>
      </c>
      <c r="F80" t="s">
        <v>14</v>
      </c>
      <c r="G80" t="s">
        <v>6</v>
      </c>
      <c r="H80" t="s">
        <v>40</v>
      </c>
      <c r="I80" s="1">
        <v>44287</v>
      </c>
      <c r="J80">
        <v>23</v>
      </c>
    </row>
    <row r="81" spans="1:10" x14ac:dyDescent="0.25">
      <c r="A81">
        <v>6</v>
      </c>
      <c r="B81" t="s">
        <v>57</v>
      </c>
      <c r="C81">
        <v>200201</v>
      </c>
      <c r="D81" t="s">
        <v>7</v>
      </c>
      <c r="E81">
        <v>200201006</v>
      </c>
      <c r="F81" t="s">
        <v>14</v>
      </c>
      <c r="G81" t="s">
        <v>6</v>
      </c>
      <c r="H81" t="s">
        <v>40</v>
      </c>
      <c r="I81" s="1">
        <v>44287</v>
      </c>
      <c r="J81">
        <v>8</v>
      </c>
    </row>
    <row r="82" spans="1:10" x14ac:dyDescent="0.25">
      <c r="A82">
        <v>7</v>
      </c>
      <c r="B82" t="s">
        <v>34</v>
      </c>
      <c r="C82">
        <v>200201</v>
      </c>
      <c r="D82" t="s">
        <v>7</v>
      </c>
      <c r="E82">
        <v>200201006</v>
      </c>
      <c r="F82" t="s">
        <v>14</v>
      </c>
      <c r="G82" t="s">
        <v>6</v>
      </c>
      <c r="H82" t="s">
        <v>40</v>
      </c>
      <c r="I82" s="1">
        <v>44287</v>
      </c>
      <c r="J82">
        <v>7</v>
      </c>
    </row>
    <row r="83" spans="1:10" x14ac:dyDescent="0.25">
      <c r="A83">
        <v>13</v>
      </c>
      <c r="B83" t="s">
        <v>35</v>
      </c>
      <c r="C83">
        <v>200201</v>
      </c>
      <c r="D83" t="s">
        <v>7</v>
      </c>
      <c r="E83">
        <v>200201006</v>
      </c>
      <c r="F83" t="s">
        <v>14</v>
      </c>
      <c r="G83" t="s">
        <v>6</v>
      </c>
      <c r="H83" t="s">
        <v>40</v>
      </c>
      <c r="I83" s="1">
        <v>44287</v>
      </c>
      <c r="J83">
        <v>94</v>
      </c>
    </row>
    <row r="84" spans="1:10" x14ac:dyDescent="0.25">
      <c r="A84">
        <v>2</v>
      </c>
      <c r="B84" t="s">
        <v>20</v>
      </c>
      <c r="C84">
        <v>200201</v>
      </c>
      <c r="D84" t="s">
        <v>7</v>
      </c>
      <c r="E84">
        <v>200201007</v>
      </c>
      <c r="F84" t="s">
        <v>15</v>
      </c>
      <c r="G84" t="s">
        <v>6</v>
      </c>
      <c r="H84" t="s">
        <v>41</v>
      </c>
      <c r="I84" s="1">
        <v>44287</v>
      </c>
      <c r="J84">
        <v>12</v>
      </c>
    </row>
    <row r="85" spans="1:10" x14ac:dyDescent="0.25">
      <c r="A85">
        <v>15</v>
      </c>
      <c r="B85" t="s">
        <v>53</v>
      </c>
      <c r="C85">
        <v>200201</v>
      </c>
      <c r="D85" t="s">
        <v>7</v>
      </c>
      <c r="E85">
        <v>200201007</v>
      </c>
      <c r="F85" t="s">
        <v>15</v>
      </c>
      <c r="G85" t="s">
        <v>6</v>
      </c>
      <c r="H85" t="s">
        <v>41</v>
      </c>
      <c r="I85" s="1">
        <v>44287</v>
      </c>
      <c r="J85">
        <v>7</v>
      </c>
    </row>
    <row r="86" spans="1:10" x14ac:dyDescent="0.25">
      <c r="A86">
        <v>3</v>
      </c>
      <c r="B86" t="s">
        <v>22</v>
      </c>
      <c r="C86">
        <v>200201</v>
      </c>
      <c r="D86" t="s">
        <v>7</v>
      </c>
      <c r="E86">
        <v>200201007</v>
      </c>
      <c r="F86" t="s">
        <v>15</v>
      </c>
      <c r="G86" t="s">
        <v>6</v>
      </c>
      <c r="H86" t="s">
        <v>41</v>
      </c>
      <c r="I86" s="1">
        <v>44287</v>
      </c>
      <c r="J86">
        <v>16</v>
      </c>
    </row>
    <row r="87" spans="1:10" x14ac:dyDescent="0.25">
      <c r="A87">
        <v>11</v>
      </c>
      <c r="B87" t="s">
        <v>54</v>
      </c>
      <c r="C87">
        <v>200201</v>
      </c>
      <c r="D87" t="s">
        <v>7</v>
      </c>
      <c r="E87">
        <v>200201007</v>
      </c>
      <c r="F87" t="s">
        <v>15</v>
      </c>
      <c r="G87" t="s">
        <v>6</v>
      </c>
      <c r="H87" t="s">
        <v>41</v>
      </c>
      <c r="I87" s="1">
        <v>44287</v>
      </c>
      <c r="J87">
        <v>28</v>
      </c>
    </row>
    <row r="88" spans="1:10" x14ac:dyDescent="0.25">
      <c r="A88">
        <v>4</v>
      </c>
      <c r="B88" t="s">
        <v>24</v>
      </c>
      <c r="C88">
        <v>200201</v>
      </c>
      <c r="D88" t="s">
        <v>7</v>
      </c>
      <c r="E88">
        <v>200201007</v>
      </c>
      <c r="F88" t="s">
        <v>15</v>
      </c>
      <c r="G88" t="s">
        <v>6</v>
      </c>
      <c r="H88" t="s">
        <v>41</v>
      </c>
      <c r="I88" s="1">
        <v>44287</v>
      </c>
      <c r="J88">
        <v>96</v>
      </c>
    </row>
    <row r="89" spans="1:10" x14ac:dyDescent="0.25">
      <c r="A89">
        <v>9</v>
      </c>
      <c r="B89" t="s">
        <v>52</v>
      </c>
      <c r="C89">
        <v>200201</v>
      </c>
      <c r="D89" t="s">
        <v>7</v>
      </c>
      <c r="E89">
        <v>200201007</v>
      </c>
      <c r="F89" t="s">
        <v>15</v>
      </c>
      <c r="G89" t="s">
        <v>6</v>
      </c>
      <c r="H89" t="s">
        <v>41</v>
      </c>
      <c r="I89" s="1">
        <v>44287</v>
      </c>
      <c r="J89">
        <v>188</v>
      </c>
    </row>
    <row r="90" spans="1:10" x14ac:dyDescent="0.25">
      <c r="A90">
        <v>10</v>
      </c>
      <c r="B90" t="s">
        <v>26</v>
      </c>
      <c r="C90">
        <v>200201</v>
      </c>
      <c r="D90" t="s">
        <v>7</v>
      </c>
      <c r="E90">
        <v>200201007</v>
      </c>
      <c r="F90" t="s">
        <v>15</v>
      </c>
      <c r="G90" t="s">
        <v>6</v>
      </c>
      <c r="H90" t="s">
        <v>41</v>
      </c>
      <c r="I90" s="1">
        <v>44287</v>
      </c>
      <c r="J90">
        <v>187</v>
      </c>
    </row>
    <row r="91" spans="1:10" x14ac:dyDescent="0.25">
      <c r="A91">
        <v>14</v>
      </c>
      <c r="B91" t="s">
        <v>27</v>
      </c>
      <c r="C91">
        <v>200201</v>
      </c>
      <c r="D91" t="s">
        <v>7</v>
      </c>
      <c r="E91">
        <v>200201007</v>
      </c>
      <c r="F91" t="s">
        <v>15</v>
      </c>
      <c r="G91" t="s">
        <v>6</v>
      </c>
      <c r="H91" t="s">
        <v>41</v>
      </c>
      <c r="I91" s="1">
        <v>44287</v>
      </c>
      <c r="J91">
        <v>58</v>
      </c>
    </row>
    <row r="92" spans="1:10" x14ac:dyDescent="0.25">
      <c r="A92">
        <v>12</v>
      </c>
      <c r="B92" t="s">
        <v>56</v>
      </c>
      <c r="C92">
        <v>200201</v>
      </c>
      <c r="D92" t="s">
        <v>7</v>
      </c>
      <c r="E92">
        <v>200201007</v>
      </c>
      <c r="F92" t="s">
        <v>15</v>
      </c>
      <c r="G92" t="s">
        <v>6</v>
      </c>
      <c r="H92" t="s">
        <v>41</v>
      </c>
      <c r="I92" s="1">
        <v>44287</v>
      </c>
      <c r="J92">
        <v>8</v>
      </c>
    </row>
    <row r="93" spans="1:10" x14ac:dyDescent="0.25">
      <c r="A93">
        <v>16</v>
      </c>
      <c r="B93" t="s">
        <v>29</v>
      </c>
      <c r="C93">
        <v>200201</v>
      </c>
      <c r="D93" t="s">
        <v>7</v>
      </c>
      <c r="E93">
        <v>200201007</v>
      </c>
      <c r="F93" t="s">
        <v>15</v>
      </c>
      <c r="G93" t="s">
        <v>6</v>
      </c>
      <c r="H93" t="s">
        <v>41</v>
      </c>
      <c r="I93" s="1">
        <v>44287</v>
      </c>
      <c r="J93">
        <v>54</v>
      </c>
    </row>
    <row r="94" spans="1:10" x14ac:dyDescent="0.25">
      <c r="A94">
        <v>1</v>
      </c>
      <c r="B94" t="s">
        <v>30</v>
      </c>
      <c r="C94">
        <v>200201</v>
      </c>
      <c r="D94" t="s">
        <v>7</v>
      </c>
      <c r="E94">
        <v>200201007</v>
      </c>
      <c r="F94" t="s">
        <v>15</v>
      </c>
      <c r="G94" t="s">
        <v>6</v>
      </c>
      <c r="H94" t="s">
        <v>41</v>
      </c>
      <c r="I94" s="1">
        <v>44287</v>
      </c>
      <c r="J94">
        <v>15</v>
      </c>
    </row>
    <row r="95" spans="1:10" x14ac:dyDescent="0.25">
      <c r="A95">
        <v>5</v>
      </c>
      <c r="B95" t="s">
        <v>31</v>
      </c>
      <c r="C95">
        <v>200201</v>
      </c>
      <c r="D95" t="s">
        <v>7</v>
      </c>
      <c r="E95">
        <v>200201007</v>
      </c>
      <c r="F95" t="s">
        <v>15</v>
      </c>
      <c r="G95" t="s">
        <v>6</v>
      </c>
      <c r="H95" t="s">
        <v>41</v>
      </c>
      <c r="I95" s="1">
        <v>44287</v>
      </c>
      <c r="J95">
        <v>58</v>
      </c>
    </row>
    <row r="96" spans="1:10" x14ac:dyDescent="0.25">
      <c r="A96">
        <v>8</v>
      </c>
      <c r="B96" t="s">
        <v>55</v>
      </c>
      <c r="C96">
        <v>200201</v>
      </c>
      <c r="D96" t="s">
        <v>7</v>
      </c>
      <c r="E96">
        <v>200201007</v>
      </c>
      <c r="F96" t="s">
        <v>15</v>
      </c>
      <c r="G96" t="s">
        <v>6</v>
      </c>
      <c r="H96" t="s">
        <v>41</v>
      </c>
      <c r="I96" s="1">
        <v>44287</v>
      </c>
      <c r="J96">
        <v>114</v>
      </c>
    </row>
    <row r="97" spans="1:10" x14ac:dyDescent="0.25">
      <c r="A97">
        <v>6</v>
      </c>
      <c r="B97" t="s">
        <v>57</v>
      </c>
      <c r="C97">
        <v>200201</v>
      </c>
      <c r="D97" t="s">
        <v>7</v>
      </c>
      <c r="E97">
        <v>200201007</v>
      </c>
      <c r="F97" t="s">
        <v>15</v>
      </c>
      <c r="G97" t="s">
        <v>6</v>
      </c>
      <c r="H97" t="s">
        <v>41</v>
      </c>
      <c r="I97" s="1">
        <v>44287</v>
      </c>
      <c r="J97">
        <v>79</v>
      </c>
    </row>
    <row r="98" spans="1:10" x14ac:dyDescent="0.25">
      <c r="A98">
        <v>7</v>
      </c>
      <c r="B98" t="s">
        <v>34</v>
      </c>
      <c r="C98">
        <v>200201</v>
      </c>
      <c r="D98" t="s">
        <v>7</v>
      </c>
      <c r="E98">
        <v>200201007</v>
      </c>
      <c r="F98" t="s">
        <v>15</v>
      </c>
      <c r="G98" t="s">
        <v>6</v>
      </c>
      <c r="H98" t="s">
        <v>41</v>
      </c>
      <c r="I98" s="1">
        <v>44287</v>
      </c>
      <c r="J98">
        <v>162</v>
      </c>
    </row>
    <row r="99" spans="1:10" x14ac:dyDescent="0.25">
      <c r="A99">
        <v>13</v>
      </c>
      <c r="B99" t="s">
        <v>35</v>
      </c>
      <c r="C99">
        <v>200201</v>
      </c>
      <c r="D99" t="s">
        <v>7</v>
      </c>
      <c r="E99">
        <v>200201007</v>
      </c>
      <c r="F99" t="s">
        <v>15</v>
      </c>
      <c r="G99" t="s">
        <v>6</v>
      </c>
      <c r="H99" t="s">
        <v>41</v>
      </c>
      <c r="I99" s="1">
        <v>44287</v>
      </c>
      <c r="J99">
        <v>46</v>
      </c>
    </row>
    <row r="100" spans="1:10" x14ac:dyDescent="0.25">
      <c r="A100">
        <v>2</v>
      </c>
      <c r="B100" t="s">
        <v>20</v>
      </c>
      <c r="C100">
        <v>200202</v>
      </c>
      <c r="D100" t="s">
        <v>8</v>
      </c>
      <c r="E100">
        <v>200202001</v>
      </c>
      <c r="F100" t="s">
        <v>16</v>
      </c>
      <c r="G100" t="s">
        <v>6</v>
      </c>
      <c r="H100" t="s">
        <v>42</v>
      </c>
      <c r="I100" s="1">
        <v>44287</v>
      </c>
      <c r="J100">
        <v>10</v>
      </c>
    </row>
    <row r="101" spans="1:10" x14ac:dyDescent="0.25">
      <c r="A101">
        <v>15</v>
      </c>
      <c r="B101" t="s">
        <v>53</v>
      </c>
      <c r="C101">
        <v>200202</v>
      </c>
      <c r="D101" t="s">
        <v>8</v>
      </c>
      <c r="E101">
        <v>200202001</v>
      </c>
      <c r="F101" t="s">
        <v>16</v>
      </c>
      <c r="G101" t="s">
        <v>6</v>
      </c>
      <c r="H101" t="s">
        <v>42</v>
      </c>
      <c r="I101" s="1">
        <v>44287</v>
      </c>
      <c r="J101">
        <v>4</v>
      </c>
    </row>
    <row r="102" spans="1:10" x14ac:dyDescent="0.25">
      <c r="A102">
        <v>3</v>
      </c>
      <c r="B102" t="s">
        <v>22</v>
      </c>
      <c r="C102">
        <v>200202</v>
      </c>
      <c r="D102" t="s">
        <v>8</v>
      </c>
      <c r="E102">
        <v>200202001</v>
      </c>
      <c r="F102" t="s">
        <v>16</v>
      </c>
      <c r="G102" t="s">
        <v>6</v>
      </c>
      <c r="H102" t="s">
        <v>42</v>
      </c>
      <c r="I102" s="1">
        <v>44287</v>
      </c>
      <c r="J102">
        <v>5</v>
      </c>
    </row>
    <row r="103" spans="1:10" x14ac:dyDescent="0.25">
      <c r="A103">
        <v>11</v>
      </c>
      <c r="B103" t="s">
        <v>54</v>
      </c>
      <c r="C103">
        <v>200202</v>
      </c>
      <c r="D103" t="s">
        <v>8</v>
      </c>
      <c r="E103">
        <v>200202001</v>
      </c>
      <c r="F103" t="s">
        <v>16</v>
      </c>
      <c r="G103" t="s">
        <v>6</v>
      </c>
      <c r="H103" t="s">
        <v>42</v>
      </c>
      <c r="I103" s="1">
        <v>44287</v>
      </c>
      <c r="J103">
        <v>1</v>
      </c>
    </row>
    <row r="104" spans="1:10" x14ac:dyDescent="0.25">
      <c r="A104">
        <v>4</v>
      </c>
      <c r="B104" t="s">
        <v>24</v>
      </c>
      <c r="C104">
        <v>200202</v>
      </c>
      <c r="D104" t="s">
        <v>8</v>
      </c>
      <c r="E104">
        <v>200202001</v>
      </c>
      <c r="F104" t="s">
        <v>16</v>
      </c>
      <c r="G104" t="s">
        <v>6</v>
      </c>
      <c r="H104" t="s">
        <v>42</v>
      </c>
      <c r="I104" s="1">
        <v>44287</v>
      </c>
      <c r="J104">
        <v>2</v>
      </c>
    </row>
    <row r="105" spans="1:10" x14ac:dyDescent="0.25">
      <c r="A105">
        <v>9</v>
      </c>
      <c r="B105" t="s">
        <v>52</v>
      </c>
      <c r="C105">
        <v>200202</v>
      </c>
      <c r="D105" t="s">
        <v>8</v>
      </c>
      <c r="E105">
        <v>200202001</v>
      </c>
      <c r="F105" t="s">
        <v>16</v>
      </c>
      <c r="G105" t="s">
        <v>6</v>
      </c>
      <c r="H105" t="s">
        <v>42</v>
      </c>
      <c r="I105" s="1">
        <v>44287</v>
      </c>
      <c r="J105">
        <v>4</v>
      </c>
    </row>
    <row r="106" spans="1:10" x14ac:dyDescent="0.25">
      <c r="A106">
        <v>10</v>
      </c>
      <c r="B106" t="s">
        <v>26</v>
      </c>
      <c r="C106">
        <v>200202</v>
      </c>
      <c r="D106" t="s">
        <v>8</v>
      </c>
      <c r="E106">
        <v>200202001</v>
      </c>
      <c r="F106" t="s">
        <v>16</v>
      </c>
      <c r="G106" t="s">
        <v>6</v>
      </c>
      <c r="H106" t="s">
        <v>42</v>
      </c>
      <c r="I106" s="1">
        <v>44287</v>
      </c>
      <c r="J106">
        <v>9</v>
      </c>
    </row>
    <row r="107" spans="1:10" x14ac:dyDescent="0.25">
      <c r="A107">
        <v>14</v>
      </c>
      <c r="B107" t="s">
        <v>27</v>
      </c>
      <c r="C107">
        <v>200202</v>
      </c>
      <c r="D107" t="s">
        <v>8</v>
      </c>
      <c r="E107">
        <v>200202001</v>
      </c>
      <c r="F107" t="s">
        <v>16</v>
      </c>
      <c r="G107" t="s">
        <v>6</v>
      </c>
      <c r="H107" t="s">
        <v>42</v>
      </c>
      <c r="I107" s="1">
        <v>44287</v>
      </c>
      <c r="J107">
        <v>4</v>
      </c>
    </row>
    <row r="108" spans="1:10" x14ac:dyDescent="0.25">
      <c r="A108">
        <v>12</v>
      </c>
      <c r="B108" t="s">
        <v>56</v>
      </c>
      <c r="C108">
        <v>200202</v>
      </c>
      <c r="D108" t="s">
        <v>8</v>
      </c>
      <c r="E108">
        <v>200202001</v>
      </c>
      <c r="F108" t="s">
        <v>16</v>
      </c>
      <c r="G108" t="s">
        <v>6</v>
      </c>
      <c r="H108" t="s">
        <v>42</v>
      </c>
      <c r="I108" s="1">
        <v>44287</v>
      </c>
      <c r="J108">
        <v>3</v>
      </c>
    </row>
    <row r="109" spans="1:10" x14ac:dyDescent="0.25">
      <c r="A109">
        <v>16</v>
      </c>
      <c r="B109" t="s">
        <v>29</v>
      </c>
      <c r="C109">
        <v>200202</v>
      </c>
      <c r="D109" t="s">
        <v>8</v>
      </c>
      <c r="E109">
        <v>200202001</v>
      </c>
      <c r="F109" t="s">
        <v>16</v>
      </c>
      <c r="G109" t="s">
        <v>6</v>
      </c>
      <c r="H109" t="s">
        <v>42</v>
      </c>
      <c r="I109" s="1">
        <v>44287</v>
      </c>
      <c r="J109">
        <v>2</v>
      </c>
    </row>
    <row r="110" spans="1:10" x14ac:dyDescent="0.25">
      <c r="A110">
        <v>1</v>
      </c>
      <c r="B110" t="s">
        <v>30</v>
      </c>
      <c r="C110">
        <v>200202</v>
      </c>
      <c r="D110" t="s">
        <v>8</v>
      </c>
      <c r="E110">
        <v>200202001</v>
      </c>
      <c r="F110" t="s">
        <v>16</v>
      </c>
      <c r="G110" t="s">
        <v>6</v>
      </c>
      <c r="H110" t="s">
        <v>42</v>
      </c>
      <c r="I110" s="1">
        <v>44287</v>
      </c>
      <c r="J110">
        <v>4</v>
      </c>
    </row>
    <row r="111" spans="1:10" x14ac:dyDescent="0.25">
      <c r="A111">
        <v>5</v>
      </c>
      <c r="B111" t="s">
        <v>31</v>
      </c>
      <c r="C111">
        <v>200202</v>
      </c>
      <c r="D111" t="s">
        <v>8</v>
      </c>
      <c r="E111">
        <v>200202001</v>
      </c>
      <c r="F111" t="s">
        <v>16</v>
      </c>
      <c r="G111" t="s">
        <v>6</v>
      </c>
      <c r="H111" t="s">
        <v>42</v>
      </c>
      <c r="I111" s="1">
        <v>44287</v>
      </c>
      <c r="J111">
        <v>12</v>
      </c>
    </row>
    <row r="112" spans="1:10" x14ac:dyDescent="0.25">
      <c r="A112">
        <v>8</v>
      </c>
      <c r="B112" t="s">
        <v>55</v>
      </c>
      <c r="C112">
        <v>200202</v>
      </c>
      <c r="D112" t="s">
        <v>8</v>
      </c>
      <c r="E112">
        <v>200202001</v>
      </c>
      <c r="F112" t="s">
        <v>16</v>
      </c>
      <c r="G112" t="s">
        <v>6</v>
      </c>
      <c r="H112" t="s">
        <v>42</v>
      </c>
      <c r="I112" s="1">
        <v>44287</v>
      </c>
      <c r="J112">
        <v>6</v>
      </c>
    </row>
    <row r="113" spans="1:10" x14ac:dyDescent="0.25">
      <c r="A113">
        <v>6</v>
      </c>
      <c r="B113" t="s">
        <v>57</v>
      </c>
      <c r="C113">
        <v>200202</v>
      </c>
      <c r="D113" t="s">
        <v>8</v>
      </c>
      <c r="E113">
        <v>200202001</v>
      </c>
      <c r="F113" t="s">
        <v>16</v>
      </c>
      <c r="G113" t="s">
        <v>6</v>
      </c>
      <c r="H113" t="s">
        <v>42</v>
      </c>
      <c r="I113" s="1">
        <v>44287</v>
      </c>
      <c r="J113">
        <v>6</v>
      </c>
    </row>
    <row r="114" spans="1:10" x14ac:dyDescent="0.25">
      <c r="A114">
        <v>7</v>
      </c>
      <c r="B114" t="s">
        <v>34</v>
      </c>
      <c r="C114">
        <v>200202</v>
      </c>
      <c r="D114" t="s">
        <v>8</v>
      </c>
      <c r="E114">
        <v>200202001</v>
      </c>
      <c r="F114" t="s">
        <v>16</v>
      </c>
      <c r="G114" t="s">
        <v>6</v>
      </c>
      <c r="H114" t="s">
        <v>42</v>
      </c>
      <c r="I114" s="1">
        <v>44287</v>
      </c>
      <c r="J114">
        <v>4</v>
      </c>
    </row>
    <row r="115" spans="1:10" x14ac:dyDescent="0.25">
      <c r="A115">
        <v>13</v>
      </c>
      <c r="B115" t="s">
        <v>35</v>
      </c>
      <c r="C115">
        <v>200202</v>
      </c>
      <c r="D115" t="s">
        <v>8</v>
      </c>
      <c r="E115">
        <v>200202001</v>
      </c>
      <c r="F115" t="s">
        <v>16</v>
      </c>
      <c r="G115" t="s">
        <v>6</v>
      </c>
      <c r="H115" t="s">
        <v>42</v>
      </c>
      <c r="I115" s="1">
        <v>44287</v>
      </c>
      <c r="J115">
        <v>82</v>
      </c>
    </row>
    <row r="116" spans="1:10" x14ac:dyDescent="0.25">
      <c r="A116">
        <v>2</v>
      </c>
      <c r="B116" t="s">
        <v>20</v>
      </c>
      <c r="C116">
        <v>200202</v>
      </c>
      <c r="D116" t="s">
        <v>8</v>
      </c>
      <c r="E116">
        <v>200202002</v>
      </c>
      <c r="F116" t="s">
        <v>17</v>
      </c>
      <c r="G116" t="s">
        <v>6</v>
      </c>
      <c r="H116" t="s">
        <v>43</v>
      </c>
      <c r="I116" s="1">
        <v>44287</v>
      </c>
      <c r="J116">
        <v>3</v>
      </c>
    </row>
    <row r="117" spans="1:10" x14ac:dyDescent="0.25">
      <c r="A117">
        <v>15</v>
      </c>
      <c r="B117" t="s">
        <v>53</v>
      </c>
      <c r="C117">
        <v>200202</v>
      </c>
      <c r="D117" t="s">
        <v>8</v>
      </c>
      <c r="E117">
        <v>200202002</v>
      </c>
      <c r="F117" t="s">
        <v>17</v>
      </c>
      <c r="G117" t="s">
        <v>6</v>
      </c>
      <c r="H117" t="s">
        <v>43</v>
      </c>
      <c r="I117" s="1">
        <v>44287</v>
      </c>
      <c r="J117">
        <v>5</v>
      </c>
    </row>
    <row r="118" spans="1:10" x14ac:dyDescent="0.25">
      <c r="A118">
        <v>3</v>
      </c>
      <c r="B118" t="s">
        <v>22</v>
      </c>
      <c r="C118">
        <v>200202</v>
      </c>
      <c r="D118" t="s">
        <v>8</v>
      </c>
      <c r="E118">
        <v>200202002</v>
      </c>
      <c r="F118" t="s">
        <v>17</v>
      </c>
      <c r="G118" t="s">
        <v>6</v>
      </c>
      <c r="H118" t="s">
        <v>43</v>
      </c>
      <c r="I118" s="1">
        <v>44287</v>
      </c>
      <c r="J118">
        <v>1</v>
      </c>
    </row>
    <row r="119" spans="1:10" x14ac:dyDescent="0.25">
      <c r="A119">
        <v>11</v>
      </c>
      <c r="B119" t="s">
        <v>54</v>
      </c>
      <c r="C119">
        <v>200202</v>
      </c>
      <c r="D119" t="s">
        <v>8</v>
      </c>
      <c r="E119">
        <v>200202002</v>
      </c>
      <c r="F119" t="s">
        <v>17</v>
      </c>
      <c r="G119" t="s">
        <v>6</v>
      </c>
      <c r="H119" t="s">
        <v>43</v>
      </c>
      <c r="I119" s="1">
        <v>44287</v>
      </c>
      <c r="J119">
        <v>1</v>
      </c>
    </row>
    <row r="120" spans="1:10" x14ac:dyDescent="0.25">
      <c r="A120">
        <v>4</v>
      </c>
      <c r="B120" t="s">
        <v>24</v>
      </c>
      <c r="C120">
        <v>200202</v>
      </c>
      <c r="D120" t="s">
        <v>8</v>
      </c>
      <c r="E120">
        <v>200202002</v>
      </c>
      <c r="F120" t="s">
        <v>17</v>
      </c>
      <c r="G120" t="s">
        <v>6</v>
      </c>
      <c r="H120" t="s">
        <v>43</v>
      </c>
      <c r="I120" s="1">
        <v>44287</v>
      </c>
      <c r="J120">
        <v>3</v>
      </c>
    </row>
    <row r="121" spans="1:10" x14ac:dyDescent="0.25">
      <c r="A121">
        <v>9</v>
      </c>
      <c r="B121" t="s">
        <v>52</v>
      </c>
      <c r="C121">
        <v>200202</v>
      </c>
      <c r="D121" t="s">
        <v>8</v>
      </c>
      <c r="E121">
        <v>200202002</v>
      </c>
      <c r="F121" t="s">
        <v>17</v>
      </c>
      <c r="G121" t="s">
        <v>6</v>
      </c>
      <c r="H121" t="s">
        <v>43</v>
      </c>
      <c r="I121" s="1">
        <v>44287</v>
      </c>
      <c r="J121">
        <v>8</v>
      </c>
    </row>
    <row r="122" spans="1:10" x14ac:dyDescent="0.25">
      <c r="A122">
        <v>10</v>
      </c>
      <c r="B122" t="s">
        <v>26</v>
      </c>
      <c r="C122">
        <v>200202</v>
      </c>
      <c r="D122" t="s">
        <v>8</v>
      </c>
      <c r="E122">
        <v>200202002</v>
      </c>
      <c r="F122" t="s">
        <v>17</v>
      </c>
      <c r="G122" t="s">
        <v>6</v>
      </c>
      <c r="H122" t="s">
        <v>43</v>
      </c>
      <c r="I122" s="1">
        <v>44287</v>
      </c>
      <c r="J122">
        <v>9</v>
      </c>
    </row>
    <row r="123" spans="1:10" x14ac:dyDescent="0.25">
      <c r="A123">
        <v>14</v>
      </c>
      <c r="B123" t="s">
        <v>27</v>
      </c>
      <c r="C123">
        <v>200202</v>
      </c>
      <c r="D123" t="s">
        <v>8</v>
      </c>
      <c r="E123">
        <v>200202002</v>
      </c>
      <c r="F123" t="s">
        <v>17</v>
      </c>
      <c r="G123" t="s">
        <v>6</v>
      </c>
      <c r="H123" t="s">
        <v>43</v>
      </c>
      <c r="I123" s="1">
        <v>44287</v>
      </c>
      <c r="J123">
        <v>12</v>
      </c>
    </row>
    <row r="124" spans="1:10" x14ac:dyDescent="0.25">
      <c r="A124">
        <v>12</v>
      </c>
      <c r="B124" t="s">
        <v>56</v>
      </c>
      <c r="C124">
        <v>200202</v>
      </c>
      <c r="D124" t="s">
        <v>8</v>
      </c>
      <c r="E124">
        <v>200202002</v>
      </c>
      <c r="F124" t="s">
        <v>17</v>
      </c>
      <c r="G124" t="s">
        <v>6</v>
      </c>
      <c r="H124" t="s">
        <v>43</v>
      </c>
      <c r="I124" s="1">
        <v>44287</v>
      </c>
      <c r="J124">
        <v>2</v>
      </c>
    </row>
    <row r="125" spans="1:10" x14ac:dyDescent="0.25">
      <c r="A125">
        <v>16</v>
      </c>
      <c r="B125" t="s">
        <v>29</v>
      </c>
      <c r="C125">
        <v>200202</v>
      </c>
      <c r="D125" t="s">
        <v>8</v>
      </c>
      <c r="E125">
        <v>200202002</v>
      </c>
      <c r="F125" t="s">
        <v>17</v>
      </c>
      <c r="G125" t="s">
        <v>6</v>
      </c>
      <c r="H125" t="s">
        <v>43</v>
      </c>
      <c r="I125" s="1">
        <v>44287</v>
      </c>
      <c r="J125">
        <v>2</v>
      </c>
    </row>
    <row r="126" spans="1:10" x14ac:dyDescent="0.25">
      <c r="A126">
        <v>1</v>
      </c>
      <c r="B126" t="s">
        <v>30</v>
      </c>
      <c r="C126">
        <v>200202</v>
      </c>
      <c r="D126" t="s">
        <v>8</v>
      </c>
      <c r="E126">
        <v>200202002</v>
      </c>
      <c r="F126" t="s">
        <v>17</v>
      </c>
      <c r="G126" t="s">
        <v>6</v>
      </c>
      <c r="H126" t="s">
        <v>43</v>
      </c>
      <c r="I126" s="1">
        <v>44287</v>
      </c>
      <c r="J126">
        <v>2</v>
      </c>
    </row>
    <row r="127" spans="1:10" x14ac:dyDescent="0.25">
      <c r="A127">
        <v>5</v>
      </c>
      <c r="B127" t="s">
        <v>31</v>
      </c>
      <c r="C127">
        <v>200202</v>
      </c>
      <c r="D127" t="s">
        <v>8</v>
      </c>
      <c r="E127">
        <v>200202002</v>
      </c>
      <c r="F127" t="s">
        <v>17</v>
      </c>
      <c r="G127" t="s">
        <v>6</v>
      </c>
      <c r="H127" t="s">
        <v>43</v>
      </c>
      <c r="I127" s="1">
        <v>44287</v>
      </c>
      <c r="J127">
        <v>13</v>
      </c>
    </row>
    <row r="128" spans="1:10" x14ac:dyDescent="0.25">
      <c r="A128">
        <v>8</v>
      </c>
      <c r="B128" t="s">
        <v>55</v>
      </c>
      <c r="C128">
        <v>200202</v>
      </c>
      <c r="D128" t="s">
        <v>8</v>
      </c>
      <c r="E128">
        <v>200202002</v>
      </c>
      <c r="F128" t="s">
        <v>17</v>
      </c>
      <c r="G128" t="s">
        <v>6</v>
      </c>
      <c r="H128" t="s">
        <v>43</v>
      </c>
      <c r="I128" s="1">
        <v>44287</v>
      </c>
      <c r="J128">
        <v>12</v>
      </c>
    </row>
    <row r="129" spans="1:10" x14ac:dyDescent="0.25">
      <c r="A129">
        <v>6</v>
      </c>
      <c r="B129" t="s">
        <v>57</v>
      </c>
      <c r="C129">
        <v>200202</v>
      </c>
      <c r="D129" t="s">
        <v>8</v>
      </c>
      <c r="E129">
        <v>200202002</v>
      </c>
      <c r="F129" t="s">
        <v>17</v>
      </c>
      <c r="G129" t="s">
        <v>6</v>
      </c>
      <c r="H129" t="s">
        <v>43</v>
      </c>
      <c r="I129" s="1">
        <v>44287</v>
      </c>
      <c r="J129">
        <v>4</v>
      </c>
    </row>
    <row r="130" spans="1:10" x14ac:dyDescent="0.25">
      <c r="A130">
        <v>7</v>
      </c>
      <c r="B130" t="s">
        <v>34</v>
      </c>
      <c r="C130">
        <v>200202</v>
      </c>
      <c r="D130" t="s">
        <v>8</v>
      </c>
      <c r="E130">
        <v>200202002</v>
      </c>
      <c r="F130" t="s">
        <v>17</v>
      </c>
      <c r="G130" t="s">
        <v>6</v>
      </c>
      <c r="H130" t="s">
        <v>43</v>
      </c>
      <c r="I130" s="1">
        <v>44287</v>
      </c>
      <c r="J130">
        <v>7</v>
      </c>
    </row>
    <row r="131" spans="1:10" x14ac:dyDescent="0.25">
      <c r="A131">
        <v>13</v>
      </c>
      <c r="B131" t="s">
        <v>35</v>
      </c>
      <c r="C131">
        <v>200202</v>
      </c>
      <c r="D131" t="s">
        <v>8</v>
      </c>
      <c r="E131">
        <v>200202002</v>
      </c>
      <c r="F131" t="s">
        <v>17</v>
      </c>
      <c r="G131" t="s">
        <v>6</v>
      </c>
      <c r="H131" t="s">
        <v>43</v>
      </c>
      <c r="I131" s="1">
        <v>44287</v>
      </c>
      <c r="J131">
        <v>35</v>
      </c>
    </row>
    <row r="132" spans="1:10" x14ac:dyDescent="0.25">
      <c r="A132">
        <v>2</v>
      </c>
      <c r="B132" t="s">
        <v>20</v>
      </c>
      <c r="C132">
        <v>200202</v>
      </c>
      <c r="D132" t="s">
        <v>8</v>
      </c>
      <c r="E132">
        <f>VLOOKUP(Tabla1[[#This Row],[Glosa Categoría]],Hoja2!$E$55:$F$57,2,0)</f>
        <v>200202004</v>
      </c>
      <c r="F132" t="s">
        <v>44</v>
      </c>
      <c r="G132" t="s">
        <v>6</v>
      </c>
      <c r="H132" t="s">
        <v>47</v>
      </c>
      <c r="I132" s="1">
        <v>44287</v>
      </c>
      <c r="J132">
        <v>31</v>
      </c>
    </row>
    <row r="133" spans="1:10" x14ac:dyDescent="0.25">
      <c r="A133">
        <v>15</v>
      </c>
      <c r="B133" t="s">
        <v>53</v>
      </c>
      <c r="C133">
        <v>200202</v>
      </c>
      <c r="D133" t="s">
        <v>8</v>
      </c>
      <c r="E133">
        <f>VLOOKUP(Tabla1[[#This Row],[Glosa Categoría]],Hoja2!$E$55:$F$57,2,0)</f>
        <v>200202004</v>
      </c>
      <c r="F133" t="s">
        <v>44</v>
      </c>
      <c r="G133" t="s">
        <v>6</v>
      </c>
      <c r="H133" t="s">
        <v>47</v>
      </c>
      <c r="I133" s="1">
        <v>44287</v>
      </c>
      <c r="J133">
        <v>7</v>
      </c>
    </row>
    <row r="134" spans="1:10" x14ac:dyDescent="0.25">
      <c r="A134">
        <v>3</v>
      </c>
      <c r="B134" t="s">
        <v>22</v>
      </c>
      <c r="C134">
        <v>200202</v>
      </c>
      <c r="D134" t="s">
        <v>8</v>
      </c>
      <c r="E134">
        <f>VLOOKUP(Tabla1[[#This Row],[Glosa Categoría]],Hoja2!$E$55:$F$57,2,0)</f>
        <v>200202004</v>
      </c>
      <c r="F134" t="s">
        <v>44</v>
      </c>
      <c r="G134" t="s">
        <v>6</v>
      </c>
      <c r="H134" t="s">
        <v>47</v>
      </c>
      <c r="I134" s="1">
        <v>44287</v>
      </c>
      <c r="J134">
        <v>12</v>
      </c>
    </row>
    <row r="135" spans="1:10" x14ac:dyDescent="0.25">
      <c r="A135">
        <v>11</v>
      </c>
      <c r="B135" t="s">
        <v>54</v>
      </c>
      <c r="C135">
        <v>200202</v>
      </c>
      <c r="D135" t="s">
        <v>8</v>
      </c>
      <c r="E135">
        <f>VLOOKUP(Tabla1[[#This Row],[Glosa Categoría]],Hoja2!$E$55:$F$57,2,0)</f>
        <v>200202004</v>
      </c>
      <c r="F135" t="s">
        <v>44</v>
      </c>
      <c r="G135" t="s">
        <v>6</v>
      </c>
      <c r="H135" t="s">
        <v>47</v>
      </c>
      <c r="I135" s="1">
        <v>44287</v>
      </c>
      <c r="J135">
        <v>2</v>
      </c>
    </row>
    <row r="136" spans="1:10" x14ac:dyDescent="0.25">
      <c r="A136">
        <v>4</v>
      </c>
      <c r="B136" t="s">
        <v>24</v>
      </c>
      <c r="C136">
        <v>200202</v>
      </c>
      <c r="D136" t="s">
        <v>8</v>
      </c>
      <c r="E136">
        <f>VLOOKUP(Tabla1[[#This Row],[Glosa Categoría]],Hoja2!$E$55:$F$57,2,0)</f>
        <v>200202004</v>
      </c>
      <c r="F136" t="s">
        <v>44</v>
      </c>
      <c r="G136" t="s">
        <v>6</v>
      </c>
      <c r="H136" t="s">
        <v>47</v>
      </c>
      <c r="I136" s="1">
        <v>44287</v>
      </c>
      <c r="J136">
        <v>23</v>
      </c>
    </row>
    <row r="137" spans="1:10" x14ac:dyDescent="0.25">
      <c r="A137">
        <v>9</v>
      </c>
      <c r="B137" t="s">
        <v>52</v>
      </c>
      <c r="C137">
        <v>200202</v>
      </c>
      <c r="D137" t="s">
        <v>8</v>
      </c>
      <c r="E137">
        <f>VLOOKUP(Tabla1[[#This Row],[Glosa Categoría]],Hoja2!$E$55:$F$57,2,0)</f>
        <v>200202004</v>
      </c>
      <c r="F137" t="s">
        <v>44</v>
      </c>
      <c r="G137" t="s">
        <v>6</v>
      </c>
      <c r="H137" t="s">
        <v>47</v>
      </c>
      <c r="I137" s="1">
        <v>44287</v>
      </c>
      <c r="J137">
        <v>21</v>
      </c>
    </row>
    <row r="138" spans="1:10" x14ac:dyDescent="0.25">
      <c r="A138">
        <v>10</v>
      </c>
      <c r="B138" t="s">
        <v>26</v>
      </c>
      <c r="C138">
        <v>200202</v>
      </c>
      <c r="D138" t="s">
        <v>8</v>
      </c>
      <c r="E138">
        <f>VLOOKUP(Tabla1[[#This Row],[Glosa Categoría]],Hoja2!$E$55:$F$57,2,0)</f>
        <v>200202004</v>
      </c>
      <c r="F138" t="s">
        <v>44</v>
      </c>
      <c r="G138" t="s">
        <v>6</v>
      </c>
      <c r="H138" t="s">
        <v>47</v>
      </c>
      <c r="I138" s="1">
        <v>44287</v>
      </c>
      <c r="J138">
        <v>26</v>
      </c>
    </row>
    <row r="139" spans="1:10" x14ac:dyDescent="0.25">
      <c r="A139">
        <v>14</v>
      </c>
      <c r="B139" t="s">
        <v>27</v>
      </c>
      <c r="C139">
        <v>200202</v>
      </c>
      <c r="D139" t="s">
        <v>8</v>
      </c>
      <c r="E139">
        <f>VLOOKUP(Tabla1[[#This Row],[Glosa Categoría]],Hoja2!$E$55:$F$57,2,0)</f>
        <v>200202004</v>
      </c>
      <c r="F139" t="s">
        <v>44</v>
      </c>
      <c r="G139" t="s">
        <v>6</v>
      </c>
      <c r="H139" t="s">
        <v>47</v>
      </c>
      <c r="I139" s="1">
        <v>44287</v>
      </c>
      <c r="J139">
        <v>15</v>
      </c>
    </row>
    <row r="140" spans="1:10" x14ac:dyDescent="0.25">
      <c r="A140">
        <v>12</v>
      </c>
      <c r="B140" t="s">
        <v>56</v>
      </c>
      <c r="C140">
        <v>200202</v>
      </c>
      <c r="D140" t="s">
        <v>8</v>
      </c>
      <c r="E140">
        <f>VLOOKUP(Tabla1[[#This Row],[Glosa Categoría]],Hoja2!$E$55:$F$57,2,0)</f>
        <v>200202004</v>
      </c>
      <c r="F140" t="s">
        <v>44</v>
      </c>
      <c r="G140" t="s">
        <v>6</v>
      </c>
      <c r="H140" t="s">
        <v>47</v>
      </c>
      <c r="I140" s="1">
        <v>44287</v>
      </c>
      <c r="J140">
        <v>6</v>
      </c>
    </row>
    <row r="141" spans="1:10" x14ac:dyDescent="0.25">
      <c r="A141">
        <v>16</v>
      </c>
      <c r="B141" t="s">
        <v>29</v>
      </c>
      <c r="C141">
        <v>200202</v>
      </c>
      <c r="D141" t="s">
        <v>8</v>
      </c>
      <c r="E141">
        <f>VLOOKUP(Tabla1[[#This Row],[Glosa Categoría]],Hoja2!$E$55:$F$57,2,0)</f>
        <v>200202004</v>
      </c>
      <c r="F141" t="s">
        <v>44</v>
      </c>
      <c r="G141" t="s">
        <v>6</v>
      </c>
      <c r="H141" t="s">
        <v>47</v>
      </c>
      <c r="I141" s="1">
        <v>44287</v>
      </c>
      <c r="J141">
        <v>10</v>
      </c>
    </row>
    <row r="142" spans="1:10" x14ac:dyDescent="0.25">
      <c r="A142">
        <v>1</v>
      </c>
      <c r="B142" t="s">
        <v>30</v>
      </c>
      <c r="C142">
        <v>200202</v>
      </c>
      <c r="D142" t="s">
        <v>8</v>
      </c>
      <c r="E142">
        <f>VLOOKUP(Tabla1[[#This Row],[Glosa Categoría]],Hoja2!$E$55:$F$57,2,0)</f>
        <v>200202004</v>
      </c>
      <c r="F142" t="s">
        <v>44</v>
      </c>
      <c r="G142" t="s">
        <v>6</v>
      </c>
      <c r="H142" t="s">
        <v>47</v>
      </c>
      <c r="I142" s="1">
        <v>44287</v>
      </c>
      <c r="J142">
        <v>13</v>
      </c>
    </row>
    <row r="143" spans="1:10" x14ac:dyDescent="0.25">
      <c r="A143">
        <v>5</v>
      </c>
      <c r="B143" t="s">
        <v>31</v>
      </c>
      <c r="C143">
        <v>200202</v>
      </c>
      <c r="D143" t="s">
        <v>8</v>
      </c>
      <c r="E143">
        <f>VLOOKUP(Tabla1[[#This Row],[Glosa Categoría]],Hoja2!$E$55:$F$57,2,0)</f>
        <v>200202004</v>
      </c>
      <c r="F143" t="s">
        <v>44</v>
      </c>
      <c r="G143" t="s">
        <v>6</v>
      </c>
      <c r="H143" t="s">
        <v>47</v>
      </c>
      <c r="I143" s="1">
        <v>44287</v>
      </c>
      <c r="J143">
        <v>31</v>
      </c>
    </row>
    <row r="144" spans="1:10" x14ac:dyDescent="0.25">
      <c r="A144">
        <v>8</v>
      </c>
      <c r="B144" t="s">
        <v>55</v>
      </c>
      <c r="C144">
        <v>200202</v>
      </c>
      <c r="D144" t="s">
        <v>8</v>
      </c>
      <c r="E144">
        <f>VLOOKUP(Tabla1[[#This Row],[Glosa Categoría]],Hoja2!$E$55:$F$57,2,0)</f>
        <v>200202004</v>
      </c>
      <c r="F144" t="s">
        <v>44</v>
      </c>
      <c r="G144" t="s">
        <v>6</v>
      </c>
      <c r="H144" t="s">
        <v>47</v>
      </c>
      <c r="I144" s="1">
        <v>44287</v>
      </c>
      <c r="J144">
        <v>30</v>
      </c>
    </row>
    <row r="145" spans="1:10" x14ac:dyDescent="0.25">
      <c r="A145">
        <v>6</v>
      </c>
      <c r="B145" t="s">
        <v>57</v>
      </c>
      <c r="C145">
        <v>200202</v>
      </c>
      <c r="D145" t="s">
        <v>8</v>
      </c>
      <c r="E145">
        <f>VLOOKUP(Tabla1[[#This Row],[Glosa Categoría]],Hoja2!$E$55:$F$57,2,0)</f>
        <v>200202004</v>
      </c>
      <c r="F145" t="s">
        <v>44</v>
      </c>
      <c r="G145" t="s">
        <v>6</v>
      </c>
      <c r="H145" t="s">
        <v>47</v>
      </c>
      <c r="I145" s="1">
        <v>44287</v>
      </c>
      <c r="J145">
        <v>23</v>
      </c>
    </row>
    <row r="146" spans="1:10" x14ac:dyDescent="0.25">
      <c r="A146">
        <v>7</v>
      </c>
      <c r="B146" t="s">
        <v>34</v>
      </c>
      <c r="C146">
        <v>200202</v>
      </c>
      <c r="D146" t="s">
        <v>8</v>
      </c>
      <c r="E146">
        <f>VLOOKUP(Tabla1[[#This Row],[Glosa Categoría]],Hoja2!$E$55:$F$57,2,0)</f>
        <v>200202004</v>
      </c>
      <c r="F146" t="s">
        <v>44</v>
      </c>
      <c r="G146" t="s">
        <v>6</v>
      </c>
      <c r="H146" t="s">
        <v>47</v>
      </c>
      <c r="I146" s="1">
        <v>44287</v>
      </c>
      <c r="J146">
        <v>31</v>
      </c>
    </row>
    <row r="147" spans="1:10" x14ac:dyDescent="0.25">
      <c r="A147">
        <v>13</v>
      </c>
      <c r="B147" t="s">
        <v>35</v>
      </c>
      <c r="C147">
        <v>200202</v>
      </c>
      <c r="D147" t="s">
        <v>8</v>
      </c>
      <c r="E147">
        <f>VLOOKUP(Tabla1[[#This Row],[Glosa Categoría]],Hoja2!$E$55:$F$57,2,0)</f>
        <v>200202004</v>
      </c>
      <c r="F147" t="s">
        <v>44</v>
      </c>
      <c r="G147" t="s">
        <v>6</v>
      </c>
      <c r="H147" t="s">
        <v>47</v>
      </c>
      <c r="I147" s="1">
        <v>44287</v>
      </c>
      <c r="J147">
        <v>27</v>
      </c>
    </row>
    <row r="148" spans="1:10" x14ac:dyDescent="0.25">
      <c r="A148">
        <v>2</v>
      </c>
      <c r="B148" t="s">
        <v>20</v>
      </c>
      <c r="C148">
        <v>200202</v>
      </c>
      <c r="D148" t="s">
        <v>8</v>
      </c>
      <c r="E148">
        <f>VLOOKUP(Tabla1[[#This Row],[Glosa Categoría]],Hoja2!$E$55:$F$57,2,0)</f>
        <v>200202005</v>
      </c>
      <c r="F148" t="s">
        <v>45</v>
      </c>
      <c r="G148" t="s">
        <v>6</v>
      </c>
      <c r="H148" t="s">
        <v>48</v>
      </c>
      <c r="I148" s="1">
        <v>44287</v>
      </c>
      <c r="J148">
        <v>8</v>
      </c>
    </row>
    <row r="149" spans="1:10" x14ac:dyDescent="0.25">
      <c r="A149">
        <v>3</v>
      </c>
      <c r="B149" t="s">
        <v>22</v>
      </c>
      <c r="C149">
        <v>200202</v>
      </c>
      <c r="D149" t="s">
        <v>8</v>
      </c>
      <c r="E149">
        <f>VLOOKUP(Tabla1[[#This Row],[Glosa Categoría]],Hoja2!$E$55:$F$57,2,0)</f>
        <v>200202005</v>
      </c>
      <c r="F149" t="s">
        <v>45</v>
      </c>
      <c r="G149" t="s">
        <v>6</v>
      </c>
      <c r="H149" t="s">
        <v>48</v>
      </c>
      <c r="I149" s="1">
        <v>44287</v>
      </c>
      <c r="J149">
        <v>4</v>
      </c>
    </row>
    <row r="150" spans="1:10" x14ac:dyDescent="0.25">
      <c r="A150">
        <v>11</v>
      </c>
      <c r="B150" t="s">
        <v>54</v>
      </c>
      <c r="C150">
        <v>200202</v>
      </c>
      <c r="D150" t="s">
        <v>8</v>
      </c>
      <c r="E150">
        <f>VLOOKUP(Tabla1[[#This Row],[Glosa Categoría]],Hoja2!$E$55:$F$57,2,0)</f>
        <v>200202005</v>
      </c>
      <c r="F150" t="s">
        <v>45</v>
      </c>
      <c r="G150" t="s">
        <v>6</v>
      </c>
      <c r="H150" t="s">
        <v>48</v>
      </c>
      <c r="I150" s="1">
        <v>44287</v>
      </c>
      <c r="J150">
        <v>2</v>
      </c>
    </row>
    <row r="151" spans="1:10" x14ac:dyDescent="0.25">
      <c r="A151">
        <v>4</v>
      </c>
      <c r="B151" t="s">
        <v>24</v>
      </c>
      <c r="C151">
        <v>200202</v>
      </c>
      <c r="D151" t="s">
        <v>8</v>
      </c>
      <c r="E151">
        <f>VLOOKUP(Tabla1[[#This Row],[Glosa Categoría]],Hoja2!$E$55:$F$57,2,0)</f>
        <v>200202005</v>
      </c>
      <c r="F151" t="s">
        <v>45</v>
      </c>
      <c r="G151" t="s">
        <v>6</v>
      </c>
      <c r="H151" t="s">
        <v>48</v>
      </c>
      <c r="I151" s="1">
        <v>44287</v>
      </c>
      <c r="J151">
        <v>1</v>
      </c>
    </row>
    <row r="152" spans="1:10" x14ac:dyDescent="0.25">
      <c r="A152">
        <v>10</v>
      </c>
      <c r="B152" t="s">
        <v>26</v>
      </c>
      <c r="C152">
        <v>200202</v>
      </c>
      <c r="D152" t="s">
        <v>8</v>
      </c>
      <c r="E152">
        <f>VLOOKUP(Tabla1[[#This Row],[Glosa Categoría]],Hoja2!$E$55:$F$57,2,0)</f>
        <v>200202005</v>
      </c>
      <c r="F152" t="s">
        <v>45</v>
      </c>
      <c r="G152" t="s">
        <v>6</v>
      </c>
      <c r="H152" t="s">
        <v>48</v>
      </c>
      <c r="I152" s="1">
        <v>44287</v>
      </c>
      <c r="J152">
        <v>4</v>
      </c>
    </row>
    <row r="153" spans="1:10" x14ac:dyDescent="0.25">
      <c r="A153">
        <v>12</v>
      </c>
      <c r="B153" t="s">
        <v>56</v>
      </c>
      <c r="C153">
        <v>200202</v>
      </c>
      <c r="D153" t="s">
        <v>8</v>
      </c>
      <c r="E153">
        <f>VLOOKUP(Tabla1[[#This Row],[Glosa Categoría]],Hoja2!$E$55:$F$57,2,0)</f>
        <v>200202005</v>
      </c>
      <c r="F153" t="s">
        <v>45</v>
      </c>
      <c r="G153" t="s">
        <v>6</v>
      </c>
      <c r="H153" t="s">
        <v>48</v>
      </c>
      <c r="I153" s="1">
        <v>44287</v>
      </c>
      <c r="J153">
        <v>1</v>
      </c>
    </row>
    <row r="154" spans="1:10" x14ac:dyDescent="0.25">
      <c r="A154">
        <v>16</v>
      </c>
      <c r="B154" t="s">
        <v>29</v>
      </c>
      <c r="C154">
        <v>200202</v>
      </c>
      <c r="D154" t="s">
        <v>8</v>
      </c>
      <c r="E154">
        <f>VLOOKUP(Tabla1[[#This Row],[Glosa Categoría]],Hoja2!$E$55:$F$57,2,0)</f>
        <v>200202005</v>
      </c>
      <c r="F154" t="s">
        <v>45</v>
      </c>
      <c r="G154" t="s">
        <v>6</v>
      </c>
      <c r="H154" t="s">
        <v>48</v>
      </c>
      <c r="I154" s="1">
        <v>44287</v>
      </c>
      <c r="J154">
        <v>1</v>
      </c>
    </row>
    <row r="155" spans="1:10" x14ac:dyDescent="0.25">
      <c r="A155">
        <v>1</v>
      </c>
      <c r="B155" t="s">
        <v>30</v>
      </c>
      <c r="C155">
        <v>200202</v>
      </c>
      <c r="D155" t="s">
        <v>8</v>
      </c>
      <c r="E155">
        <f>VLOOKUP(Tabla1[[#This Row],[Glosa Categoría]],Hoja2!$E$55:$F$57,2,0)</f>
        <v>200202005</v>
      </c>
      <c r="F155" t="s">
        <v>45</v>
      </c>
      <c r="G155" t="s">
        <v>6</v>
      </c>
      <c r="H155" t="s">
        <v>48</v>
      </c>
      <c r="I155" s="1">
        <v>44287</v>
      </c>
      <c r="J155">
        <v>2</v>
      </c>
    </row>
    <row r="156" spans="1:10" x14ac:dyDescent="0.25">
      <c r="A156">
        <v>5</v>
      </c>
      <c r="B156" t="s">
        <v>31</v>
      </c>
      <c r="C156">
        <v>200202</v>
      </c>
      <c r="D156" t="s">
        <v>8</v>
      </c>
      <c r="E156">
        <f>VLOOKUP(Tabla1[[#This Row],[Glosa Categoría]],Hoja2!$E$55:$F$57,2,0)</f>
        <v>200202005</v>
      </c>
      <c r="F156" t="s">
        <v>45</v>
      </c>
      <c r="G156" t="s">
        <v>6</v>
      </c>
      <c r="H156" t="s">
        <v>48</v>
      </c>
      <c r="I156" s="1">
        <v>44287</v>
      </c>
      <c r="J156">
        <v>4</v>
      </c>
    </row>
    <row r="157" spans="1:10" x14ac:dyDescent="0.25">
      <c r="A157">
        <v>8</v>
      </c>
      <c r="B157" t="s">
        <v>55</v>
      </c>
      <c r="C157">
        <v>200202</v>
      </c>
      <c r="D157" t="s">
        <v>8</v>
      </c>
      <c r="E157">
        <f>VLOOKUP(Tabla1[[#This Row],[Glosa Categoría]],Hoja2!$E$55:$F$57,2,0)</f>
        <v>200202005</v>
      </c>
      <c r="F157" t="s">
        <v>45</v>
      </c>
      <c r="G157" t="s">
        <v>6</v>
      </c>
      <c r="H157" t="s">
        <v>48</v>
      </c>
      <c r="I157" s="1">
        <v>44287</v>
      </c>
      <c r="J157">
        <v>13</v>
      </c>
    </row>
    <row r="158" spans="1:10" x14ac:dyDescent="0.25">
      <c r="A158">
        <v>6</v>
      </c>
      <c r="B158" t="s">
        <v>57</v>
      </c>
      <c r="C158">
        <v>200202</v>
      </c>
      <c r="D158" t="s">
        <v>8</v>
      </c>
      <c r="E158">
        <f>VLOOKUP(Tabla1[[#This Row],[Glosa Categoría]],Hoja2!$E$55:$F$57,2,0)</f>
        <v>200202005</v>
      </c>
      <c r="F158" t="s">
        <v>45</v>
      </c>
      <c r="G158" t="s">
        <v>6</v>
      </c>
      <c r="H158" t="s">
        <v>48</v>
      </c>
      <c r="I158" s="1">
        <v>44287</v>
      </c>
      <c r="J158">
        <v>3</v>
      </c>
    </row>
    <row r="159" spans="1:10" x14ac:dyDescent="0.25">
      <c r="A159">
        <v>7</v>
      </c>
      <c r="B159" t="s">
        <v>34</v>
      </c>
      <c r="C159">
        <v>200202</v>
      </c>
      <c r="D159" t="s">
        <v>8</v>
      </c>
      <c r="E159">
        <f>VLOOKUP(Tabla1[[#This Row],[Glosa Categoría]],Hoja2!$E$55:$F$57,2,0)</f>
        <v>200202005</v>
      </c>
      <c r="F159" t="s">
        <v>45</v>
      </c>
      <c r="G159" t="s">
        <v>6</v>
      </c>
      <c r="H159" t="s">
        <v>48</v>
      </c>
      <c r="I159" s="1">
        <v>44287</v>
      </c>
      <c r="J159">
        <v>4</v>
      </c>
    </row>
    <row r="160" spans="1:10" x14ac:dyDescent="0.25">
      <c r="A160">
        <v>13</v>
      </c>
      <c r="B160" t="s">
        <v>35</v>
      </c>
      <c r="C160">
        <v>200202</v>
      </c>
      <c r="D160" t="s">
        <v>8</v>
      </c>
      <c r="E160">
        <f>VLOOKUP(Tabla1[[#This Row],[Glosa Categoría]],Hoja2!$E$55:$F$57,2,0)</f>
        <v>200202005</v>
      </c>
      <c r="F160" t="s">
        <v>45</v>
      </c>
      <c r="G160" t="s">
        <v>6</v>
      </c>
      <c r="H160" t="s">
        <v>48</v>
      </c>
      <c r="I160" s="1">
        <v>44287</v>
      </c>
      <c r="J160">
        <v>20</v>
      </c>
    </row>
    <row r="161" spans="1:10" x14ac:dyDescent="0.25">
      <c r="A161">
        <v>2</v>
      </c>
      <c r="B161" t="s">
        <v>20</v>
      </c>
      <c r="C161">
        <v>200202</v>
      </c>
      <c r="D161" t="s">
        <v>8</v>
      </c>
      <c r="E161">
        <f>VLOOKUP(Tabla1[[#This Row],[Glosa Categoría]],Hoja2!$E$55:$F$57,2,0)</f>
        <v>200202006</v>
      </c>
      <c r="F161" t="s">
        <v>46</v>
      </c>
      <c r="G161" t="s">
        <v>6</v>
      </c>
      <c r="H161" t="s">
        <v>49</v>
      </c>
      <c r="I161" s="1">
        <v>44287</v>
      </c>
      <c r="J161">
        <v>5</v>
      </c>
    </row>
    <row r="162" spans="1:10" x14ac:dyDescent="0.25">
      <c r="A162">
        <v>15</v>
      </c>
      <c r="B162" t="s">
        <v>53</v>
      </c>
      <c r="C162">
        <v>200202</v>
      </c>
      <c r="D162" t="s">
        <v>8</v>
      </c>
      <c r="E162">
        <f>VLOOKUP(Tabla1[[#This Row],[Glosa Categoría]],Hoja2!$E$55:$F$57,2,0)</f>
        <v>200202006</v>
      </c>
      <c r="F162" t="s">
        <v>46</v>
      </c>
      <c r="G162" t="s">
        <v>6</v>
      </c>
      <c r="H162" t="s">
        <v>49</v>
      </c>
      <c r="I162" s="1">
        <v>44287</v>
      </c>
      <c r="J162">
        <v>3</v>
      </c>
    </row>
    <row r="163" spans="1:10" x14ac:dyDescent="0.25">
      <c r="A163">
        <v>3</v>
      </c>
      <c r="B163" t="s">
        <v>22</v>
      </c>
      <c r="C163">
        <v>200202</v>
      </c>
      <c r="D163" t="s">
        <v>8</v>
      </c>
      <c r="E163">
        <f>VLOOKUP(Tabla1[[#This Row],[Glosa Categoría]],Hoja2!$E$55:$F$57,2,0)</f>
        <v>200202006</v>
      </c>
      <c r="F163" t="s">
        <v>46</v>
      </c>
      <c r="G163" t="s">
        <v>6</v>
      </c>
      <c r="H163" t="s">
        <v>49</v>
      </c>
      <c r="I163" s="1">
        <v>44287</v>
      </c>
      <c r="J163">
        <v>4</v>
      </c>
    </row>
    <row r="164" spans="1:10" x14ac:dyDescent="0.25">
      <c r="A164">
        <v>4</v>
      </c>
      <c r="B164" t="s">
        <v>24</v>
      </c>
      <c r="C164">
        <v>200202</v>
      </c>
      <c r="D164" t="s">
        <v>8</v>
      </c>
      <c r="E164">
        <f>VLOOKUP(Tabla1[[#This Row],[Glosa Categoría]],Hoja2!$E$55:$F$57,2,0)</f>
        <v>200202006</v>
      </c>
      <c r="F164" t="s">
        <v>46</v>
      </c>
      <c r="G164" t="s">
        <v>6</v>
      </c>
      <c r="H164" t="s">
        <v>49</v>
      </c>
      <c r="I164" s="1">
        <v>44287</v>
      </c>
      <c r="J164">
        <v>3</v>
      </c>
    </row>
    <row r="165" spans="1:10" x14ac:dyDescent="0.25">
      <c r="A165">
        <v>9</v>
      </c>
      <c r="B165" t="s">
        <v>52</v>
      </c>
      <c r="C165">
        <v>200202</v>
      </c>
      <c r="D165" t="s">
        <v>8</v>
      </c>
      <c r="E165">
        <f>VLOOKUP(Tabla1[[#This Row],[Glosa Categoría]],Hoja2!$E$55:$F$57,2,0)</f>
        <v>200202006</v>
      </c>
      <c r="F165" t="s">
        <v>46</v>
      </c>
      <c r="G165" t="s">
        <v>6</v>
      </c>
      <c r="H165" t="s">
        <v>49</v>
      </c>
      <c r="I165" s="1">
        <v>44287</v>
      </c>
      <c r="J165">
        <v>10</v>
      </c>
    </row>
    <row r="166" spans="1:10" x14ac:dyDescent="0.25">
      <c r="A166">
        <v>10</v>
      </c>
      <c r="B166" t="s">
        <v>26</v>
      </c>
      <c r="C166">
        <v>200202</v>
      </c>
      <c r="D166" t="s">
        <v>8</v>
      </c>
      <c r="E166">
        <f>VLOOKUP(Tabla1[[#This Row],[Glosa Categoría]],Hoja2!$E$55:$F$57,2,0)</f>
        <v>200202006</v>
      </c>
      <c r="F166" t="s">
        <v>46</v>
      </c>
      <c r="G166" t="s">
        <v>6</v>
      </c>
      <c r="H166" t="s">
        <v>49</v>
      </c>
      <c r="I166" s="1">
        <v>44287</v>
      </c>
      <c r="J166">
        <v>5</v>
      </c>
    </row>
    <row r="167" spans="1:10" x14ac:dyDescent="0.25">
      <c r="A167">
        <v>14</v>
      </c>
      <c r="B167" t="s">
        <v>27</v>
      </c>
      <c r="C167">
        <v>200202</v>
      </c>
      <c r="D167" t="s">
        <v>8</v>
      </c>
      <c r="E167">
        <f>VLOOKUP(Tabla1[[#This Row],[Glosa Categoría]],Hoja2!$E$55:$F$57,2,0)</f>
        <v>200202006</v>
      </c>
      <c r="F167" t="s">
        <v>46</v>
      </c>
      <c r="G167" t="s">
        <v>6</v>
      </c>
      <c r="H167" t="s">
        <v>49</v>
      </c>
      <c r="I167" s="1">
        <v>44287</v>
      </c>
      <c r="J167">
        <v>2</v>
      </c>
    </row>
    <row r="168" spans="1:10" x14ac:dyDescent="0.25">
      <c r="A168">
        <v>16</v>
      </c>
      <c r="B168" t="s">
        <v>29</v>
      </c>
      <c r="C168">
        <v>200202</v>
      </c>
      <c r="D168" t="s">
        <v>8</v>
      </c>
      <c r="E168">
        <f>VLOOKUP(Tabla1[[#This Row],[Glosa Categoría]],Hoja2!$E$55:$F$57,2,0)</f>
        <v>200202006</v>
      </c>
      <c r="F168" t="s">
        <v>46</v>
      </c>
      <c r="G168" t="s">
        <v>6</v>
      </c>
      <c r="H168" t="s">
        <v>49</v>
      </c>
      <c r="I168" s="1">
        <v>44287</v>
      </c>
      <c r="J168">
        <v>3</v>
      </c>
    </row>
    <row r="169" spans="1:10" x14ac:dyDescent="0.25">
      <c r="A169">
        <v>1</v>
      </c>
      <c r="B169" t="s">
        <v>30</v>
      </c>
      <c r="C169">
        <v>200202</v>
      </c>
      <c r="D169" t="s">
        <v>8</v>
      </c>
      <c r="E169">
        <f>VLOOKUP(Tabla1[[#This Row],[Glosa Categoría]],Hoja2!$E$55:$F$57,2,0)</f>
        <v>200202006</v>
      </c>
      <c r="F169" t="s">
        <v>46</v>
      </c>
      <c r="G169" t="s">
        <v>6</v>
      </c>
      <c r="H169" t="s">
        <v>49</v>
      </c>
      <c r="I169" s="1">
        <v>44287</v>
      </c>
      <c r="J169">
        <v>6</v>
      </c>
    </row>
    <row r="170" spans="1:10" x14ac:dyDescent="0.25">
      <c r="A170">
        <v>5</v>
      </c>
      <c r="B170" t="s">
        <v>31</v>
      </c>
      <c r="C170">
        <v>200202</v>
      </c>
      <c r="D170" t="s">
        <v>8</v>
      </c>
      <c r="E170">
        <f>VLOOKUP(Tabla1[[#This Row],[Glosa Categoría]],Hoja2!$E$55:$F$57,2,0)</f>
        <v>200202006</v>
      </c>
      <c r="F170" t="s">
        <v>46</v>
      </c>
      <c r="G170" t="s">
        <v>6</v>
      </c>
      <c r="H170" t="s">
        <v>49</v>
      </c>
      <c r="I170" s="1">
        <v>44287</v>
      </c>
      <c r="J170">
        <v>4</v>
      </c>
    </row>
    <row r="171" spans="1:10" x14ac:dyDescent="0.25">
      <c r="A171">
        <v>8</v>
      </c>
      <c r="B171" t="s">
        <v>55</v>
      </c>
      <c r="C171">
        <v>200202</v>
      </c>
      <c r="D171" t="s">
        <v>8</v>
      </c>
      <c r="E171">
        <f>VLOOKUP(Tabla1[[#This Row],[Glosa Categoría]],Hoja2!$E$55:$F$57,2,0)</f>
        <v>200202006</v>
      </c>
      <c r="F171" t="s">
        <v>46</v>
      </c>
      <c r="G171" t="s">
        <v>6</v>
      </c>
      <c r="H171" t="s">
        <v>49</v>
      </c>
      <c r="I171" s="1">
        <v>44287</v>
      </c>
      <c r="J171">
        <v>7</v>
      </c>
    </row>
    <row r="172" spans="1:10" x14ac:dyDescent="0.25">
      <c r="A172">
        <v>6</v>
      </c>
      <c r="B172" t="s">
        <v>57</v>
      </c>
      <c r="C172">
        <v>200202</v>
      </c>
      <c r="D172" t="s">
        <v>8</v>
      </c>
      <c r="E172">
        <f>VLOOKUP(Tabla1[[#This Row],[Glosa Categoría]],Hoja2!$E$55:$F$57,2,0)</f>
        <v>200202006</v>
      </c>
      <c r="F172" t="s">
        <v>46</v>
      </c>
      <c r="G172" t="s">
        <v>6</v>
      </c>
      <c r="H172" t="s">
        <v>49</v>
      </c>
      <c r="I172" s="1">
        <v>44287</v>
      </c>
      <c r="J172">
        <v>13</v>
      </c>
    </row>
    <row r="173" spans="1:10" x14ac:dyDescent="0.25">
      <c r="A173">
        <v>7</v>
      </c>
      <c r="B173" t="s">
        <v>34</v>
      </c>
      <c r="C173">
        <v>200202</v>
      </c>
      <c r="D173" t="s">
        <v>8</v>
      </c>
      <c r="E173">
        <f>VLOOKUP(Tabla1[[#This Row],[Glosa Categoría]],Hoja2!$E$55:$F$57,2,0)</f>
        <v>200202006</v>
      </c>
      <c r="F173" t="s">
        <v>46</v>
      </c>
      <c r="G173" t="s">
        <v>6</v>
      </c>
      <c r="H173" t="s">
        <v>49</v>
      </c>
      <c r="I173" s="1">
        <v>44287</v>
      </c>
      <c r="J173">
        <v>11</v>
      </c>
    </row>
    <row r="174" spans="1:10" x14ac:dyDescent="0.25">
      <c r="A174">
        <v>13</v>
      </c>
      <c r="B174" t="s">
        <v>35</v>
      </c>
      <c r="C174">
        <v>200202</v>
      </c>
      <c r="D174" t="s">
        <v>8</v>
      </c>
      <c r="E174">
        <f>VLOOKUP(Tabla1[[#This Row],[Glosa Categoría]],Hoja2!$E$55:$F$57,2,0)</f>
        <v>200202006</v>
      </c>
      <c r="F174" t="s">
        <v>46</v>
      </c>
      <c r="G174" t="s">
        <v>6</v>
      </c>
      <c r="H174" t="s">
        <v>49</v>
      </c>
      <c r="I174" s="1">
        <v>44287</v>
      </c>
      <c r="J17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2021-04-14T22:06:05Z</dcterms:created>
  <dcterms:modified xsi:type="dcterms:W3CDTF">2021-04-14T23:56:41Z</dcterms:modified>
</cp:coreProperties>
</file>