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DATA-COMUN\000 TABLAS GENERALES\"/>
    </mc:Choice>
  </mc:AlternateContent>
  <xr:revisionPtr revIDLastSave="0" documentId="13_ncr:1_{611B32C0-08AE-4E6E-976C-E19D2FF0068B}" xr6:coauthVersionLast="46" xr6:coauthVersionMax="46" xr10:uidLastSave="{00000000-0000-0000-0000-000000000000}"/>
  <bookViews>
    <workbookView xWindow="-120" yWindow="-120" windowWidth="20730" windowHeight="11160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0" i="1" l="1"/>
  <c r="H1770" i="1" s="1"/>
  <c r="F1769" i="1"/>
  <c r="H1769" i="1" s="1"/>
  <c r="G1769" i="1"/>
  <c r="G177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5" i="1"/>
  <c r="H1766" i="1"/>
  <c r="H1767" i="1"/>
  <c r="H1768" i="1"/>
  <c r="G1768" i="1"/>
  <c r="F1768" i="1"/>
  <c r="F1767" i="1"/>
  <c r="G1767" i="1"/>
  <c r="G1766" i="1"/>
  <c r="F1766" i="1"/>
  <c r="F1761" i="1"/>
  <c r="F1760" i="1"/>
  <c r="F1759" i="1"/>
  <c r="G1765" i="1"/>
  <c r="F1765" i="1"/>
  <c r="G1764" i="1"/>
  <c r="F1764" i="1" s="1"/>
  <c r="H1764" i="1" s="1"/>
  <c r="G1763" i="1"/>
  <c r="G1762" i="1"/>
  <c r="F1762" i="1"/>
  <c r="G1760" i="1"/>
  <c r="G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A87" i="1"/>
  <c r="A99" i="1" s="1"/>
  <c r="A111" i="1" s="1"/>
  <c r="A123" i="1" s="1"/>
  <c r="F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A84" i="1"/>
  <c r="A96" i="1" s="1"/>
  <c r="A108" i="1" s="1"/>
  <c r="A120" i="1" s="1"/>
  <c r="F83" i="1"/>
  <c r="A83" i="1"/>
  <c r="A95" i="1" s="1"/>
  <c r="A107" i="1" s="1"/>
  <c r="F82" i="1"/>
  <c r="A82" i="1"/>
  <c r="A94" i="1" s="1"/>
  <c r="A106" i="1" s="1"/>
  <c r="A118" i="1" s="1"/>
  <c r="A130" i="1" s="1"/>
  <c r="F81" i="1"/>
  <c r="A81" i="1"/>
  <c r="A93" i="1" s="1"/>
  <c r="A105" i="1" s="1"/>
  <c r="A117" i="1" s="1"/>
  <c r="A129" i="1" s="1"/>
  <c r="F80" i="1"/>
  <c r="A80" i="1"/>
  <c r="A92" i="1" s="1"/>
  <c r="A104" i="1" s="1"/>
  <c r="A116" i="1" s="1"/>
  <c r="A128" i="1" s="1"/>
  <c r="A140" i="1" s="1"/>
  <c r="A152" i="1" s="1"/>
  <c r="F79" i="1"/>
  <c r="A79" i="1"/>
  <c r="A91" i="1" s="1"/>
  <c r="F78" i="1"/>
  <c r="A78" i="1"/>
  <c r="A90" i="1" s="1"/>
  <c r="A102" i="1" s="1"/>
  <c r="A114" i="1" s="1"/>
  <c r="F77" i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F68" i="1"/>
  <c r="G68" i="1" s="1"/>
  <c r="F67" i="1"/>
  <c r="F66" i="1"/>
  <c r="G66" i="1" s="1"/>
  <c r="F65" i="1"/>
  <c r="G65" i="1" s="1"/>
  <c r="F64" i="1"/>
  <c r="G64" i="1" s="1"/>
  <c r="E4" i="1"/>
  <c r="E5" i="1" s="1"/>
  <c r="E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H3" i="1"/>
  <c r="H1762" i="1" l="1"/>
  <c r="G77" i="1"/>
  <c r="G114" i="1"/>
  <c r="G130" i="1"/>
  <c r="G79" i="1"/>
  <c r="G87" i="1"/>
  <c r="G81" i="1"/>
  <c r="G82" i="1"/>
  <c r="F1763" i="1"/>
  <c r="H1763" i="1" s="1"/>
  <c r="B71" i="1"/>
  <c r="G118" i="1"/>
  <c r="A132" i="1"/>
  <c r="A144" i="1" s="1"/>
  <c r="A156" i="1" s="1"/>
  <c r="A168" i="1" s="1"/>
  <c r="A180" i="1" s="1"/>
  <c r="A192" i="1" s="1"/>
  <c r="A204" i="1" s="1"/>
  <c r="A216" i="1" s="1"/>
  <c r="G216" i="1" s="1"/>
  <c r="G120" i="1"/>
  <c r="G80" i="1"/>
  <c r="G108" i="1"/>
  <c r="G86" i="1"/>
  <c r="G96" i="1"/>
  <c r="G84" i="1"/>
  <c r="G92" i="1"/>
  <c r="G104" i="1"/>
  <c r="A269" i="1"/>
  <c r="G257" i="1"/>
  <c r="A241" i="1"/>
  <c r="G229" i="1"/>
  <c r="A122" i="1"/>
  <c r="A134" i="1" s="1"/>
  <c r="G110" i="1"/>
  <c r="G88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A119" i="1"/>
  <c r="G107" i="1"/>
  <c r="A164" i="1"/>
  <c r="A176" i="1" s="1"/>
  <c r="A188" i="1" s="1"/>
  <c r="A200" i="1" s="1"/>
  <c r="A212" i="1" s="1"/>
  <c r="A224" i="1" s="1"/>
  <c r="A236" i="1" s="1"/>
  <c r="G152" i="1"/>
  <c r="G99" i="1"/>
  <c r="G112" i="1"/>
  <c r="G116" i="1"/>
  <c r="G137" i="1"/>
  <c r="A142" i="1"/>
  <c r="G180" i="1"/>
  <c r="G193" i="1"/>
  <c r="G197" i="1"/>
  <c r="G69" i="1"/>
  <c r="G89" i="1"/>
  <c r="G94" i="1"/>
  <c r="G102" i="1"/>
  <c r="G105" i="1"/>
  <c r="G113" i="1"/>
  <c r="G124" i="1"/>
  <c r="G145" i="1"/>
  <c r="G185" i="1"/>
  <c r="G221" i="1"/>
  <c r="G97" i="1"/>
  <c r="G100" i="1"/>
  <c r="G123" i="1"/>
  <c r="A135" i="1"/>
  <c r="G117" i="1"/>
  <c r="G125" i="1"/>
  <c r="G149" i="1"/>
  <c r="G157" i="1"/>
  <c r="G173" i="1"/>
  <c r="G181" i="1"/>
  <c r="G85" i="1"/>
  <c r="G132" i="1"/>
  <c r="G153" i="1"/>
  <c r="G169" i="1"/>
  <c r="G217" i="1"/>
  <c r="G233" i="1"/>
  <c r="G67" i="1"/>
  <c r="G76" i="1"/>
  <c r="G78" i="1"/>
  <c r="G90" i="1"/>
  <c r="G93" i="1"/>
  <c r="G95" i="1"/>
  <c r="G106" i="1"/>
  <c r="G109" i="1"/>
  <c r="G111" i="1"/>
  <c r="A126" i="1"/>
  <c r="G161" i="1"/>
  <c r="G165" i="1"/>
  <c r="G83" i="1"/>
  <c r="G98" i="1"/>
  <c r="G101" i="1"/>
  <c r="G140" i="1"/>
  <c r="G245" i="1"/>
  <c r="G133" i="1"/>
  <c r="G205" i="1"/>
  <c r="G209" i="1"/>
  <c r="G121" i="1"/>
  <c r="G128" i="1"/>
  <c r="G1364" i="1"/>
  <c r="F1364" i="1"/>
  <c r="C1364" i="1"/>
  <c r="A1353" i="1"/>
  <c r="G1352" i="1"/>
  <c r="F1352" i="1"/>
  <c r="C1352" i="1"/>
  <c r="A1365" i="1"/>
  <c r="G208" i="1" l="1"/>
  <c r="G122" i="1"/>
  <c r="G200" i="1"/>
  <c r="G196" i="1"/>
  <c r="G160" i="1"/>
  <c r="G224" i="1"/>
  <c r="G176" i="1"/>
  <c r="G192" i="1"/>
  <c r="G141" i="1"/>
  <c r="G204" i="1"/>
  <c r="G212" i="1"/>
  <c r="G168" i="1"/>
  <c r="G156" i="1"/>
  <c r="G189" i="1"/>
  <c r="A228" i="1"/>
  <c r="G184" i="1"/>
  <c r="G148" i="1"/>
  <c r="G164" i="1"/>
  <c r="G172" i="1"/>
  <c r="G201" i="1"/>
  <c r="G177" i="1"/>
  <c r="G188" i="1"/>
  <c r="G144" i="1"/>
  <c r="B72" i="1"/>
  <c r="A115" i="1"/>
  <c r="G103" i="1"/>
  <c r="A1354" i="1"/>
  <c r="C1353" i="1"/>
  <c r="F1353" i="1"/>
  <c r="G1353" i="1"/>
  <c r="A138" i="1"/>
  <c r="G126" i="1"/>
  <c r="A232" i="1"/>
  <c r="G220" i="1"/>
  <c r="A146" i="1"/>
  <c r="G134" i="1"/>
  <c r="A1366" i="1"/>
  <c r="G1365" i="1"/>
  <c r="F1365" i="1"/>
  <c r="C1365" i="1"/>
  <c r="G135" i="1"/>
  <c r="A147" i="1"/>
  <c r="A154" i="1"/>
  <c r="G142" i="1"/>
  <c r="A248" i="1"/>
  <c r="G236" i="1"/>
  <c r="A225" i="1"/>
  <c r="G213" i="1"/>
  <c r="A253" i="1"/>
  <c r="G241" i="1"/>
  <c r="E8" i="1"/>
  <c r="G119" i="1"/>
  <c r="A131" i="1"/>
  <c r="G269" i="1"/>
  <c r="A281" i="1"/>
  <c r="A240" i="1" l="1"/>
  <c r="G228" i="1"/>
  <c r="B73" i="1"/>
  <c r="A143" i="1"/>
  <c r="G131" i="1"/>
  <c r="A260" i="1"/>
  <c r="G248" i="1"/>
  <c r="C1366" i="1"/>
  <c r="A1367" i="1"/>
  <c r="G1366" i="1"/>
  <c r="F1366" i="1"/>
  <c r="A150" i="1"/>
  <c r="G138" i="1"/>
  <c r="E9" i="1"/>
  <c r="A166" i="1"/>
  <c r="G154" i="1"/>
  <c r="G146" i="1"/>
  <c r="A158" i="1"/>
  <c r="A159" i="1"/>
  <c r="G147" i="1"/>
  <c r="G253" i="1"/>
  <c r="A265" i="1"/>
  <c r="A244" i="1"/>
  <c r="G232" i="1"/>
  <c r="F1354" i="1"/>
  <c r="C1354" i="1"/>
  <c r="A1355" i="1"/>
  <c r="G1354" i="1"/>
  <c r="A293" i="1"/>
  <c r="G281" i="1"/>
  <c r="A237" i="1"/>
  <c r="G225" i="1"/>
  <c r="A127" i="1"/>
  <c r="G115" i="1"/>
  <c r="A252" i="1" l="1"/>
  <c r="G240" i="1"/>
  <c r="B74" i="1"/>
  <c r="G237" i="1"/>
  <c r="A249" i="1"/>
  <c r="G244" i="1"/>
  <c r="A256" i="1"/>
  <c r="G1367" i="1"/>
  <c r="F1367" i="1"/>
  <c r="C1367" i="1"/>
  <c r="A1368" i="1"/>
  <c r="A170" i="1"/>
  <c r="G158" i="1"/>
  <c r="A277" i="1"/>
  <c r="G265" i="1"/>
  <c r="A178" i="1"/>
  <c r="G166" i="1"/>
  <c r="A305" i="1"/>
  <c r="G293" i="1"/>
  <c r="A139" i="1"/>
  <c r="G127" i="1"/>
  <c r="E10" i="1"/>
  <c r="G260" i="1"/>
  <c r="A272" i="1"/>
  <c r="A1356" i="1"/>
  <c r="G1355" i="1"/>
  <c r="F1355" i="1"/>
  <c r="C1355" i="1"/>
  <c r="A171" i="1"/>
  <c r="G159" i="1"/>
  <c r="A162" i="1"/>
  <c r="G150" i="1"/>
  <c r="A155" i="1"/>
  <c r="G143" i="1"/>
  <c r="A264" i="1" l="1"/>
  <c r="G252" i="1"/>
  <c r="B75" i="1"/>
  <c r="G178" i="1"/>
  <c r="A190" i="1"/>
  <c r="E11" i="1"/>
  <c r="A268" i="1"/>
  <c r="G256" i="1"/>
  <c r="A284" i="1"/>
  <c r="G272" i="1"/>
  <c r="G155" i="1"/>
  <c r="A167" i="1"/>
  <c r="A289" i="1"/>
  <c r="G277" i="1"/>
  <c r="A1369" i="1"/>
  <c r="G1368" i="1"/>
  <c r="F1368" i="1"/>
  <c r="C1368" i="1"/>
  <c r="A1357" i="1"/>
  <c r="G1356" i="1"/>
  <c r="C1356" i="1"/>
  <c r="F1356" i="1"/>
  <c r="G139" i="1"/>
  <c r="A151" i="1"/>
  <c r="A261" i="1"/>
  <c r="G249" i="1"/>
  <c r="A317" i="1"/>
  <c r="G305" i="1"/>
  <c r="G171" i="1"/>
  <c r="A183" i="1"/>
  <c r="G162" i="1"/>
  <c r="A174" i="1"/>
  <c r="A182" i="1"/>
  <c r="G170" i="1"/>
  <c r="A276" i="1" l="1"/>
  <c r="G264" i="1"/>
  <c r="B76" i="1"/>
  <c r="C1369" i="1"/>
  <c r="A1370" i="1"/>
  <c r="F1369" i="1"/>
  <c r="G1369" i="1"/>
  <c r="G183" i="1"/>
  <c r="A195" i="1"/>
  <c r="A301" i="1"/>
  <c r="G289" i="1"/>
  <c r="A280" i="1"/>
  <c r="G268" i="1"/>
  <c r="G167" i="1"/>
  <c r="A179" i="1"/>
  <c r="A329" i="1"/>
  <c r="G317" i="1"/>
  <c r="F1357" i="1"/>
  <c r="C1357" i="1"/>
  <c r="A1358" i="1"/>
  <c r="G1357" i="1"/>
  <c r="E12" i="1"/>
  <c r="A202" i="1"/>
  <c r="G190" i="1"/>
  <c r="A194" i="1"/>
  <c r="G182" i="1"/>
  <c r="A273" i="1"/>
  <c r="G261" i="1"/>
  <c r="A296" i="1"/>
  <c r="G284" i="1"/>
  <c r="A186" i="1"/>
  <c r="G174" i="1"/>
  <c r="G151" i="1"/>
  <c r="A163" i="1"/>
  <c r="G276" i="1" l="1"/>
  <c r="A288" i="1"/>
  <c r="B77" i="1"/>
  <c r="A341" i="1"/>
  <c r="G329" i="1"/>
  <c r="A207" i="1"/>
  <c r="G195" i="1"/>
  <c r="A308" i="1"/>
  <c r="G296" i="1"/>
  <c r="A191" i="1"/>
  <c r="G179" i="1"/>
  <c r="E13" i="1"/>
  <c r="A285" i="1"/>
  <c r="G273" i="1"/>
  <c r="A175" i="1"/>
  <c r="G163" i="1"/>
  <c r="G1358" i="1"/>
  <c r="F1358" i="1"/>
  <c r="C1358" i="1"/>
  <c r="A1359" i="1"/>
  <c r="A292" i="1"/>
  <c r="G280" i="1"/>
  <c r="G194" i="1"/>
  <c r="A206" i="1"/>
  <c r="A313" i="1"/>
  <c r="G301" i="1"/>
  <c r="G1370" i="1"/>
  <c r="F1370" i="1"/>
  <c r="C1370" i="1"/>
  <c r="A1371" i="1"/>
  <c r="A198" i="1"/>
  <c r="G186" i="1"/>
  <c r="A214" i="1"/>
  <c r="G202" i="1"/>
  <c r="A300" i="1" l="1"/>
  <c r="G288" i="1"/>
  <c r="B78" i="1"/>
  <c r="A1372" i="1"/>
  <c r="G1371" i="1"/>
  <c r="F1371" i="1"/>
  <c r="C1371" i="1"/>
  <c r="A187" i="1"/>
  <c r="G175" i="1"/>
  <c r="A203" i="1"/>
  <c r="G191" i="1"/>
  <c r="A210" i="1"/>
  <c r="G198" i="1"/>
  <c r="A218" i="1"/>
  <c r="G206" i="1"/>
  <c r="G292" i="1"/>
  <c r="A304" i="1"/>
  <c r="G308" i="1"/>
  <c r="A320" i="1"/>
  <c r="A1360" i="1"/>
  <c r="G1359" i="1"/>
  <c r="F1359" i="1"/>
  <c r="C1359" i="1"/>
  <c r="G285" i="1"/>
  <c r="A297" i="1"/>
  <c r="A219" i="1"/>
  <c r="G207" i="1"/>
  <c r="A226" i="1"/>
  <c r="G214" i="1"/>
  <c r="G313" i="1"/>
  <c r="A325" i="1"/>
  <c r="E14" i="1"/>
  <c r="A353" i="1"/>
  <c r="G341" i="1"/>
  <c r="A312" i="1" l="1"/>
  <c r="G300" i="1"/>
  <c r="B79" i="1"/>
  <c r="A316" i="1"/>
  <c r="G304" i="1"/>
  <c r="G203" i="1"/>
  <c r="A215" i="1"/>
  <c r="A230" i="1"/>
  <c r="G218" i="1"/>
  <c r="G187" i="1"/>
  <c r="A199" i="1"/>
  <c r="E15" i="1"/>
  <c r="A337" i="1"/>
  <c r="G325" i="1"/>
  <c r="C1360" i="1"/>
  <c r="A1361" i="1"/>
  <c r="G1360" i="1"/>
  <c r="F1360" i="1"/>
  <c r="G210" i="1"/>
  <c r="A222" i="1"/>
  <c r="G353" i="1"/>
  <c r="A365" i="1"/>
  <c r="G219" i="1"/>
  <c r="A231" i="1"/>
  <c r="A332" i="1"/>
  <c r="G320" i="1"/>
  <c r="G226" i="1"/>
  <c r="A238" i="1"/>
  <c r="A309" i="1"/>
  <c r="G297" i="1"/>
  <c r="A1373" i="1"/>
  <c r="C1372" i="1"/>
  <c r="F1372" i="1"/>
  <c r="G1372" i="1"/>
  <c r="A324" i="1" l="1"/>
  <c r="G312" i="1"/>
  <c r="B80" i="1"/>
  <c r="G199" i="1"/>
  <c r="A211" i="1"/>
  <c r="A344" i="1"/>
  <c r="G332" i="1"/>
  <c r="A242" i="1"/>
  <c r="G230" i="1"/>
  <c r="A377" i="1"/>
  <c r="G365" i="1"/>
  <c r="G215" i="1"/>
  <c r="A227" i="1"/>
  <c r="G1373" i="1"/>
  <c r="F1373" i="1"/>
  <c r="C1373" i="1"/>
  <c r="A1374" i="1"/>
  <c r="G231" i="1"/>
  <c r="A243" i="1"/>
  <c r="A321" i="1"/>
  <c r="G309" i="1"/>
  <c r="A349" i="1"/>
  <c r="G337" i="1"/>
  <c r="A250" i="1"/>
  <c r="G238" i="1"/>
  <c r="A234" i="1"/>
  <c r="G222" i="1"/>
  <c r="G1361" i="1"/>
  <c r="F1361" i="1"/>
  <c r="C1361" i="1"/>
  <c r="A1362" i="1"/>
  <c r="E16" i="1"/>
  <c r="A328" i="1"/>
  <c r="G316" i="1"/>
  <c r="G324" i="1" l="1"/>
  <c r="A336" i="1"/>
  <c r="B81" i="1"/>
  <c r="E17" i="1"/>
  <c r="A389" i="1"/>
  <c r="G377" i="1"/>
  <c r="A1375" i="1"/>
  <c r="G1374" i="1"/>
  <c r="F1374" i="1"/>
  <c r="C1374" i="1"/>
  <c r="A254" i="1"/>
  <c r="G242" i="1"/>
  <c r="A361" i="1"/>
  <c r="G349" i="1"/>
  <c r="A262" i="1"/>
  <c r="G250" i="1"/>
  <c r="G1362" i="1"/>
  <c r="F1362" i="1"/>
  <c r="C1362" i="1"/>
  <c r="A239" i="1"/>
  <c r="G227" i="1"/>
  <c r="A356" i="1"/>
  <c r="G344" i="1"/>
  <c r="A340" i="1"/>
  <c r="G328" i="1"/>
  <c r="A246" i="1"/>
  <c r="G234" i="1"/>
  <c r="A333" i="1"/>
  <c r="G321" i="1"/>
  <c r="A223" i="1"/>
  <c r="G211" i="1"/>
  <c r="A255" i="1"/>
  <c r="G243" i="1"/>
  <c r="A348" i="1" l="1"/>
  <c r="G336" i="1"/>
  <c r="B82" i="1"/>
  <c r="A274" i="1"/>
  <c r="G262" i="1"/>
  <c r="A373" i="1"/>
  <c r="G361" i="1"/>
  <c r="A1376" i="1"/>
  <c r="G1375" i="1"/>
  <c r="F1375" i="1"/>
  <c r="C1375" i="1"/>
  <c r="A235" i="1"/>
  <c r="G223" i="1"/>
  <c r="A251" i="1"/>
  <c r="G239" i="1"/>
  <c r="A267" i="1"/>
  <c r="G255" i="1"/>
  <c r="A368" i="1"/>
  <c r="G356" i="1"/>
  <c r="A345" i="1"/>
  <c r="G333" i="1"/>
  <c r="A401" i="1"/>
  <c r="G389" i="1"/>
  <c r="A352" i="1"/>
  <c r="G340" i="1"/>
  <c r="A258" i="1"/>
  <c r="G246" i="1"/>
  <c r="A266" i="1"/>
  <c r="G254" i="1"/>
  <c r="E18" i="1"/>
  <c r="A360" i="1" l="1"/>
  <c r="G348" i="1"/>
  <c r="B83" i="1"/>
  <c r="A380" i="1"/>
  <c r="G368" i="1"/>
  <c r="G401" i="1"/>
  <c r="A413" i="1"/>
  <c r="A279" i="1"/>
  <c r="G267" i="1"/>
  <c r="F1376" i="1"/>
  <c r="C1376" i="1"/>
  <c r="A1377" i="1"/>
  <c r="G1376" i="1"/>
  <c r="E19" i="1"/>
  <c r="A263" i="1"/>
  <c r="G251" i="1"/>
  <c r="A385" i="1"/>
  <c r="G373" i="1"/>
  <c r="A270" i="1"/>
  <c r="G258" i="1"/>
  <c r="A357" i="1"/>
  <c r="G345" i="1"/>
  <c r="G235" i="1"/>
  <c r="A247" i="1"/>
  <c r="A286" i="1"/>
  <c r="G274" i="1"/>
  <c r="A278" i="1"/>
  <c r="G266" i="1"/>
  <c r="A364" i="1"/>
  <c r="G352" i="1"/>
  <c r="A372" i="1" l="1"/>
  <c r="G360" i="1"/>
  <c r="B84" i="1"/>
  <c r="A376" i="1"/>
  <c r="G364" i="1"/>
  <c r="G263" i="1"/>
  <c r="A275" i="1"/>
  <c r="G279" i="1"/>
  <c r="A291" i="1"/>
  <c r="A298" i="1"/>
  <c r="G286" i="1"/>
  <c r="A425" i="1"/>
  <c r="G413" i="1"/>
  <c r="G247" i="1"/>
  <c r="A259" i="1"/>
  <c r="A369" i="1"/>
  <c r="G357" i="1"/>
  <c r="E20" i="1"/>
  <c r="G385" i="1"/>
  <c r="A397" i="1"/>
  <c r="A290" i="1"/>
  <c r="G278" i="1"/>
  <c r="A282" i="1"/>
  <c r="G270" i="1"/>
  <c r="A1378" i="1"/>
  <c r="G1377" i="1"/>
  <c r="F1377" i="1"/>
  <c r="C1377" i="1"/>
  <c r="A392" i="1"/>
  <c r="G380" i="1"/>
  <c r="A384" i="1" l="1"/>
  <c r="G372" i="1"/>
  <c r="B85" i="1"/>
  <c r="E21" i="1"/>
  <c r="A294" i="1"/>
  <c r="G282" i="1"/>
  <c r="A310" i="1"/>
  <c r="G298" i="1"/>
  <c r="A404" i="1"/>
  <c r="G392" i="1"/>
  <c r="G369" i="1"/>
  <c r="A381" i="1"/>
  <c r="A271" i="1"/>
  <c r="G259" i="1"/>
  <c r="A287" i="1"/>
  <c r="G275" i="1"/>
  <c r="A303" i="1"/>
  <c r="G291" i="1"/>
  <c r="A302" i="1"/>
  <c r="G290" i="1"/>
  <c r="A409" i="1"/>
  <c r="G397" i="1"/>
  <c r="A1379" i="1"/>
  <c r="G1378" i="1"/>
  <c r="F1378" i="1"/>
  <c r="C1378" i="1"/>
  <c r="A437" i="1"/>
  <c r="G425" i="1"/>
  <c r="A388" i="1"/>
  <c r="G376" i="1"/>
  <c r="A396" i="1" l="1"/>
  <c r="G384" i="1"/>
  <c r="B86" i="1"/>
  <c r="F1379" i="1"/>
  <c r="C1379" i="1"/>
  <c r="G1379" i="1"/>
  <c r="A1380" i="1"/>
  <c r="A416" i="1"/>
  <c r="G404" i="1"/>
  <c r="A400" i="1"/>
  <c r="G388" i="1"/>
  <c r="A421" i="1"/>
  <c r="G409" i="1"/>
  <c r="A299" i="1"/>
  <c r="G287" i="1"/>
  <c r="A322" i="1"/>
  <c r="G310" i="1"/>
  <c r="A449" i="1"/>
  <c r="G437" i="1"/>
  <c r="G302" i="1"/>
  <c r="A314" i="1"/>
  <c r="A283" i="1"/>
  <c r="G271" i="1"/>
  <c r="A306" i="1"/>
  <c r="G294" i="1"/>
  <c r="A393" i="1"/>
  <c r="G381" i="1"/>
  <c r="A315" i="1"/>
  <c r="G303" i="1"/>
  <c r="E22" i="1"/>
  <c r="A408" i="1" l="1"/>
  <c r="G396" i="1"/>
  <c r="B87" i="1"/>
  <c r="A318" i="1"/>
  <c r="G306" i="1"/>
  <c r="A412" i="1"/>
  <c r="G400" i="1"/>
  <c r="A295" i="1"/>
  <c r="G283" i="1"/>
  <c r="A334" i="1"/>
  <c r="G322" i="1"/>
  <c r="G416" i="1"/>
  <c r="A428" i="1"/>
  <c r="E23" i="1"/>
  <c r="A327" i="1"/>
  <c r="G315" i="1"/>
  <c r="A326" i="1"/>
  <c r="G314" i="1"/>
  <c r="G1380" i="1"/>
  <c r="F1380" i="1"/>
  <c r="C1380" i="1"/>
  <c r="A1381" i="1"/>
  <c r="A311" i="1"/>
  <c r="G299" i="1"/>
  <c r="A405" i="1"/>
  <c r="G393" i="1"/>
  <c r="A461" i="1"/>
  <c r="G449" i="1"/>
  <c r="A433" i="1"/>
  <c r="G421" i="1"/>
  <c r="A420" i="1" l="1"/>
  <c r="G408" i="1"/>
  <c r="B88" i="1"/>
  <c r="G311" i="1"/>
  <c r="A323" i="1"/>
  <c r="G327" i="1"/>
  <c r="A339" i="1"/>
  <c r="A307" i="1"/>
  <c r="G295" i="1"/>
  <c r="A424" i="1"/>
  <c r="G412" i="1"/>
  <c r="A473" i="1"/>
  <c r="G461" i="1"/>
  <c r="G428" i="1"/>
  <c r="A440" i="1"/>
  <c r="E24" i="1"/>
  <c r="A445" i="1"/>
  <c r="G433" i="1"/>
  <c r="A1382" i="1"/>
  <c r="G1381" i="1"/>
  <c r="F1381" i="1"/>
  <c r="C1381" i="1"/>
  <c r="A417" i="1"/>
  <c r="G405" i="1"/>
  <c r="A338" i="1"/>
  <c r="G326" i="1"/>
  <c r="G334" i="1"/>
  <c r="A346" i="1"/>
  <c r="G318" i="1"/>
  <c r="A330" i="1"/>
  <c r="A432" i="1" l="1"/>
  <c r="G420" i="1"/>
  <c r="B89" i="1"/>
  <c r="A429" i="1"/>
  <c r="G417" i="1"/>
  <c r="G424" i="1"/>
  <c r="A436" i="1"/>
  <c r="G307" i="1"/>
  <c r="A319" i="1"/>
  <c r="E25" i="1"/>
  <c r="A358" i="1"/>
  <c r="G346" i="1"/>
  <c r="A452" i="1"/>
  <c r="G440" i="1"/>
  <c r="A351" i="1"/>
  <c r="G339" i="1"/>
  <c r="C1382" i="1"/>
  <c r="A1383" i="1"/>
  <c r="F1382" i="1"/>
  <c r="G1382" i="1"/>
  <c r="A335" i="1"/>
  <c r="G323" i="1"/>
  <c r="A342" i="1"/>
  <c r="G330" i="1"/>
  <c r="A350" i="1"/>
  <c r="G338" i="1"/>
  <c r="A457" i="1"/>
  <c r="G445" i="1"/>
  <c r="A485" i="1"/>
  <c r="G473" i="1"/>
  <c r="A444" i="1" l="1"/>
  <c r="G432" i="1"/>
  <c r="B90" i="1"/>
  <c r="A331" i="1"/>
  <c r="G319" i="1"/>
  <c r="A354" i="1"/>
  <c r="G342" i="1"/>
  <c r="A363" i="1"/>
  <c r="G351" i="1"/>
  <c r="A448" i="1"/>
  <c r="G436" i="1"/>
  <c r="A497" i="1"/>
  <c r="G485" i="1"/>
  <c r="A347" i="1"/>
  <c r="G335" i="1"/>
  <c r="A464" i="1"/>
  <c r="G452" i="1"/>
  <c r="A469" i="1"/>
  <c r="G457" i="1"/>
  <c r="A370" i="1"/>
  <c r="G358" i="1"/>
  <c r="G1383" i="1"/>
  <c r="F1383" i="1"/>
  <c r="C1383" i="1"/>
  <c r="A1384" i="1"/>
  <c r="G350" i="1"/>
  <c r="A362" i="1"/>
  <c r="E26" i="1"/>
  <c r="A441" i="1"/>
  <c r="G429" i="1"/>
  <c r="G444" i="1" l="1"/>
  <c r="A456" i="1"/>
  <c r="B91" i="1"/>
  <c r="A481" i="1"/>
  <c r="G469" i="1"/>
  <c r="A453" i="1"/>
  <c r="G441" i="1"/>
  <c r="A476" i="1"/>
  <c r="G464" i="1"/>
  <c r="A375" i="1"/>
  <c r="G363" i="1"/>
  <c r="A1385" i="1"/>
  <c r="G1384" i="1"/>
  <c r="F1384" i="1"/>
  <c r="C1384" i="1"/>
  <c r="A359" i="1"/>
  <c r="G347" i="1"/>
  <c r="A366" i="1"/>
  <c r="G354" i="1"/>
  <c r="A374" i="1"/>
  <c r="G362" i="1"/>
  <c r="A460" i="1"/>
  <c r="G448" i="1"/>
  <c r="E27" i="1"/>
  <c r="A382" i="1"/>
  <c r="G370" i="1"/>
  <c r="A509" i="1"/>
  <c r="G497" i="1"/>
  <c r="A343" i="1"/>
  <c r="G331" i="1"/>
  <c r="G456" i="1" l="1"/>
  <c r="A468" i="1"/>
  <c r="B92" i="1"/>
  <c r="E28" i="1"/>
  <c r="G359" i="1"/>
  <c r="A371" i="1"/>
  <c r="G375" i="1"/>
  <c r="A387" i="1"/>
  <c r="G343" i="1"/>
  <c r="A355" i="1"/>
  <c r="A472" i="1"/>
  <c r="G460" i="1"/>
  <c r="G476" i="1"/>
  <c r="A488" i="1"/>
  <c r="A521" i="1"/>
  <c r="G509" i="1"/>
  <c r="A386" i="1"/>
  <c r="G374" i="1"/>
  <c r="A465" i="1"/>
  <c r="G453" i="1"/>
  <c r="G382" i="1"/>
  <c r="A394" i="1"/>
  <c r="G366" i="1"/>
  <c r="A378" i="1"/>
  <c r="C1385" i="1"/>
  <c r="A1386" i="1"/>
  <c r="G1385" i="1"/>
  <c r="F1385" i="1"/>
  <c r="A493" i="1"/>
  <c r="G481" i="1"/>
  <c r="G468" i="1" l="1"/>
  <c r="A480" i="1"/>
  <c r="B93" i="1"/>
  <c r="A367" i="1"/>
  <c r="G355" i="1"/>
  <c r="A406" i="1"/>
  <c r="G394" i="1"/>
  <c r="A500" i="1"/>
  <c r="G488" i="1"/>
  <c r="A399" i="1"/>
  <c r="G387" i="1"/>
  <c r="A383" i="1"/>
  <c r="G371" i="1"/>
  <c r="A477" i="1"/>
  <c r="G465" i="1"/>
  <c r="A533" i="1"/>
  <c r="G521" i="1"/>
  <c r="A390" i="1"/>
  <c r="G378" i="1"/>
  <c r="A505" i="1"/>
  <c r="G493" i="1"/>
  <c r="G1386" i="1"/>
  <c r="F1386" i="1"/>
  <c r="C1386" i="1"/>
  <c r="A1387" i="1"/>
  <c r="A398" i="1"/>
  <c r="G386" i="1"/>
  <c r="A484" i="1"/>
  <c r="G472" i="1"/>
  <c r="E29" i="1"/>
  <c r="G480" i="1" l="1"/>
  <c r="A492" i="1"/>
  <c r="B94" i="1"/>
  <c r="A545" i="1"/>
  <c r="G533" i="1"/>
  <c r="A411" i="1"/>
  <c r="G399" i="1"/>
  <c r="A512" i="1"/>
  <c r="G500" i="1"/>
  <c r="E30" i="1"/>
  <c r="A517" i="1"/>
  <c r="G505" i="1"/>
  <c r="A489" i="1"/>
  <c r="G477" i="1"/>
  <c r="A418" i="1"/>
  <c r="G406" i="1"/>
  <c r="A1388" i="1"/>
  <c r="G1387" i="1"/>
  <c r="F1387" i="1"/>
  <c r="C1387" i="1"/>
  <c r="A496" i="1"/>
  <c r="G484" i="1"/>
  <c r="G398" i="1"/>
  <c r="A410" i="1"/>
  <c r="A402" i="1"/>
  <c r="G390" i="1"/>
  <c r="A395" i="1"/>
  <c r="G383" i="1"/>
  <c r="A379" i="1"/>
  <c r="G367" i="1"/>
  <c r="A504" i="1" l="1"/>
  <c r="G492" i="1"/>
  <c r="B95" i="1"/>
  <c r="A422" i="1"/>
  <c r="G410" i="1"/>
  <c r="G418" i="1"/>
  <c r="A430" i="1"/>
  <c r="A524" i="1"/>
  <c r="G512" i="1"/>
  <c r="A391" i="1"/>
  <c r="G379" i="1"/>
  <c r="A508" i="1"/>
  <c r="G496" i="1"/>
  <c r="A501" i="1"/>
  <c r="G489" i="1"/>
  <c r="A407" i="1"/>
  <c r="G395" i="1"/>
  <c r="A529" i="1"/>
  <c r="G517" i="1"/>
  <c r="A423" i="1"/>
  <c r="G411" i="1"/>
  <c r="A414" i="1"/>
  <c r="G402" i="1"/>
  <c r="A1389" i="1"/>
  <c r="G1388" i="1"/>
  <c r="F1388" i="1"/>
  <c r="C1388" i="1"/>
  <c r="E31" i="1"/>
  <c r="A557" i="1"/>
  <c r="G545" i="1"/>
  <c r="G504" i="1" l="1"/>
  <c r="A516" i="1"/>
  <c r="B96" i="1"/>
  <c r="G1389" i="1"/>
  <c r="F1389" i="1"/>
  <c r="C1389" i="1"/>
  <c r="A1390" i="1"/>
  <c r="A569" i="1"/>
  <c r="G557" i="1"/>
  <c r="A426" i="1"/>
  <c r="G414" i="1"/>
  <c r="A536" i="1"/>
  <c r="G524" i="1"/>
  <c r="A442" i="1"/>
  <c r="G430" i="1"/>
  <c r="E32" i="1"/>
  <c r="A435" i="1"/>
  <c r="G423" i="1"/>
  <c r="A513" i="1"/>
  <c r="G501" i="1"/>
  <c r="G391" i="1"/>
  <c r="A403" i="1"/>
  <c r="G407" i="1"/>
  <c r="A419" i="1"/>
  <c r="A541" i="1"/>
  <c r="G529" i="1"/>
  <c r="G508" i="1"/>
  <c r="A520" i="1"/>
  <c r="A434" i="1"/>
  <c r="G422" i="1"/>
  <c r="A528" i="1" l="1"/>
  <c r="G516" i="1"/>
  <c r="B97" i="1"/>
  <c r="A431" i="1"/>
  <c r="G419" i="1"/>
  <c r="E33" i="1"/>
  <c r="A446" i="1"/>
  <c r="G434" i="1"/>
  <c r="A415" i="1"/>
  <c r="G403" i="1"/>
  <c r="A532" i="1"/>
  <c r="G520" i="1"/>
  <c r="A454" i="1"/>
  <c r="G442" i="1"/>
  <c r="A1391" i="1"/>
  <c r="G1390" i="1"/>
  <c r="F1390" i="1"/>
  <c r="C1390" i="1"/>
  <c r="A525" i="1"/>
  <c r="G513" i="1"/>
  <c r="A548" i="1"/>
  <c r="G536" i="1"/>
  <c r="A553" i="1"/>
  <c r="G541" i="1"/>
  <c r="A581" i="1"/>
  <c r="G569" i="1"/>
  <c r="G435" i="1"/>
  <c r="A447" i="1"/>
  <c r="G426" i="1"/>
  <c r="A438" i="1"/>
  <c r="A540" i="1" l="1"/>
  <c r="G528" i="1"/>
  <c r="B98" i="1"/>
  <c r="A1392" i="1"/>
  <c r="G1391" i="1"/>
  <c r="F1391" i="1"/>
  <c r="C1391" i="1"/>
  <c r="G438" i="1"/>
  <c r="A450" i="1"/>
  <c r="A560" i="1"/>
  <c r="G548" i="1"/>
  <c r="A458" i="1"/>
  <c r="G446" i="1"/>
  <c r="A565" i="1"/>
  <c r="G553" i="1"/>
  <c r="A427" i="1"/>
  <c r="G415" i="1"/>
  <c r="A537" i="1"/>
  <c r="G525" i="1"/>
  <c r="A466" i="1"/>
  <c r="G454" i="1"/>
  <c r="E34" i="1"/>
  <c r="G447" i="1"/>
  <c r="A459" i="1"/>
  <c r="A593" i="1"/>
  <c r="G581" i="1"/>
  <c r="A544" i="1"/>
  <c r="G532" i="1"/>
  <c r="A443" i="1"/>
  <c r="G431" i="1"/>
  <c r="G540" i="1" l="1"/>
  <c r="A552" i="1"/>
  <c r="B99" i="1"/>
  <c r="A455" i="1"/>
  <c r="G443" i="1"/>
  <c r="A462" i="1"/>
  <c r="G450" i="1"/>
  <c r="A577" i="1"/>
  <c r="G565" i="1"/>
  <c r="G459" i="1"/>
  <c r="A471" i="1"/>
  <c r="A478" i="1"/>
  <c r="G466" i="1"/>
  <c r="A470" i="1"/>
  <c r="G458" i="1"/>
  <c r="A572" i="1"/>
  <c r="G560" i="1"/>
  <c r="A605" i="1"/>
  <c r="G593" i="1"/>
  <c r="A439" i="1"/>
  <c r="G427" i="1"/>
  <c r="E35" i="1"/>
  <c r="A556" i="1"/>
  <c r="G544" i="1"/>
  <c r="A549" i="1"/>
  <c r="G537" i="1"/>
  <c r="F1392" i="1"/>
  <c r="C1392" i="1"/>
  <c r="G1392" i="1"/>
  <c r="A564" i="1" l="1"/>
  <c r="G552" i="1"/>
  <c r="B100" i="1"/>
  <c r="A483" i="1"/>
  <c r="G471" i="1"/>
  <c r="G556" i="1"/>
  <c r="A568" i="1"/>
  <c r="A584" i="1"/>
  <c r="G572" i="1"/>
  <c r="A589" i="1"/>
  <c r="G577" i="1"/>
  <c r="A617" i="1"/>
  <c r="G605" i="1"/>
  <c r="A561" i="1"/>
  <c r="G549" i="1"/>
  <c r="E36" i="1"/>
  <c r="A482" i="1"/>
  <c r="G470" i="1"/>
  <c r="A474" i="1"/>
  <c r="G462" i="1"/>
  <c r="A451" i="1"/>
  <c r="G439" i="1"/>
  <c r="A490" i="1"/>
  <c r="G478" i="1"/>
  <c r="G455" i="1"/>
  <c r="A467" i="1"/>
  <c r="A576" i="1" l="1"/>
  <c r="G564" i="1"/>
  <c r="B101" i="1"/>
  <c r="A502" i="1"/>
  <c r="G490" i="1"/>
  <c r="A494" i="1"/>
  <c r="G482" i="1"/>
  <c r="A601" i="1"/>
  <c r="G589" i="1"/>
  <c r="A596" i="1"/>
  <c r="G584" i="1"/>
  <c r="A580" i="1"/>
  <c r="G568" i="1"/>
  <c r="E37" i="1"/>
  <c r="A463" i="1"/>
  <c r="G451" i="1"/>
  <c r="A573" i="1"/>
  <c r="G561" i="1"/>
  <c r="A479" i="1"/>
  <c r="G467" i="1"/>
  <c r="A486" i="1"/>
  <c r="G474" i="1"/>
  <c r="A629" i="1"/>
  <c r="G617" i="1"/>
  <c r="A495" i="1"/>
  <c r="G483" i="1"/>
  <c r="A588" i="1" l="1"/>
  <c r="G576" i="1"/>
  <c r="B102" i="1"/>
  <c r="A641" i="1"/>
  <c r="G629" i="1"/>
  <c r="A608" i="1"/>
  <c r="G596" i="1"/>
  <c r="A498" i="1"/>
  <c r="G486" i="1"/>
  <c r="A475" i="1"/>
  <c r="G463" i="1"/>
  <c r="A613" i="1"/>
  <c r="G601" i="1"/>
  <c r="A491" i="1"/>
  <c r="G479" i="1"/>
  <c r="E38" i="1"/>
  <c r="A506" i="1"/>
  <c r="G494" i="1"/>
  <c r="A507" i="1"/>
  <c r="G495" i="1"/>
  <c r="A585" i="1"/>
  <c r="G573" i="1"/>
  <c r="A592" i="1"/>
  <c r="G580" i="1"/>
  <c r="G502" i="1"/>
  <c r="A514" i="1"/>
  <c r="A600" i="1" l="1"/>
  <c r="G588" i="1"/>
  <c r="B103" i="1"/>
  <c r="A604" i="1"/>
  <c r="G592" i="1"/>
  <c r="E39" i="1"/>
  <c r="A510" i="1"/>
  <c r="G498" i="1"/>
  <c r="A597" i="1"/>
  <c r="G585" i="1"/>
  <c r="G491" i="1"/>
  <c r="A503" i="1"/>
  <c r="A620" i="1"/>
  <c r="G608" i="1"/>
  <c r="A519" i="1"/>
  <c r="G507" i="1"/>
  <c r="A625" i="1"/>
  <c r="G613" i="1"/>
  <c r="A526" i="1"/>
  <c r="G514" i="1"/>
  <c r="A518" i="1"/>
  <c r="G506" i="1"/>
  <c r="A487" i="1"/>
  <c r="G475" i="1"/>
  <c r="A653" i="1"/>
  <c r="G641" i="1"/>
  <c r="G600" i="1" l="1"/>
  <c r="A612" i="1"/>
  <c r="B104" i="1"/>
  <c r="G487" i="1"/>
  <c r="A499" i="1"/>
  <c r="G519" i="1"/>
  <c r="A531" i="1"/>
  <c r="A609" i="1"/>
  <c r="G597" i="1"/>
  <c r="A522" i="1"/>
  <c r="G510" i="1"/>
  <c r="E40" i="1"/>
  <c r="A530" i="1"/>
  <c r="G518" i="1"/>
  <c r="A538" i="1"/>
  <c r="G526" i="1"/>
  <c r="A632" i="1"/>
  <c r="G620" i="1"/>
  <c r="A515" i="1"/>
  <c r="G503" i="1"/>
  <c r="A665" i="1"/>
  <c r="G653" i="1"/>
  <c r="A637" i="1"/>
  <c r="G625" i="1"/>
  <c r="A616" i="1"/>
  <c r="G604" i="1"/>
  <c r="A624" i="1" l="1"/>
  <c r="G612" i="1"/>
  <c r="B105" i="1"/>
  <c r="A649" i="1"/>
  <c r="G637" i="1"/>
  <c r="A550" i="1"/>
  <c r="G538" i="1"/>
  <c r="A534" i="1"/>
  <c r="G522" i="1"/>
  <c r="G665" i="1"/>
  <c r="A677" i="1"/>
  <c r="A542" i="1"/>
  <c r="G530" i="1"/>
  <c r="A621" i="1"/>
  <c r="G609" i="1"/>
  <c r="A543" i="1"/>
  <c r="G531" i="1"/>
  <c r="A527" i="1"/>
  <c r="G515" i="1"/>
  <c r="A511" i="1"/>
  <c r="G499" i="1"/>
  <c r="A628" i="1"/>
  <c r="G616" i="1"/>
  <c r="A644" i="1"/>
  <c r="G632" i="1"/>
  <c r="E41" i="1"/>
  <c r="G624" i="1" l="1"/>
  <c r="A636" i="1"/>
  <c r="B106" i="1"/>
  <c r="A656" i="1"/>
  <c r="G644" i="1"/>
  <c r="A640" i="1"/>
  <c r="G628" i="1"/>
  <c r="A555" i="1"/>
  <c r="G543" i="1"/>
  <c r="A546" i="1"/>
  <c r="G534" i="1"/>
  <c r="A539" i="1"/>
  <c r="G527" i="1"/>
  <c r="A523" i="1"/>
  <c r="G511" i="1"/>
  <c r="G621" i="1"/>
  <c r="A633" i="1"/>
  <c r="A562" i="1"/>
  <c r="G550" i="1"/>
  <c r="A689" i="1"/>
  <c r="G677" i="1"/>
  <c r="E42" i="1"/>
  <c r="A554" i="1"/>
  <c r="G542" i="1"/>
  <c r="G649" i="1"/>
  <c r="A661" i="1"/>
  <c r="G636" i="1" l="1"/>
  <c r="A648" i="1"/>
  <c r="B107" i="1"/>
  <c r="A566" i="1"/>
  <c r="G554" i="1"/>
  <c r="A574" i="1"/>
  <c r="G562" i="1"/>
  <c r="A558" i="1"/>
  <c r="G546" i="1"/>
  <c r="A645" i="1"/>
  <c r="G633" i="1"/>
  <c r="A567" i="1"/>
  <c r="G555" i="1"/>
  <c r="E43" i="1"/>
  <c r="G523" i="1"/>
  <c r="A535" i="1"/>
  <c r="G640" i="1"/>
  <c r="A652" i="1"/>
  <c r="A673" i="1"/>
  <c r="G661" i="1"/>
  <c r="A701" i="1"/>
  <c r="G689" i="1"/>
  <c r="G539" i="1"/>
  <c r="A551" i="1"/>
  <c r="G656" i="1"/>
  <c r="A668" i="1"/>
  <c r="A660" i="1" l="1"/>
  <c r="G648" i="1"/>
  <c r="B108" i="1"/>
  <c r="A547" i="1"/>
  <c r="G535" i="1"/>
  <c r="A713" i="1"/>
  <c r="G701" i="1"/>
  <c r="E44" i="1"/>
  <c r="A570" i="1"/>
  <c r="G558" i="1"/>
  <c r="A563" i="1"/>
  <c r="G551" i="1"/>
  <c r="A685" i="1"/>
  <c r="G673" i="1"/>
  <c r="A579" i="1"/>
  <c r="G567" i="1"/>
  <c r="A586" i="1"/>
  <c r="G574" i="1"/>
  <c r="A680" i="1"/>
  <c r="G668" i="1"/>
  <c r="A664" i="1"/>
  <c r="G652" i="1"/>
  <c r="A657" i="1"/>
  <c r="G645" i="1"/>
  <c r="A578" i="1"/>
  <c r="G566" i="1"/>
  <c r="A672" i="1" l="1"/>
  <c r="G660" i="1"/>
  <c r="B109" i="1"/>
  <c r="A591" i="1"/>
  <c r="G579" i="1"/>
  <c r="E45" i="1"/>
  <c r="A669" i="1"/>
  <c r="G657" i="1"/>
  <c r="A676" i="1"/>
  <c r="G664" i="1"/>
  <c r="G685" i="1"/>
  <c r="A697" i="1"/>
  <c r="G713" i="1"/>
  <c r="A725" i="1"/>
  <c r="A692" i="1"/>
  <c r="G680" i="1"/>
  <c r="A575" i="1"/>
  <c r="G563" i="1"/>
  <c r="G547" i="1"/>
  <c r="A559" i="1"/>
  <c r="A590" i="1"/>
  <c r="G578" i="1"/>
  <c r="A598" i="1"/>
  <c r="G586" i="1"/>
  <c r="A582" i="1"/>
  <c r="G570" i="1"/>
  <c r="G672" i="1" l="1"/>
  <c r="A684" i="1"/>
  <c r="B110" i="1"/>
  <c r="A594" i="1"/>
  <c r="G582" i="1"/>
  <c r="A587" i="1"/>
  <c r="G575" i="1"/>
  <c r="A688" i="1"/>
  <c r="G676" i="1"/>
  <c r="A610" i="1"/>
  <c r="G598" i="1"/>
  <c r="A704" i="1"/>
  <c r="G692" i="1"/>
  <c r="A681" i="1"/>
  <c r="G669" i="1"/>
  <c r="A737" i="1"/>
  <c r="G725" i="1"/>
  <c r="G590" i="1"/>
  <c r="A602" i="1"/>
  <c r="E46" i="1"/>
  <c r="A571" i="1"/>
  <c r="G559" i="1"/>
  <c r="G697" i="1"/>
  <c r="A709" i="1"/>
  <c r="A603" i="1"/>
  <c r="G591" i="1"/>
  <c r="G684" i="1" l="1"/>
  <c r="A696" i="1"/>
  <c r="B111" i="1"/>
  <c r="A622" i="1"/>
  <c r="G610" i="1"/>
  <c r="A749" i="1"/>
  <c r="G737" i="1"/>
  <c r="G688" i="1"/>
  <c r="A700" i="1"/>
  <c r="G709" i="1"/>
  <c r="A721" i="1"/>
  <c r="G571" i="1"/>
  <c r="A583" i="1"/>
  <c r="G681" i="1"/>
  <c r="A693" i="1"/>
  <c r="G587" i="1"/>
  <c r="A599" i="1"/>
  <c r="A614" i="1"/>
  <c r="G602" i="1"/>
  <c r="G603" i="1"/>
  <c r="A615" i="1"/>
  <c r="E47" i="1"/>
  <c r="G704" i="1"/>
  <c r="A716" i="1"/>
  <c r="A606" i="1"/>
  <c r="G594" i="1"/>
  <c r="A708" i="1" l="1"/>
  <c r="G696" i="1"/>
  <c r="B112" i="1"/>
  <c r="A728" i="1"/>
  <c r="G716" i="1"/>
  <c r="A733" i="1"/>
  <c r="G721" i="1"/>
  <c r="A611" i="1"/>
  <c r="G599" i="1"/>
  <c r="A712" i="1"/>
  <c r="G700" i="1"/>
  <c r="E48" i="1"/>
  <c r="A627" i="1"/>
  <c r="G615" i="1"/>
  <c r="A705" i="1"/>
  <c r="G693" i="1"/>
  <c r="A761" i="1"/>
  <c r="G749" i="1"/>
  <c r="A595" i="1"/>
  <c r="G583" i="1"/>
  <c r="G606" i="1"/>
  <c r="A618" i="1"/>
  <c r="A626" i="1"/>
  <c r="G614" i="1"/>
  <c r="A634" i="1"/>
  <c r="G622" i="1"/>
  <c r="A720" i="1" l="1"/>
  <c r="G708" i="1"/>
  <c r="B113" i="1"/>
  <c r="A638" i="1"/>
  <c r="G626" i="1"/>
  <c r="A724" i="1"/>
  <c r="G712" i="1"/>
  <c r="G618" i="1"/>
  <c r="A630" i="1"/>
  <c r="A717" i="1"/>
  <c r="G705" i="1"/>
  <c r="A623" i="1"/>
  <c r="G611" i="1"/>
  <c r="A607" i="1"/>
  <c r="G595" i="1"/>
  <c r="A639" i="1"/>
  <c r="G627" i="1"/>
  <c r="A745" i="1"/>
  <c r="G733" i="1"/>
  <c r="A646" i="1"/>
  <c r="G634" i="1"/>
  <c r="A773" i="1"/>
  <c r="G761" i="1"/>
  <c r="E49" i="1"/>
  <c r="G728" i="1"/>
  <c r="A740" i="1"/>
  <c r="G720" i="1" l="1"/>
  <c r="A732" i="1"/>
  <c r="B114" i="1"/>
  <c r="E50" i="1"/>
  <c r="A785" i="1"/>
  <c r="G785" i="1" s="1"/>
  <c r="G773" i="1"/>
  <c r="A619" i="1"/>
  <c r="G607" i="1"/>
  <c r="A736" i="1"/>
  <c r="G724" i="1"/>
  <c r="A658" i="1"/>
  <c r="G646" i="1"/>
  <c r="A635" i="1"/>
  <c r="G623" i="1"/>
  <c r="A642" i="1"/>
  <c r="G630" i="1"/>
  <c r="A752" i="1"/>
  <c r="G740" i="1"/>
  <c r="A651" i="1"/>
  <c r="G639" i="1"/>
  <c r="A757" i="1"/>
  <c r="G745" i="1"/>
  <c r="A729" i="1"/>
  <c r="G717" i="1"/>
  <c r="A650" i="1"/>
  <c r="G638" i="1"/>
  <c r="A744" i="1" l="1"/>
  <c r="G732" i="1"/>
  <c r="B115" i="1"/>
  <c r="A741" i="1"/>
  <c r="G729" i="1"/>
  <c r="A654" i="1"/>
  <c r="G642" i="1"/>
  <c r="G736" i="1"/>
  <c r="A748" i="1"/>
  <c r="A769" i="1"/>
  <c r="G757" i="1"/>
  <c r="G619" i="1"/>
  <c r="A631" i="1"/>
  <c r="G651" i="1"/>
  <c r="A663" i="1"/>
  <c r="A647" i="1"/>
  <c r="G635" i="1"/>
  <c r="E51" i="1"/>
  <c r="A662" i="1"/>
  <c r="G650" i="1"/>
  <c r="G752" i="1"/>
  <c r="A764" i="1"/>
  <c r="A670" i="1"/>
  <c r="G658" i="1"/>
  <c r="A756" i="1" l="1"/>
  <c r="G744" i="1"/>
  <c r="B116" i="1"/>
  <c r="A682" i="1"/>
  <c r="G670" i="1"/>
  <c r="E52" i="1"/>
  <c r="A781" i="1"/>
  <c r="G769" i="1"/>
  <c r="A760" i="1"/>
  <c r="G748" i="1"/>
  <c r="A776" i="1"/>
  <c r="G764" i="1"/>
  <c r="A659" i="1"/>
  <c r="G647" i="1"/>
  <c r="A675" i="1"/>
  <c r="G663" i="1"/>
  <c r="A674" i="1"/>
  <c r="G662" i="1"/>
  <c r="A666" i="1"/>
  <c r="G654" i="1"/>
  <c r="A643" i="1"/>
  <c r="G631" i="1"/>
  <c r="A753" i="1"/>
  <c r="G741" i="1"/>
  <c r="G756" i="1" l="1"/>
  <c r="A768" i="1"/>
  <c r="B117" i="1"/>
  <c r="A772" i="1"/>
  <c r="G760" i="1"/>
  <c r="A765" i="1"/>
  <c r="G753" i="1"/>
  <c r="G675" i="1"/>
  <c r="A687" i="1"/>
  <c r="A793" i="1"/>
  <c r="G793" i="1" s="1"/>
  <c r="G781" i="1"/>
  <c r="E53" i="1"/>
  <c r="A686" i="1"/>
  <c r="G674" i="1"/>
  <c r="A655" i="1"/>
  <c r="G643" i="1"/>
  <c r="A671" i="1"/>
  <c r="G659" i="1"/>
  <c r="A678" i="1"/>
  <c r="G666" i="1"/>
  <c r="A788" i="1"/>
  <c r="G788" i="1" s="1"/>
  <c r="G776" i="1"/>
  <c r="A694" i="1"/>
  <c r="G682" i="1"/>
  <c r="G768" i="1" l="1"/>
  <c r="A780" i="1"/>
  <c r="B118" i="1"/>
  <c r="A699" i="1"/>
  <c r="G687" i="1"/>
  <c r="A683" i="1"/>
  <c r="G671" i="1"/>
  <c r="G694" i="1"/>
  <c r="A706" i="1"/>
  <c r="A667" i="1"/>
  <c r="G655" i="1"/>
  <c r="A698" i="1"/>
  <c r="G686" i="1"/>
  <c r="A777" i="1"/>
  <c r="G765" i="1"/>
  <c r="A690" i="1"/>
  <c r="G678" i="1"/>
  <c r="E54" i="1"/>
  <c r="A784" i="1"/>
  <c r="G784" i="1" s="1"/>
  <c r="G772" i="1"/>
  <c r="A792" i="1" l="1"/>
  <c r="G792" i="1" s="1"/>
  <c r="G780" i="1"/>
  <c r="B119" i="1"/>
  <c r="E55" i="1"/>
  <c r="A679" i="1"/>
  <c r="G667" i="1"/>
  <c r="A718" i="1"/>
  <c r="G706" i="1"/>
  <c r="A702" i="1"/>
  <c r="G690" i="1"/>
  <c r="A789" i="1"/>
  <c r="G789" i="1" s="1"/>
  <c r="G777" i="1"/>
  <c r="G683" i="1"/>
  <c r="A695" i="1"/>
  <c r="A710" i="1"/>
  <c r="G698" i="1"/>
  <c r="A711" i="1"/>
  <c r="G699" i="1"/>
  <c r="B120" i="1" l="1"/>
  <c r="A722" i="1"/>
  <c r="G710" i="1"/>
  <c r="A730" i="1"/>
  <c r="G718" i="1"/>
  <c r="A691" i="1"/>
  <c r="G679" i="1"/>
  <c r="A723" i="1"/>
  <c r="G711" i="1"/>
  <c r="A714" i="1"/>
  <c r="G702" i="1"/>
  <c r="A707" i="1"/>
  <c r="G695" i="1"/>
  <c r="E56" i="1"/>
  <c r="B121" i="1" l="1"/>
  <c r="E57" i="1"/>
  <c r="A703" i="1"/>
  <c r="G691" i="1"/>
  <c r="G707" i="1"/>
  <c r="A719" i="1"/>
  <c r="G730" i="1"/>
  <c r="A742" i="1"/>
  <c r="A735" i="1"/>
  <c r="G723" i="1"/>
  <c r="A726" i="1"/>
  <c r="G714" i="1"/>
  <c r="A734" i="1"/>
  <c r="G722" i="1"/>
  <c r="B122" i="1" l="1"/>
  <c r="G735" i="1"/>
  <c r="A747" i="1"/>
  <c r="A754" i="1"/>
  <c r="G742" i="1"/>
  <c r="A731" i="1"/>
  <c r="G719" i="1"/>
  <c r="A746" i="1"/>
  <c r="G734" i="1"/>
  <c r="A738" i="1"/>
  <c r="G726" i="1"/>
  <c r="A715" i="1"/>
  <c r="G703" i="1"/>
  <c r="E58" i="1"/>
  <c r="B123" i="1" l="1"/>
  <c r="A758" i="1"/>
  <c r="G746" i="1"/>
  <c r="E59" i="1"/>
  <c r="A743" i="1"/>
  <c r="G731" i="1"/>
  <c r="G715" i="1"/>
  <c r="A727" i="1"/>
  <c r="A766" i="1"/>
  <c r="G754" i="1"/>
  <c r="G747" i="1"/>
  <c r="A759" i="1"/>
  <c r="A750" i="1"/>
  <c r="G738" i="1"/>
  <c r="B124" i="1" l="1"/>
  <c r="A762" i="1"/>
  <c r="G750" i="1"/>
  <c r="G743" i="1"/>
  <c r="A755" i="1"/>
  <c r="E60" i="1"/>
  <c r="A771" i="1"/>
  <c r="G759" i="1"/>
  <c r="A739" i="1"/>
  <c r="G727" i="1"/>
  <c r="A778" i="1"/>
  <c r="G766" i="1"/>
  <c r="A770" i="1"/>
  <c r="G758" i="1"/>
  <c r="B125" i="1" l="1"/>
  <c r="E61" i="1"/>
  <c r="G755" i="1"/>
  <c r="A767" i="1"/>
  <c r="G771" i="1"/>
  <c r="A783" i="1"/>
  <c r="A782" i="1"/>
  <c r="G770" i="1"/>
  <c r="G778" i="1"/>
  <c r="A790" i="1"/>
  <c r="G790" i="1" s="1"/>
  <c r="A751" i="1"/>
  <c r="G739" i="1"/>
  <c r="A774" i="1"/>
  <c r="G762" i="1"/>
  <c r="B126" i="1" l="1"/>
  <c r="A794" i="1"/>
  <c r="G794" i="1" s="1"/>
  <c r="G782" i="1"/>
  <c r="G783" i="1"/>
  <c r="A795" i="1"/>
  <c r="G795" i="1" s="1"/>
  <c r="G767" i="1"/>
  <c r="A779" i="1"/>
  <c r="A786" i="1"/>
  <c r="G786" i="1" s="1"/>
  <c r="G774" i="1"/>
  <c r="G751" i="1"/>
  <c r="A763" i="1"/>
  <c r="E62" i="1"/>
  <c r="B127" i="1" l="1"/>
  <c r="G779" i="1"/>
  <c r="A791" i="1"/>
  <c r="G791" i="1" s="1"/>
  <c r="E63" i="1"/>
  <c r="A775" i="1"/>
  <c r="G763" i="1"/>
  <c r="B128" i="1" l="1"/>
  <c r="A787" i="1"/>
  <c r="G787" i="1" s="1"/>
  <c r="G775" i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s="1"/>
  <c r="B1759" i="1" s="1"/>
  <c r="B1760" i="1" s="1"/>
  <c r="B1761" i="1" l="1"/>
  <c r="B1762" i="1" l="1"/>
  <c r="B1763" i="1" l="1"/>
  <c r="B1764" i="1" l="1"/>
  <c r="B1765" i="1" l="1"/>
  <c r="B1766" i="1" l="1"/>
</calcChain>
</file>

<file path=xl/sharedStrings.xml><?xml version="1.0" encoding="utf-8"?>
<sst xmlns="http://schemas.openxmlformats.org/spreadsheetml/2006/main" count="4289" uniqueCount="834">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</sst>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0" totalsRowShown="0" tableBorderDxfId="3">
  <autoFilter ref="B2:H1770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70"/>
  <sheetViews>
    <sheetView tabSelected="1" topLeftCell="A1759" workbookViewId="0">
      <selection activeCell="F1771" sqref="F1771"/>
    </sheetView>
  </sheetViews>
  <sheetFormatPr baseColWidth="10" defaultRowHeight="15" x14ac:dyDescent="0.25"/>
  <cols>
    <col min="2" max="2" width="5" bestFit="1" customWidth="1"/>
    <col min="3" max="3" width="26.7109375" customWidth="1"/>
    <col min="5" max="5" width="13" customWidth="1"/>
    <col min="6" max="6" width="15.28515625" customWidth="1"/>
    <col min="7" max="7" width="13.42578125" customWidth="1"/>
    <col min="8" max="8" width="48.5703125" customWidth="1"/>
    <col min="9" max="9" width="18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25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25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25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25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25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25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25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25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25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25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25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25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25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25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25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25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25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25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25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25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25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25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25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25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25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25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25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25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25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25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25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25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25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25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25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25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25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25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25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25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25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25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25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25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25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25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25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25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25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25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25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25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25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25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25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25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25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25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25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25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25">
      <c r="A64">
        <v>30</v>
      </c>
      <c r="B64">
        <f t="shared" si="1"/>
        <v>62</v>
      </c>
      <c r="C64" s="4" t="s">
        <v>100</v>
      </c>
      <c r="D64" t="s">
        <v>70</v>
      </c>
      <c r="E64" t="s">
        <v>71</v>
      </c>
      <c r="F64" s="2">
        <f>+MIN(C64)</f>
        <v>0</v>
      </c>
      <c r="G64" s="2">
        <f t="shared" ref="G64:G127" si="3">+F64+A64</f>
        <v>30</v>
      </c>
      <c r="H64" s="3" t="str">
        <f t="shared" si="0"/>
        <v>INSERT INTO temporalidad VALUES (62,'enero de 1990','Mes','Mensual','0','30');</v>
      </c>
    </row>
    <row r="65" spans="1:8" x14ac:dyDescent="0.25">
      <c r="A65">
        <v>27</v>
      </c>
      <c r="B65">
        <f t="shared" si="1"/>
        <v>63</v>
      </c>
      <c r="C65" s="4" t="s">
        <v>101</v>
      </c>
      <c r="D65" t="s">
        <v>70</v>
      </c>
      <c r="E65" t="s">
        <v>71</v>
      </c>
      <c r="F65" s="2">
        <f>+MIN(C65)</f>
        <v>0</v>
      </c>
      <c r="G65" s="2">
        <f t="shared" si="3"/>
        <v>27</v>
      </c>
      <c r="H65" s="3" t="str">
        <f t="shared" si="0"/>
        <v>INSERT INTO temporalidad VALUES (63,'febrero de 1990','Mes','Mensual','0','27');</v>
      </c>
    </row>
    <row r="66" spans="1:8" x14ac:dyDescent="0.25">
      <c r="A66">
        <v>30</v>
      </c>
      <c r="B66">
        <f t="shared" si="1"/>
        <v>64</v>
      </c>
      <c r="C66" s="4" t="s">
        <v>102</v>
      </c>
      <c r="D66" t="s">
        <v>70</v>
      </c>
      <c r="E66" t="s">
        <v>71</v>
      </c>
      <c r="F66" s="2">
        <f t="shared" ref="F66:F129" si="4">+MIN(C66)</f>
        <v>0</v>
      </c>
      <c r="G66" s="2">
        <f t="shared" si="3"/>
        <v>30</v>
      </c>
      <c r="H66" s="3" t="str">
        <f t="shared" si="0"/>
        <v>INSERT INTO temporalidad VALUES (64,'marzo de 1990','Mes','Mensual','0','30');</v>
      </c>
    </row>
    <row r="67" spans="1:8" x14ac:dyDescent="0.25">
      <c r="A67">
        <v>29</v>
      </c>
      <c r="B67">
        <f t="shared" si="1"/>
        <v>65</v>
      </c>
      <c r="C67" s="4" t="s">
        <v>103</v>
      </c>
      <c r="D67" t="s">
        <v>70</v>
      </c>
      <c r="E67" t="s">
        <v>71</v>
      </c>
      <c r="F67" s="2">
        <f t="shared" si="4"/>
        <v>0</v>
      </c>
      <c r="G67" s="2">
        <f t="shared" si="3"/>
        <v>29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(65,'abril de 1990','Mes','Mensual','0','29');</v>
      </c>
    </row>
    <row r="68" spans="1:8" x14ac:dyDescent="0.25">
      <c r="A68">
        <v>30</v>
      </c>
      <c r="B68">
        <f t="shared" si="1"/>
        <v>66</v>
      </c>
      <c r="C68" s="4" t="s">
        <v>104</v>
      </c>
      <c r="D68" t="s">
        <v>70</v>
      </c>
      <c r="E68" t="s">
        <v>71</v>
      </c>
      <c r="F68" s="2">
        <f t="shared" si="4"/>
        <v>0</v>
      </c>
      <c r="G68" s="2">
        <f t="shared" si="3"/>
        <v>30</v>
      </c>
      <c r="H68" s="3" t="str">
        <f t="shared" si="5"/>
        <v>INSERT INTO temporalidad VALUES (66,'mayo de 1990','Mes','Mensual','0','30');</v>
      </c>
    </row>
    <row r="69" spans="1:8" x14ac:dyDescent="0.25">
      <c r="A69">
        <v>29</v>
      </c>
      <c r="B69">
        <f t="shared" ref="B69:B132" si="6">+B68+1</f>
        <v>67</v>
      </c>
      <c r="C69" s="4" t="s">
        <v>105</v>
      </c>
      <c r="D69" t="s">
        <v>70</v>
      </c>
      <c r="E69" t="s">
        <v>71</v>
      </c>
      <c r="F69" s="2">
        <f t="shared" si="4"/>
        <v>0</v>
      </c>
      <c r="G69" s="2">
        <f t="shared" si="3"/>
        <v>29</v>
      </c>
      <c r="H69" s="3" t="str">
        <f t="shared" si="5"/>
        <v>INSERT INTO temporalidad VALUES (67,'junio de 1990','Mes','Mensual','0','29');</v>
      </c>
    </row>
    <row r="70" spans="1:8" x14ac:dyDescent="0.25">
      <c r="A70">
        <v>30</v>
      </c>
      <c r="B70">
        <f t="shared" si="6"/>
        <v>68</v>
      </c>
      <c r="C70" s="4" t="s">
        <v>106</v>
      </c>
      <c r="D70" t="s">
        <v>70</v>
      </c>
      <c r="E70" t="s">
        <v>71</v>
      </c>
      <c r="F70" s="2">
        <f t="shared" si="4"/>
        <v>0</v>
      </c>
      <c r="G70" s="2">
        <f t="shared" si="3"/>
        <v>30</v>
      </c>
      <c r="H70" s="3" t="str">
        <f t="shared" si="5"/>
        <v>INSERT INTO temporalidad VALUES (68,'julio de 1990','Mes','Mensual','0','30');</v>
      </c>
    </row>
    <row r="71" spans="1:8" x14ac:dyDescent="0.25">
      <c r="A71">
        <v>30</v>
      </c>
      <c r="B71">
        <f t="shared" si="6"/>
        <v>69</v>
      </c>
      <c r="C71" s="4" t="s">
        <v>107</v>
      </c>
      <c r="D71" t="s">
        <v>70</v>
      </c>
      <c r="E71" t="s">
        <v>71</v>
      </c>
      <c r="F71" s="2">
        <f t="shared" si="4"/>
        <v>0</v>
      </c>
      <c r="G71" s="2">
        <f t="shared" si="3"/>
        <v>30</v>
      </c>
      <c r="H71" s="3" t="str">
        <f t="shared" si="5"/>
        <v>INSERT INTO temporalidad VALUES (69,'agosto de 1990','Mes','Mensual','0','30');</v>
      </c>
    </row>
    <row r="72" spans="1:8" x14ac:dyDescent="0.25">
      <c r="A72">
        <v>29</v>
      </c>
      <c r="B72">
        <f t="shared" si="6"/>
        <v>70</v>
      </c>
      <c r="C72" s="4" t="s">
        <v>108</v>
      </c>
      <c r="D72" t="s">
        <v>70</v>
      </c>
      <c r="E72" t="s">
        <v>71</v>
      </c>
      <c r="F72" s="2">
        <f t="shared" si="4"/>
        <v>0</v>
      </c>
      <c r="G72" s="2">
        <f t="shared" si="3"/>
        <v>29</v>
      </c>
      <c r="H72" s="3" t="str">
        <f t="shared" si="5"/>
        <v>INSERT INTO temporalidad VALUES (70,'septiembre de 1990','Mes','Mensual','0','29');</v>
      </c>
    </row>
    <row r="73" spans="1:8" x14ac:dyDescent="0.25">
      <c r="A73">
        <v>30</v>
      </c>
      <c r="B73">
        <f t="shared" si="6"/>
        <v>71</v>
      </c>
      <c r="C73" s="4" t="s">
        <v>109</v>
      </c>
      <c r="D73" t="s">
        <v>70</v>
      </c>
      <c r="E73" t="s">
        <v>71</v>
      </c>
      <c r="F73" s="2">
        <f t="shared" si="4"/>
        <v>0</v>
      </c>
      <c r="G73" s="2">
        <f t="shared" si="3"/>
        <v>30</v>
      </c>
      <c r="H73" s="3" t="str">
        <f t="shared" si="5"/>
        <v>INSERT INTO temporalidad VALUES (71,'octubre de 1990','Mes','Mensual','0','30');</v>
      </c>
    </row>
    <row r="74" spans="1:8" x14ac:dyDescent="0.25">
      <c r="A74">
        <v>29</v>
      </c>
      <c r="B74">
        <f t="shared" si="6"/>
        <v>72</v>
      </c>
      <c r="C74" s="4" t="s">
        <v>110</v>
      </c>
      <c r="D74" t="s">
        <v>70</v>
      </c>
      <c r="E74" t="s">
        <v>71</v>
      </c>
      <c r="F74" s="2">
        <f t="shared" si="4"/>
        <v>0</v>
      </c>
      <c r="G74" s="2">
        <f t="shared" si="3"/>
        <v>29</v>
      </c>
      <c r="H74" s="3" t="str">
        <f t="shared" si="5"/>
        <v>INSERT INTO temporalidad VALUES (72,'noviembre de 1990','Mes','Mensual','0','29');</v>
      </c>
    </row>
    <row r="75" spans="1:8" x14ac:dyDescent="0.25">
      <c r="A75">
        <v>30</v>
      </c>
      <c r="B75">
        <f t="shared" si="6"/>
        <v>73</v>
      </c>
      <c r="C75" s="4" t="s">
        <v>111</v>
      </c>
      <c r="D75" t="s">
        <v>70</v>
      </c>
      <c r="E75" t="s">
        <v>71</v>
      </c>
      <c r="F75" s="2">
        <f t="shared" si="4"/>
        <v>0</v>
      </c>
      <c r="G75" s="2">
        <f t="shared" si="3"/>
        <v>30</v>
      </c>
      <c r="H75" s="3" t="str">
        <f t="shared" si="5"/>
        <v>INSERT INTO temporalidad VALUES (73,'diciembre de 1990','Mes','Mensual','0','30');</v>
      </c>
    </row>
    <row r="76" spans="1:8" x14ac:dyDescent="0.25">
      <c r="A76">
        <f>+A64</f>
        <v>30</v>
      </c>
      <c r="B76">
        <f t="shared" si="6"/>
        <v>74</v>
      </c>
      <c r="C76" s="4" t="s">
        <v>112</v>
      </c>
      <c r="D76" t="s">
        <v>70</v>
      </c>
      <c r="E76" t="s">
        <v>71</v>
      </c>
      <c r="F76" s="2">
        <f t="shared" si="4"/>
        <v>0</v>
      </c>
      <c r="G76" s="2">
        <f t="shared" si="3"/>
        <v>30</v>
      </c>
      <c r="H76" s="3" t="str">
        <f t="shared" si="5"/>
        <v>INSERT INTO temporalidad VALUES (74,'enero de 1991','Mes','Mensual','0','30');</v>
      </c>
    </row>
    <row r="77" spans="1:8" x14ac:dyDescent="0.25">
      <c r="A77">
        <f t="shared" ref="A77:A140" si="7">+A65</f>
        <v>27</v>
      </c>
      <c r="B77">
        <f t="shared" si="6"/>
        <v>75</v>
      </c>
      <c r="C77" s="4" t="s">
        <v>113</v>
      </c>
      <c r="D77" t="s">
        <v>70</v>
      </c>
      <c r="E77" t="s">
        <v>71</v>
      </c>
      <c r="F77" s="2">
        <f t="shared" si="4"/>
        <v>0</v>
      </c>
      <c r="G77" s="2">
        <f t="shared" si="3"/>
        <v>27</v>
      </c>
      <c r="H77" s="3" t="str">
        <f t="shared" si="5"/>
        <v>INSERT INTO temporalidad VALUES (75,'febrero de 1991','Mes','Mensual','0','27');</v>
      </c>
    </row>
    <row r="78" spans="1:8" x14ac:dyDescent="0.25">
      <c r="A78">
        <f t="shared" si="7"/>
        <v>30</v>
      </c>
      <c r="B78">
        <f t="shared" si="6"/>
        <v>76</v>
      </c>
      <c r="C78" s="4" t="s">
        <v>114</v>
      </c>
      <c r="D78" t="s">
        <v>70</v>
      </c>
      <c r="E78" t="s">
        <v>71</v>
      </c>
      <c r="F78" s="2">
        <f t="shared" si="4"/>
        <v>0</v>
      </c>
      <c r="G78" s="2">
        <f t="shared" si="3"/>
        <v>30</v>
      </c>
      <c r="H78" s="3" t="str">
        <f t="shared" si="5"/>
        <v>INSERT INTO temporalidad VALUES (76,'marzo de 1991','Mes','Mensual','0','30');</v>
      </c>
    </row>
    <row r="79" spans="1:8" x14ac:dyDescent="0.25">
      <c r="A79">
        <f t="shared" si="7"/>
        <v>29</v>
      </c>
      <c r="B79">
        <f t="shared" si="6"/>
        <v>77</v>
      </c>
      <c r="C79" s="4" t="s">
        <v>115</v>
      </c>
      <c r="D79" t="s">
        <v>70</v>
      </c>
      <c r="E79" t="s">
        <v>71</v>
      </c>
      <c r="F79" s="2">
        <f t="shared" si="4"/>
        <v>0</v>
      </c>
      <c r="G79" s="2">
        <f t="shared" si="3"/>
        <v>29</v>
      </c>
      <c r="H79" s="3" t="str">
        <f t="shared" si="5"/>
        <v>INSERT INTO temporalidad VALUES (77,'abril de 1991','Mes','Mensual','0','29');</v>
      </c>
    </row>
    <row r="80" spans="1:8" x14ac:dyDescent="0.25">
      <c r="A80">
        <f t="shared" si="7"/>
        <v>30</v>
      </c>
      <c r="B80">
        <f t="shared" si="6"/>
        <v>78</v>
      </c>
      <c r="C80" s="4" t="s">
        <v>116</v>
      </c>
      <c r="D80" t="s">
        <v>70</v>
      </c>
      <c r="E80" t="s">
        <v>71</v>
      </c>
      <c r="F80" s="2">
        <f t="shared" si="4"/>
        <v>0</v>
      </c>
      <c r="G80" s="2">
        <f t="shared" si="3"/>
        <v>30</v>
      </c>
      <c r="H80" s="3" t="str">
        <f t="shared" si="5"/>
        <v>INSERT INTO temporalidad VALUES (78,'mayo de 1991','Mes','Mensual','0','30');</v>
      </c>
    </row>
    <row r="81" spans="1:8" x14ac:dyDescent="0.25">
      <c r="A81">
        <f t="shared" si="7"/>
        <v>29</v>
      </c>
      <c r="B81">
        <f t="shared" si="6"/>
        <v>79</v>
      </c>
      <c r="C81" s="4" t="s">
        <v>117</v>
      </c>
      <c r="D81" t="s">
        <v>70</v>
      </c>
      <c r="E81" t="s">
        <v>71</v>
      </c>
      <c r="F81" s="2">
        <f t="shared" si="4"/>
        <v>0</v>
      </c>
      <c r="G81" s="2">
        <f t="shared" si="3"/>
        <v>29</v>
      </c>
      <c r="H81" s="3" t="str">
        <f t="shared" si="5"/>
        <v>INSERT INTO temporalidad VALUES (79,'junio de 1991','Mes','Mensual','0','29');</v>
      </c>
    </row>
    <row r="82" spans="1:8" x14ac:dyDescent="0.25">
      <c r="A82">
        <f t="shared" si="7"/>
        <v>30</v>
      </c>
      <c r="B82">
        <f t="shared" si="6"/>
        <v>80</v>
      </c>
      <c r="C82" s="4" t="s">
        <v>118</v>
      </c>
      <c r="D82" t="s">
        <v>70</v>
      </c>
      <c r="E82" t="s">
        <v>71</v>
      </c>
      <c r="F82" s="2">
        <f t="shared" si="4"/>
        <v>0</v>
      </c>
      <c r="G82" s="2">
        <f t="shared" si="3"/>
        <v>30</v>
      </c>
      <c r="H82" s="3" t="str">
        <f t="shared" si="5"/>
        <v>INSERT INTO temporalidad VALUES (80,'julio de 1991','Mes','Mensual','0','30');</v>
      </c>
    </row>
    <row r="83" spans="1:8" x14ac:dyDescent="0.25">
      <c r="A83">
        <f t="shared" si="7"/>
        <v>30</v>
      </c>
      <c r="B83">
        <f t="shared" si="6"/>
        <v>81</v>
      </c>
      <c r="C83" s="4" t="s">
        <v>119</v>
      </c>
      <c r="D83" t="s">
        <v>70</v>
      </c>
      <c r="E83" t="s">
        <v>71</v>
      </c>
      <c r="F83" s="2">
        <f t="shared" si="4"/>
        <v>0</v>
      </c>
      <c r="G83" s="2">
        <f t="shared" si="3"/>
        <v>30</v>
      </c>
      <c r="H83" s="3" t="str">
        <f t="shared" si="5"/>
        <v>INSERT INTO temporalidad VALUES (81,'agosto de 1991','Mes','Mensual','0','30');</v>
      </c>
    </row>
    <row r="84" spans="1:8" x14ac:dyDescent="0.25">
      <c r="A84">
        <f t="shared" si="7"/>
        <v>29</v>
      </c>
      <c r="B84">
        <f t="shared" si="6"/>
        <v>82</v>
      </c>
      <c r="C84" s="4" t="s">
        <v>120</v>
      </c>
      <c r="D84" t="s">
        <v>70</v>
      </c>
      <c r="E84" t="s">
        <v>71</v>
      </c>
      <c r="F84" s="2">
        <f t="shared" si="4"/>
        <v>0</v>
      </c>
      <c r="G84" s="2">
        <f t="shared" si="3"/>
        <v>29</v>
      </c>
      <c r="H84" s="3" t="str">
        <f t="shared" si="5"/>
        <v>INSERT INTO temporalidad VALUES (82,'septiembre de 1991','Mes','Mensual','0','29');</v>
      </c>
    </row>
    <row r="85" spans="1:8" x14ac:dyDescent="0.25">
      <c r="A85">
        <f t="shared" si="7"/>
        <v>30</v>
      </c>
      <c r="B85">
        <f t="shared" si="6"/>
        <v>83</v>
      </c>
      <c r="C85" s="4" t="s">
        <v>121</v>
      </c>
      <c r="D85" t="s">
        <v>70</v>
      </c>
      <c r="E85" t="s">
        <v>71</v>
      </c>
      <c r="F85" s="2">
        <f t="shared" si="4"/>
        <v>0</v>
      </c>
      <c r="G85" s="2">
        <f t="shared" si="3"/>
        <v>30</v>
      </c>
      <c r="H85" s="3" t="str">
        <f t="shared" si="5"/>
        <v>INSERT INTO temporalidad VALUES (83,'octubre de 1991','Mes','Mensual','0','30');</v>
      </c>
    </row>
    <row r="86" spans="1:8" x14ac:dyDescent="0.25">
      <c r="A86">
        <f t="shared" si="7"/>
        <v>29</v>
      </c>
      <c r="B86">
        <f t="shared" si="6"/>
        <v>84</v>
      </c>
      <c r="C86" s="4" t="s">
        <v>122</v>
      </c>
      <c r="D86" t="s">
        <v>70</v>
      </c>
      <c r="E86" t="s">
        <v>71</v>
      </c>
      <c r="F86" s="2">
        <f t="shared" si="4"/>
        <v>0</v>
      </c>
      <c r="G86" s="2">
        <f t="shared" si="3"/>
        <v>29</v>
      </c>
      <c r="H86" s="3" t="str">
        <f t="shared" si="5"/>
        <v>INSERT INTO temporalidad VALUES (84,'noviembre de 1991','Mes','Mensual','0','29');</v>
      </c>
    </row>
    <row r="87" spans="1:8" x14ac:dyDescent="0.25">
      <c r="A87">
        <f t="shared" si="7"/>
        <v>30</v>
      </c>
      <c r="B87">
        <f t="shared" si="6"/>
        <v>85</v>
      </c>
      <c r="C87" s="4" t="s">
        <v>123</v>
      </c>
      <c r="D87" t="s">
        <v>70</v>
      </c>
      <c r="E87" t="s">
        <v>71</v>
      </c>
      <c r="F87" s="2">
        <f t="shared" si="4"/>
        <v>0</v>
      </c>
      <c r="G87" s="2">
        <f t="shared" si="3"/>
        <v>30</v>
      </c>
      <c r="H87" s="3" t="str">
        <f t="shared" si="5"/>
        <v>INSERT INTO temporalidad VALUES (85,'diciembre de 1991','Mes','Mensual','0','30');</v>
      </c>
    </row>
    <row r="88" spans="1:8" x14ac:dyDescent="0.25">
      <c r="A88">
        <f t="shared" si="7"/>
        <v>30</v>
      </c>
      <c r="B88">
        <f t="shared" si="6"/>
        <v>86</v>
      </c>
      <c r="C88" s="4" t="s">
        <v>124</v>
      </c>
      <c r="D88" t="s">
        <v>70</v>
      </c>
      <c r="E88" t="s">
        <v>71</v>
      </c>
      <c r="F88" s="2">
        <f t="shared" si="4"/>
        <v>0</v>
      </c>
      <c r="G88" s="2">
        <f t="shared" si="3"/>
        <v>30</v>
      </c>
      <c r="H88" s="3" t="str">
        <f t="shared" si="5"/>
        <v>INSERT INTO temporalidad VALUES (86,'enero de 1992','Mes','Mensual','0','30');</v>
      </c>
    </row>
    <row r="89" spans="1:8" x14ac:dyDescent="0.25">
      <c r="A89">
        <f t="shared" si="7"/>
        <v>27</v>
      </c>
      <c r="B89">
        <f t="shared" si="6"/>
        <v>87</v>
      </c>
      <c r="C89" s="4" t="s">
        <v>125</v>
      </c>
      <c r="D89" t="s">
        <v>70</v>
      </c>
      <c r="E89" t="s">
        <v>71</v>
      </c>
      <c r="F89" s="2">
        <f t="shared" si="4"/>
        <v>0</v>
      </c>
      <c r="G89" s="2">
        <f t="shared" si="3"/>
        <v>27</v>
      </c>
      <c r="H89" s="3" t="str">
        <f t="shared" si="5"/>
        <v>INSERT INTO temporalidad VALUES (87,'febrero de 1992','Mes','Mensual','0','27');</v>
      </c>
    </row>
    <row r="90" spans="1:8" x14ac:dyDescent="0.25">
      <c r="A90">
        <f t="shared" si="7"/>
        <v>30</v>
      </c>
      <c r="B90">
        <f t="shared" si="6"/>
        <v>88</v>
      </c>
      <c r="C90" s="4" t="s">
        <v>126</v>
      </c>
      <c r="D90" t="s">
        <v>70</v>
      </c>
      <c r="E90" t="s">
        <v>71</v>
      </c>
      <c r="F90" s="2">
        <f t="shared" si="4"/>
        <v>0</v>
      </c>
      <c r="G90" s="2">
        <f t="shared" si="3"/>
        <v>30</v>
      </c>
      <c r="H90" s="3" t="str">
        <f t="shared" si="5"/>
        <v>INSERT INTO temporalidad VALUES (88,'marzo de 1992','Mes','Mensual','0','30');</v>
      </c>
    </row>
    <row r="91" spans="1:8" x14ac:dyDescent="0.25">
      <c r="A91">
        <f t="shared" si="7"/>
        <v>29</v>
      </c>
      <c r="B91">
        <f t="shared" si="6"/>
        <v>89</v>
      </c>
      <c r="C91" s="4" t="s">
        <v>127</v>
      </c>
      <c r="D91" t="s">
        <v>70</v>
      </c>
      <c r="E91" t="s">
        <v>71</v>
      </c>
      <c r="F91" s="2">
        <f t="shared" si="4"/>
        <v>0</v>
      </c>
      <c r="G91" s="2">
        <f t="shared" si="3"/>
        <v>29</v>
      </c>
      <c r="H91" s="3" t="str">
        <f t="shared" si="5"/>
        <v>INSERT INTO temporalidad VALUES (89,'abril de 1992','Mes','Mensual','0','29');</v>
      </c>
    </row>
    <row r="92" spans="1:8" x14ac:dyDescent="0.25">
      <c r="A92">
        <f t="shared" si="7"/>
        <v>30</v>
      </c>
      <c r="B92">
        <f t="shared" si="6"/>
        <v>90</v>
      </c>
      <c r="C92" s="4" t="s">
        <v>128</v>
      </c>
      <c r="D92" t="s">
        <v>70</v>
      </c>
      <c r="E92" t="s">
        <v>71</v>
      </c>
      <c r="F92" s="2">
        <f t="shared" si="4"/>
        <v>0</v>
      </c>
      <c r="G92" s="2">
        <f t="shared" si="3"/>
        <v>30</v>
      </c>
      <c r="H92" s="3" t="str">
        <f t="shared" si="5"/>
        <v>INSERT INTO temporalidad VALUES (90,'mayo de 1992','Mes','Mensual','0','30');</v>
      </c>
    </row>
    <row r="93" spans="1:8" x14ac:dyDescent="0.25">
      <c r="A93">
        <f t="shared" si="7"/>
        <v>29</v>
      </c>
      <c r="B93">
        <f t="shared" si="6"/>
        <v>91</v>
      </c>
      <c r="C93" s="4" t="s">
        <v>129</v>
      </c>
      <c r="D93" t="s">
        <v>70</v>
      </c>
      <c r="E93" t="s">
        <v>71</v>
      </c>
      <c r="F93" s="2">
        <f t="shared" si="4"/>
        <v>0</v>
      </c>
      <c r="G93" s="2">
        <f t="shared" si="3"/>
        <v>29</v>
      </c>
      <c r="H93" s="3" t="str">
        <f t="shared" si="5"/>
        <v>INSERT INTO temporalidad VALUES (91,'junio de 1992','Mes','Mensual','0','29');</v>
      </c>
    </row>
    <row r="94" spans="1:8" x14ac:dyDescent="0.25">
      <c r="A94">
        <f t="shared" si="7"/>
        <v>30</v>
      </c>
      <c r="B94">
        <f t="shared" si="6"/>
        <v>92</v>
      </c>
      <c r="C94" s="4" t="s">
        <v>130</v>
      </c>
      <c r="D94" t="s">
        <v>70</v>
      </c>
      <c r="E94" t="s">
        <v>71</v>
      </c>
      <c r="F94" s="2">
        <f t="shared" si="4"/>
        <v>0</v>
      </c>
      <c r="G94" s="2">
        <f t="shared" si="3"/>
        <v>30</v>
      </c>
      <c r="H94" s="3" t="str">
        <f t="shared" si="5"/>
        <v>INSERT INTO temporalidad VALUES (92,'julio de 1992','Mes','Mensual','0','30');</v>
      </c>
    </row>
    <row r="95" spans="1:8" x14ac:dyDescent="0.25">
      <c r="A95">
        <f t="shared" si="7"/>
        <v>30</v>
      </c>
      <c r="B95">
        <f t="shared" si="6"/>
        <v>93</v>
      </c>
      <c r="C95" s="4" t="s">
        <v>131</v>
      </c>
      <c r="D95" t="s">
        <v>70</v>
      </c>
      <c r="E95" t="s">
        <v>71</v>
      </c>
      <c r="F95" s="2">
        <f t="shared" si="4"/>
        <v>0</v>
      </c>
      <c r="G95" s="2">
        <f t="shared" si="3"/>
        <v>30</v>
      </c>
      <c r="H95" s="3" t="str">
        <f t="shared" si="5"/>
        <v>INSERT INTO temporalidad VALUES (93,'agosto de 1992','Mes','Mensual','0','30');</v>
      </c>
    </row>
    <row r="96" spans="1:8" x14ac:dyDescent="0.25">
      <c r="A96">
        <f t="shared" si="7"/>
        <v>29</v>
      </c>
      <c r="B96">
        <f t="shared" si="6"/>
        <v>94</v>
      </c>
      <c r="C96" s="4" t="s">
        <v>132</v>
      </c>
      <c r="D96" t="s">
        <v>70</v>
      </c>
      <c r="E96" t="s">
        <v>71</v>
      </c>
      <c r="F96" s="2">
        <f t="shared" si="4"/>
        <v>0</v>
      </c>
      <c r="G96" s="2">
        <f t="shared" si="3"/>
        <v>29</v>
      </c>
      <c r="H96" s="3" t="str">
        <f t="shared" si="5"/>
        <v>INSERT INTO temporalidad VALUES (94,'septiembre de 1992','Mes','Mensual','0','29');</v>
      </c>
    </row>
    <row r="97" spans="1:8" x14ac:dyDescent="0.25">
      <c r="A97">
        <f t="shared" si="7"/>
        <v>30</v>
      </c>
      <c r="B97">
        <f t="shared" si="6"/>
        <v>95</v>
      </c>
      <c r="C97" s="4" t="s">
        <v>133</v>
      </c>
      <c r="D97" t="s">
        <v>70</v>
      </c>
      <c r="E97" t="s">
        <v>71</v>
      </c>
      <c r="F97" s="2">
        <f t="shared" si="4"/>
        <v>0</v>
      </c>
      <c r="G97" s="2">
        <f t="shared" si="3"/>
        <v>30</v>
      </c>
      <c r="H97" s="3" t="str">
        <f t="shared" si="5"/>
        <v>INSERT INTO temporalidad VALUES (95,'octubre de 1992','Mes','Mensual','0','30');</v>
      </c>
    </row>
    <row r="98" spans="1:8" x14ac:dyDescent="0.25">
      <c r="A98">
        <f t="shared" si="7"/>
        <v>29</v>
      </c>
      <c r="B98">
        <f t="shared" si="6"/>
        <v>96</v>
      </c>
      <c r="C98" s="4" t="s">
        <v>134</v>
      </c>
      <c r="D98" t="s">
        <v>70</v>
      </c>
      <c r="E98" t="s">
        <v>71</v>
      </c>
      <c r="F98" s="2">
        <f t="shared" si="4"/>
        <v>0</v>
      </c>
      <c r="G98" s="2">
        <f t="shared" si="3"/>
        <v>29</v>
      </c>
      <c r="H98" s="3" t="str">
        <f t="shared" si="5"/>
        <v>INSERT INTO temporalidad VALUES (96,'noviembre de 1992','Mes','Mensual','0','29');</v>
      </c>
    </row>
    <row r="99" spans="1:8" x14ac:dyDescent="0.25">
      <c r="A99">
        <f t="shared" si="7"/>
        <v>30</v>
      </c>
      <c r="B99">
        <f t="shared" si="6"/>
        <v>97</v>
      </c>
      <c r="C99" s="4" t="s">
        <v>135</v>
      </c>
      <c r="D99" t="s">
        <v>70</v>
      </c>
      <c r="E99" t="s">
        <v>71</v>
      </c>
      <c r="F99" s="2">
        <f t="shared" si="4"/>
        <v>0</v>
      </c>
      <c r="G99" s="2">
        <f t="shared" si="3"/>
        <v>30</v>
      </c>
      <c r="H99" s="3" t="str">
        <f t="shared" si="5"/>
        <v>INSERT INTO temporalidad VALUES (97,'diciembre de 1992','Mes','Mensual','0','30');</v>
      </c>
    </row>
    <row r="100" spans="1:8" x14ac:dyDescent="0.25">
      <c r="A100">
        <f t="shared" si="7"/>
        <v>30</v>
      </c>
      <c r="B100">
        <f t="shared" si="6"/>
        <v>98</v>
      </c>
      <c r="C100" s="4" t="s">
        <v>136</v>
      </c>
      <c r="D100" t="s">
        <v>70</v>
      </c>
      <c r="E100" t="s">
        <v>71</v>
      </c>
      <c r="F100" s="2">
        <f t="shared" si="4"/>
        <v>0</v>
      </c>
      <c r="G100" s="2">
        <f t="shared" si="3"/>
        <v>30</v>
      </c>
      <c r="H100" s="3" t="str">
        <f t="shared" si="5"/>
        <v>INSERT INTO temporalidad VALUES (98,'enero de 1993','Mes','Mensual','0','30');</v>
      </c>
    </row>
    <row r="101" spans="1:8" x14ac:dyDescent="0.25">
      <c r="A101">
        <f t="shared" si="7"/>
        <v>27</v>
      </c>
      <c r="B101">
        <f t="shared" si="6"/>
        <v>99</v>
      </c>
      <c r="C101" s="4" t="s">
        <v>137</v>
      </c>
      <c r="D101" t="s">
        <v>70</v>
      </c>
      <c r="E101" t="s">
        <v>71</v>
      </c>
      <c r="F101" s="2">
        <f t="shared" si="4"/>
        <v>0</v>
      </c>
      <c r="G101" s="2">
        <f t="shared" si="3"/>
        <v>27</v>
      </c>
      <c r="H101" s="3" t="str">
        <f t="shared" si="5"/>
        <v>INSERT INTO temporalidad VALUES (99,'febrero de 1993','Mes','Mensual','0','27');</v>
      </c>
    </row>
    <row r="102" spans="1:8" x14ac:dyDescent="0.25">
      <c r="A102">
        <f t="shared" si="7"/>
        <v>30</v>
      </c>
      <c r="B102">
        <f t="shared" si="6"/>
        <v>100</v>
      </c>
      <c r="C102" s="4" t="s">
        <v>138</v>
      </c>
      <c r="D102" t="s">
        <v>70</v>
      </c>
      <c r="E102" t="s">
        <v>71</v>
      </c>
      <c r="F102" s="2">
        <f t="shared" si="4"/>
        <v>0</v>
      </c>
      <c r="G102" s="2">
        <f t="shared" si="3"/>
        <v>30</v>
      </c>
      <c r="H102" s="3" t="str">
        <f t="shared" si="5"/>
        <v>INSERT INTO temporalidad VALUES (100,'marzo de 1993','Mes','Mensual','0','30');</v>
      </c>
    </row>
    <row r="103" spans="1:8" x14ac:dyDescent="0.25">
      <c r="A103">
        <f t="shared" si="7"/>
        <v>29</v>
      </c>
      <c r="B103">
        <f t="shared" si="6"/>
        <v>101</v>
      </c>
      <c r="C103" s="4" t="s">
        <v>139</v>
      </c>
      <c r="D103" t="s">
        <v>70</v>
      </c>
      <c r="E103" t="s">
        <v>71</v>
      </c>
      <c r="F103" s="2">
        <f t="shared" si="4"/>
        <v>0</v>
      </c>
      <c r="G103" s="2">
        <f t="shared" si="3"/>
        <v>29</v>
      </c>
      <c r="H103" s="3" t="str">
        <f t="shared" si="5"/>
        <v>INSERT INTO temporalidad VALUES (101,'abril de 1993','Mes','Mensual','0','29');</v>
      </c>
    </row>
    <row r="104" spans="1:8" x14ac:dyDescent="0.25">
      <c r="A104">
        <f t="shared" si="7"/>
        <v>30</v>
      </c>
      <c r="B104">
        <f t="shared" si="6"/>
        <v>102</v>
      </c>
      <c r="C104" s="4" t="s">
        <v>140</v>
      </c>
      <c r="D104" t="s">
        <v>70</v>
      </c>
      <c r="E104" t="s">
        <v>71</v>
      </c>
      <c r="F104" s="2">
        <f t="shared" si="4"/>
        <v>0</v>
      </c>
      <c r="G104" s="2">
        <f t="shared" si="3"/>
        <v>30</v>
      </c>
      <c r="H104" s="3" t="str">
        <f t="shared" si="5"/>
        <v>INSERT INTO temporalidad VALUES (102,'mayo de 1993','Mes','Mensual','0','30');</v>
      </c>
    </row>
    <row r="105" spans="1:8" x14ac:dyDescent="0.25">
      <c r="A105">
        <f t="shared" si="7"/>
        <v>29</v>
      </c>
      <c r="B105">
        <f t="shared" si="6"/>
        <v>103</v>
      </c>
      <c r="C105" s="4" t="s">
        <v>141</v>
      </c>
      <c r="D105" t="s">
        <v>70</v>
      </c>
      <c r="E105" t="s">
        <v>71</v>
      </c>
      <c r="F105" s="2">
        <f t="shared" si="4"/>
        <v>0</v>
      </c>
      <c r="G105" s="2">
        <f t="shared" si="3"/>
        <v>29</v>
      </c>
      <c r="H105" s="3" t="str">
        <f t="shared" si="5"/>
        <v>INSERT INTO temporalidad VALUES (103,'junio de 1993','Mes','Mensual','0','29');</v>
      </c>
    </row>
    <row r="106" spans="1:8" x14ac:dyDescent="0.25">
      <c r="A106">
        <f t="shared" si="7"/>
        <v>30</v>
      </c>
      <c r="B106">
        <f t="shared" si="6"/>
        <v>104</v>
      </c>
      <c r="C106" s="4" t="s">
        <v>142</v>
      </c>
      <c r="D106" t="s">
        <v>70</v>
      </c>
      <c r="E106" t="s">
        <v>71</v>
      </c>
      <c r="F106" s="2">
        <f t="shared" si="4"/>
        <v>0</v>
      </c>
      <c r="G106" s="2">
        <f t="shared" si="3"/>
        <v>30</v>
      </c>
      <c r="H106" s="3" t="str">
        <f t="shared" si="5"/>
        <v>INSERT INTO temporalidad VALUES (104,'julio de 1993','Mes','Mensual','0','30');</v>
      </c>
    </row>
    <row r="107" spans="1:8" x14ac:dyDescent="0.25">
      <c r="A107">
        <f t="shared" si="7"/>
        <v>30</v>
      </c>
      <c r="B107">
        <f t="shared" si="6"/>
        <v>105</v>
      </c>
      <c r="C107" s="4" t="s">
        <v>143</v>
      </c>
      <c r="D107" t="s">
        <v>70</v>
      </c>
      <c r="E107" t="s">
        <v>71</v>
      </c>
      <c r="F107" s="2">
        <f t="shared" si="4"/>
        <v>0</v>
      </c>
      <c r="G107" s="2">
        <f t="shared" si="3"/>
        <v>30</v>
      </c>
      <c r="H107" s="3" t="str">
        <f t="shared" si="5"/>
        <v>INSERT INTO temporalidad VALUES (105,'agosto de 1993','Mes','Mensual','0','30');</v>
      </c>
    </row>
    <row r="108" spans="1:8" x14ac:dyDescent="0.25">
      <c r="A108">
        <f t="shared" si="7"/>
        <v>29</v>
      </c>
      <c r="B108">
        <f t="shared" si="6"/>
        <v>106</v>
      </c>
      <c r="C108" s="4" t="s">
        <v>144</v>
      </c>
      <c r="D108" t="s">
        <v>70</v>
      </c>
      <c r="E108" t="s">
        <v>71</v>
      </c>
      <c r="F108" s="2">
        <f t="shared" si="4"/>
        <v>0</v>
      </c>
      <c r="G108" s="2">
        <f t="shared" si="3"/>
        <v>29</v>
      </c>
      <c r="H108" s="3" t="str">
        <f t="shared" si="5"/>
        <v>INSERT INTO temporalidad VALUES (106,'septiembre de 1993','Mes','Mensual','0','29');</v>
      </c>
    </row>
    <row r="109" spans="1:8" x14ac:dyDescent="0.25">
      <c r="A109">
        <f t="shared" si="7"/>
        <v>30</v>
      </c>
      <c r="B109">
        <f t="shared" si="6"/>
        <v>107</v>
      </c>
      <c r="C109" s="4" t="s">
        <v>145</v>
      </c>
      <c r="D109" t="s">
        <v>70</v>
      </c>
      <c r="E109" t="s">
        <v>71</v>
      </c>
      <c r="F109" s="2">
        <f t="shared" si="4"/>
        <v>0</v>
      </c>
      <c r="G109" s="2">
        <f t="shared" si="3"/>
        <v>30</v>
      </c>
      <c r="H109" s="3" t="str">
        <f t="shared" si="5"/>
        <v>INSERT INTO temporalidad VALUES (107,'octubre de 1993','Mes','Mensual','0','30');</v>
      </c>
    </row>
    <row r="110" spans="1:8" x14ac:dyDescent="0.25">
      <c r="A110">
        <f t="shared" si="7"/>
        <v>29</v>
      </c>
      <c r="B110">
        <f t="shared" si="6"/>
        <v>108</v>
      </c>
      <c r="C110" s="4" t="s">
        <v>146</v>
      </c>
      <c r="D110" t="s">
        <v>70</v>
      </c>
      <c r="E110" t="s">
        <v>71</v>
      </c>
      <c r="F110" s="2">
        <f t="shared" si="4"/>
        <v>0</v>
      </c>
      <c r="G110" s="2">
        <f t="shared" si="3"/>
        <v>29</v>
      </c>
      <c r="H110" s="3" t="str">
        <f t="shared" si="5"/>
        <v>INSERT INTO temporalidad VALUES (108,'noviembre de 1993','Mes','Mensual','0','29');</v>
      </c>
    </row>
    <row r="111" spans="1:8" x14ac:dyDescent="0.25">
      <c r="A111">
        <f t="shared" si="7"/>
        <v>30</v>
      </c>
      <c r="B111">
        <f t="shared" si="6"/>
        <v>109</v>
      </c>
      <c r="C111" s="4" t="s">
        <v>147</v>
      </c>
      <c r="D111" t="s">
        <v>70</v>
      </c>
      <c r="E111" t="s">
        <v>71</v>
      </c>
      <c r="F111" s="2">
        <f t="shared" si="4"/>
        <v>0</v>
      </c>
      <c r="G111" s="2">
        <f t="shared" si="3"/>
        <v>30</v>
      </c>
      <c r="H111" s="3" t="str">
        <f t="shared" si="5"/>
        <v>INSERT INTO temporalidad VALUES (109,'diciembre de 1993','Mes','Mensual','0','30');</v>
      </c>
    </row>
    <row r="112" spans="1:8" x14ac:dyDescent="0.25">
      <c r="A112">
        <f t="shared" si="7"/>
        <v>30</v>
      </c>
      <c r="B112">
        <f t="shared" si="6"/>
        <v>110</v>
      </c>
      <c r="C112" s="4" t="s">
        <v>148</v>
      </c>
      <c r="D112" t="s">
        <v>70</v>
      </c>
      <c r="E112" t="s">
        <v>71</v>
      </c>
      <c r="F112" s="2">
        <f t="shared" si="4"/>
        <v>0</v>
      </c>
      <c r="G112" s="2">
        <f t="shared" si="3"/>
        <v>30</v>
      </c>
      <c r="H112" s="3" t="str">
        <f t="shared" si="5"/>
        <v>INSERT INTO temporalidad VALUES (110,'enero de 1994','Mes','Mensual','0','30');</v>
      </c>
    </row>
    <row r="113" spans="1:8" x14ac:dyDescent="0.25">
      <c r="A113">
        <f t="shared" si="7"/>
        <v>27</v>
      </c>
      <c r="B113">
        <f t="shared" si="6"/>
        <v>111</v>
      </c>
      <c r="C113" s="4" t="s">
        <v>149</v>
      </c>
      <c r="D113" t="s">
        <v>70</v>
      </c>
      <c r="E113" t="s">
        <v>71</v>
      </c>
      <c r="F113" s="2">
        <f t="shared" si="4"/>
        <v>0</v>
      </c>
      <c r="G113" s="2">
        <f t="shared" si="3"/>
        <v>27</v>
      </c>
      <c r="H113" s="3" t="str">
        <f t="shared" si="5"/>
        <v>INSERT INTO temporalidad VALUES (111,'febrero de 1994','Mes','Mensual','0','27');</v>
      </c>
    </row>
    <row r="114" spans="1:8" x14ac:dyDescent="0.25">
      <c r="A114">
        <f t="shared" si="7"/>
        <v>30</v>
      </c>
      <c r="B114">
        <f t="shared" si="6"/>
        <v>112</v>
      </c>
      <c r="C114" s="4" t="s">
        <v>150</v>
      </c>
      <c r="D114" t="s">
        <v>70</v>
      </c>
      <c r="E114" t="s">
        <v>71</v>
      </c>
      <c r="F114" s="2">
        <f t="shared" si="4"/>
        <v>0</v>
      </c>
      <c r="G114" s="2">
        <f t="shared" si="3"/>
        <v>30</v>
      </c>
      <c r="H114" s="3" t="str">
        <f t="shared" si="5"/>
        <v>INSERT INTO temporalidad VALUES (112,'marzo de 1994','Mes','Mensual','0','30');</v>
      </c>
    </row>
    <row r="115" spans="1:8" x14ac:dyDescent="0.25">
      <c r="A115">
        <f t="shared" si="7"/>
        <v>29</v>
      </c>
      <c r="B115">
        <f t="shared" si="6"/>
        <v>113</v>
      </c>
      <c r="C115" s="4" t="s">
        <v>151</v>
      </c>
      <c r="D115" t="s">
        <v>70</v>
      </c>
      <c r="E115" t="s">
        <v>71</v>
      </c>
      <c r="F115" s="2">
        <f t="shared" si="4"/>
        <v>0</v>
      </c>
      <c r="G115" s="2">
        <f t="shared" si="3"/>
        <v>29</v>
      </c>
      <c r="H115" s="3" t="str">
        <f t="shared" si="5"/>
        <v>INSERT INTO temporalidad VALUES (113,'abril de 1994','Mes','Mensual','0','29');</v>
      </c>
    </row>
    <row r="116" spans="1:8" x14ac:dyDescent="0.25">
      <c r="A116">
        <f t="shared" si="7"/>
        <v>30</v>
      </c>
      <c r="B116">
        <f t="shared" si="6"/>
        <v>114</v>
      </c>
      <c r="C116" s="4" t="s">
        <v>152</v>
      </c>
      <c r="D116" t="s">
        <v>70</v>
      </c>
      <c r="E116" t="s">
        <v>71</v>
      </c>
      <c r="F116" s="2">
        <f t="shared" si="4"/>
        <v>0</v>
      </c>
      <c r="G116" s="2">
        <f t="shared" si="3"/>
        <v>30</v>
      </c>
      <c r="H116" s="3" t="str">
        <f t="shared" si="5"/>
        <v>INSERT INTO temporalidad VALUES (114,'mayo de 1994','Mes','Mensual','0','30');</v>
      </c>
    </row>
    <row r="117" spans="1:8" x14ac:dyDescent="0.25">
      <c r="A117">
        <f t="shared" si="7"/>
        <v>29</v>
      </c>
      <c r="B117">
        <f t="shared" si="6"/>
        <v>115</v>
      </c>
      <c r="C117" s="4" t="s">
        <v>153</v>
      </c>
      <c r="D117" t="s">
        <v>70</v>
      </c>
      <c r="E117" t="s">
        <v>71</v>
      </c>
      <c r="F117" s="2">
        <f t="shared" si="4"/>
        <v>0</v>
      </c>
      <c r="G117" s="2">
        <f t="shared" si="3"/>
        <v>29</v>
      </c>
      <c r="H117" s="3" t="str">
        <f t="shared" si="5"/>
        <v>INSERT INTO temporalidad VALUES (115,'junio de 1994','Mes','Mensual','0','29');</v>
      </c>
    </row>
    <row r="118" spans="1:8" x14ac:dyDescent="0.25">
      <c r="A118">
        <f t="shared" si="7"/>
        <v>30</v>
      </c>
      <c r="B118">
        <f t="shared" si="6"/>
        <v>116</v>
      </c>
      <c r="C118" s="4" t="s">
        <v>154</v>
      </c>
      <c r="D118" t="s">
        <v>70</v>
      </c>
      <c r="E118" t="s">
        <v>71</v>
      </c>
      <c r="F118" s="2">
        <f t="shared" si="4"/>
        <v>0</v>
      </c>
      <c r="G118" s="2">
        <f t="shared" si="3"/>
        <v>30</v>
      </c>
      <c r="H118" s="3" t="str">
        <f t="shared" si="5"/>
        <v>INSERT INTO temporalidad VALUES (116,'julio de 1994','Mes','Mensual','0','30');</v>
      </c>
    </row>
    <row r="119" spans="1:8" x14ac:dyDescent="0.25">
      <c r="A119">
        <f t="shared" si="7"/>
        <v>30</v>
      </c>
      <c r="B119">
        <f t="shared" si="6"/>
        <v>117</v>
      </c>
      <c r="C119" s="4" t="s">
        <v>155</v>
      </c>
      <c r="D119" t="s">
        <v>70</v>
      </c>
      <c r="E119" t="s">
        <v>71</v>
      </c>
      <c r="F119" s="2">
        <f t="shared" si="4"/>
        <v>0</v>
      </c>
      <c r="G119" s="2">
        <f t="shared" si="3"/>
        <v>30</v>
      </c>
      <c r="H119" s="3" t="str">
        <f t="shared" si="5"/>
        <v>INSERT INTO temporalidad VALUES (117,'agosto de 1994','Mes','Mensual','0','30');</v>
      </c>
    </row>
    <row r="120" spans="1:8" x14ac:dyDescent="0.25">
      <c r="A120">
        <f t="shared" si="7"/>
        <v>29</v>
      </c>
      <c r="B120">
        <f t="shared" si="6"/>
        <v>118</v>
      </c>
      <c r="C120" s="4" t="s">
        <v>156</v>
      </c>
      <c r="D120" t="s">
        <v>70</v>
      </c>
      <c r="E120" t="s">
        <v>71</v>
      </c>
      <c r="F120" s="2">
        <f t="shared" si="4"/>
        <v>0</v>
      </c>
      <c r="G120" s="2">
        <f t="shared" si="3"/>
        <v>29</v>
      </c>
      <c r="H120" s="3" t="str">
        <f t="shared" si="5"/>
        <v>INSERT INTO temporalidad VALUES (118,'septiembre de 1994','Mes','Mensual','0','29');</v>
      </c>
    </row>
    <row r="121" spans="1:8" x14ac:dyDescent="0.25">
      <c r="A121">
        <f t="shared" si="7"/>
        <v>30</v>
      </c>
      <c r="B121">
        <f t="shared" si="6"/>
        <v>119</v>
      </c>
      <c r="C121" s="4" t="s">
        <v>157</v>
      </c>
      <c r="D121" t="s">
        <v>70</v>
      </c>
      <c r="E121" t="s">
        <v>71</v>
      </c>
      <c r="F121" s="2">
        <f t="shared" si="4"/>
        <v>0</v>
      </c>
      <c r="G121" s="2">
        <f t="shared" si="3"/>
        <v>30</v>
      </c>
      <c r="H121" s="3" t="str">
        <f t="shared" si="5"/>
        <v>INSERT INTO temporalidad VALUES (119,'octubre de 1994','Mes','Mensual','0','30');</v>
      </c>
    </row>
    <row r="122" spans="1:8" x14ac:dyDescent="0.25">
      <c r="A122">
        <f t="shared" si="7"/>
        <v>29</v>
      </c>
      <c r="B122">
        <f t="shared" si="6"/>
        <v>120</v>
      </c>
      <c r="C122" s="4" t="s">
        <v>158</v>
      </c>
      <c r="D122" t="s">
        <v>70</v>
      </c>
      <c r="E122" t="s">
        <v>71</v>
      </c>
      <c r="F122" s="2">
        <f t="shared" si="4"/>
        <v>0</v>
      </c>
      <c r="G122" s="2">
        <f t="shared" si="3"/>
        <v>29</v>
      </c>
      <c r="H122" s="3" t="str">
        <f t="shared" si="5"/>
        <v>INSERT INTO temporalidad VALUES (120,'noviembre de 1994','Mes','Mensual','0','29');</v>
      </c>
    </row>
    <row r="123" spans="1:8" x14ac:dyDescent="0.25">
      <c r="A123">
        <f t="shared" si="7"/>
        <v>30</v>
      </c>
      <c r="B123">
        <f t="shared" si="6"/>
        <v>121</v>
      </c>
      <c r="C123" s="4" t="s">
        <v>159</v>
      </c>
      <c r="D123" t="s">
        <v>70</v>
      </c>
      <c r="E123" t="s">
        <v>71</v>
      </c>
      <c r="F123" s="2">
        <f t="shared" si="4"/>
        <v>0</v>
      </c>
      <c r="G123" s="2">
        <f t="shared" si="3"/>
        <v>30</v>
      </c>
      <c r="H123" s="3" t="str">
        <f t="shared" si="5"/>
        <v>INSERT INTO temporalidad VALUES (121,'diciembre de 1994','Mes','Mensual','0','30');</v>
      </c>
    </row>
    <row r="124" spans="1:8" x14ac:dyDescent="0.25">
      <c r="A124">
        <f t="shared" si="7"/>
        <v>30</v>
      </c>
      <c r="B124">
        <f t="shared" si="6"/>
        <v>122</v>
      </c>
      <c r="C124" s="4" t="s">
        <v>160</v>
      </c>
      <c r="D124" t="s">
        <v>70</v>
      </c>
      <c r="E124" t="s">
        <v>71</v>
      </c>
      <c r="F124" s="2">
        <f t="shared" si="4"/>
        <v>0</v>
      </c>
      <c r="G124" s="2">
        <f t="shared" si="3"/>
        <v>30</v>
      </c>
      <c r="H124" s="3" t="str">
        <f t="shared" si="5"/>
        <v>INSERT INTO temporalidad VALUES (122,'enero de 1995','Mes','Mensual','0','30');</v>
      </c>
    </row>
    <row r="125" spans="1:8" x14ac:dyDescent="0.25">
      <c r="A125">
        <f t="shared" si="7"/>
        <v>27</v>
      </c>
      <c r="B125">
        <f t="shared" si="6"/>
        <v>123</v>
      </c>
      <c r="C125" s="4" t="s">
        <v>161</v>
      </c>
      <c r="D125" t="s">
        <v>70</v>
      </c>
      <c r="E125" t="s">
        <v>71</v>
      </c>
      <c r="F125" s="2">
        <f t="shared" si="4"/>
        <v>0</v>
      </c>
      <c r="G125" s="2">
        <f t="shared" si="3"/>
        <v>27</v>
      </c>
      <c r="H125" s="3" t="str">
        <f t="shared" si="5"/>
        <v>INSERT INTO temporalidad VALUES (123,'febrero de 1995','Mes','Mensual','0','27');</v>
      </c>
    </row>
    <row r="126" spans="1:8" x14ac:dyDescent="0.25">
      <c r="A126">
        <f t="shared" si="7"/>
        <v>30</v>
      </c>
      <c r="B126">
        <f t="shared" si="6"/>
        <v>124</v>
      </c>
      <c r="C126" s="4" t="s">
        <v>162</v>
      </c>
      <c r="D126" t="s">
        <v>70</v>
      </c>
      <c r="E126" t="s">
        <v>71</v>
      </c>
      <c r="F126" s="2">
        <f t="shared" si="4"/>
        <v>0</v>
      </c>
      <c r="G126" s="2">
        <f t="shared" si="3"/>
        <v>30</v>
      </c>
      <c r="H126" s="3" t="str">
        <f t="shared" si="5"/>
        <v>INSERT INTO temporalidad VALUES (124,'marzo de 1995','Mes','Mensual','0','30');</v>
      </c>
    </row>
    <row r="127" spans="1:8" x14ac:dyDescent="0.25">
      <c r="A127">
        <f t="shared" si="7"/>
        <v>29</v>
      </c>
      <c r="B127">
        <f t="shared" si="6"/>
        <v>125</v>
      </c>
      <c r="C127" s="4" t="s">
        <v>163</v>
      </c>
      <c r="D127" t="s">
        <v>70</v>
      </c>
      <c r="E127" t="s">
        <v>71</v>
      </c>
      <c r="F127" s="2">
        <f t="shared" si="4"/>
        <v>0</v>
      </c>
      <c r="G127" s="2">
        <f t="shared" si="3"/>
        <v>29</v>
      </c>
      <c r="H127" s="3" t="str">
        <f t="shared" si="5"/>
        <v>INSERT INTO temporalidad VALUES (125,'abril de 1995','Mes','Mensual','0','29');</v>
      </c>
    </row>
    <row r="128" spans="1:8" x14ac:dyDescent="0.25">
      <c r="A128">
        <f t="shared" si="7"/>
        <v>30</v>
      </c>
      <c r="B128">
        <f t="shared" si="6"/>
        <v>126</v>
      </c>
      <c r="C128" s="4" t="s">
        <v>164</v>
      </c>
      <c r="D128" t="s">
        <v>70</v>
      </c>
      <c r="E128" t="s">
        <v>71</v>
      </c>
      <c r="F128" s="2">
        <f t="shared" si="4"/>
        <v>0</v>
      </c>
      <c r="G128" s="2">
        <f t="shared" ref="G128:G191" si="8">+F128+A128</f>
        <v>30</v>
      </c>
      <c r="H128" s="3" t="str">
        <f t="shared" si="5"/>
        <v>INSERT INTO temporalidad VALUES (126,'mayo de 1995','Mes','Mensual','0','30');</v>
      </c>
    </row>
    <row r="129" spans="1:8" x14ac:dyDescent="0.25">
      <c r="A129">
        <f t="shared" si="7"/>
        <v>29</v>
      </c>
      <c r="B129">
        <f t="shared" si="6"/>
        <v>127</v>
      </c>
      <c r="C129" s="4" t="s">
        <v>165</v>
      </c>
      <c r="D129" t="s">
        <v>70</v>
      </c>
      <c r="E129" t="s">
        <v>71</v>
      </c>
      <c r="F129" s="2">
        <f t="shared" si="4"/>
        <v>0</v>
      </c>
      <c r="G129" s="2">
        <f t="shared" si="8"/>
        <v>29</v>
      </c>
      <c r="H129" s="3" t="str">
        <f t="shared" si="5"/>
        <v>INSERT INTO temporalidad VALUES (127,'junio de 1995','Mes','Mensual','0','29');</v>
      </c>
    </row>
    <row r="130" spans="1:8" x14ac:dyDescent="0.25">
      <c r="A130">
        <f t="shared" si="7"/>
        <v>30</v>
      </c>
      <c r="B130">
        <f t="shared" si="6"/>
        <v>128</v>
      </c>
      <c r="C130" s="4" t="s">
        <v>166</v>
      </c>
      <c r="D130" t="s">
        <v>70</v>
      </c>
      <c r="E130" t="s">
        <v>71</v>
      </c>
      <c r="F130" s="2">
        <f t="shared" ref="F130:F193" si="9">+MIN(C130)</f>
        <v>0</v>
      </c>
      <c r="G130" s="2">
        <f t="shared" si="8"/>
        <v>30</v>
      </c>
      <c r="H130" s="3" t="str">
        <f t="shared" si="5"/>
        <v>INSERT INTO temporalidad VALUES (128,'julio de 1995','Mes','Mensual','0','30');</v>
      </c>
    </row>
    <row r="131" spans="1:8" x14ac:dyDescent="0.25">
      <c r="A131">
        <f t="shared" si="7"/>
        <v>30</v>
      </c>
      <c r="B131">
        <f t="shared" si="6"/>
        <v>129</v>
      </c>
      <c r="C131" s="4" t="s">
        <v>167</v>
      </c>
      <c r="D131" t="s">
        <v>70</v>
      </c>
      <c r="E131" t="s">
        <v>71</v>
      </c>
      <c r="F131" s="2">
        <f t="shared" si="9"/>
        <v>0</v>
      </c>
      <c r="G131" s="2">
        <f t="shared" si="8"/>
        <v>30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(129,'agosto de 1995','Mes','Mensual','0','30');</v>
      </c>
    </row>
    <row r="132" spans="1:8" x14ac:dyDescent="0.25">
      <c r="A132">
        <f t="shared" si="7"/>
        <v>29</v>
      </c>
      <c r="B132">
        <f t="shared" si="6"/>
        <v>130</v>
      </c>
      <c r="C132" s="4" t="s">
        <v>168</v>
      </c>
      <c r="D132" t="s">
        <v>70</v>
      </c>
      <c r="E132" t="s">
        <v>71</v>
      </c>
      <c r="F132" s="2">
        <f t="shared" si="9"/>
        <v>0</v>
      </c>
      <c r="G132" s="2">
        <f t="shared" si="8"/>
        <v>29</v>
      </c>
      <c r="H132" s="3" t="str">
        <f t="shared" si="10"/>
        <v>INSERT INTO temporalidad VALUES (130,'septiembre de 1995','Mes','Mensual','0','29');</v>
      </c>
    </row>
    <row r="133" spans="1:8" x14ac:dyDescent="0.25">
      <c r="A133">
        <f t="shared" si="7"/>
        <v>30</v>
      </c>
      <c r="B133">
        <f t="shared" ref="B133:B196" si="11">+B132+1</f>
        <v>131</v>
      </c>
      <c r="C133" s="4" t="s">
        <v>169</v>
      </c>
      <c r="D133" t="s">
        <v>70</v>
      </c>
      <c r="E133" t="s">
        <v>71</v>
      </c>
      <c r="F133" s="2">
        <f t="shared" si="9"/>
        <v>0</v>
      </c>
      <c r="G133" s="2">
        <f t="shared" si="8"/>
        <v>30</v>
      </c>
      <c r="H133" s="3" t="str">
        <f t="shared" si="10"/>
        <v>INSERT INTO temporalidad VALUES (131,'octubre de 1995','Mes','Mensual','0','30');</v>
      </c>
    </row>
    <row r="134" spans="1:8" x14ac:dyDescent="0.25">
      <c r="A134">
        <f t="shared" si="7"/>
        <v>29</v>
      </c>
      <c r="B134">
        <f t="shared" si="11"/>
        <v>132</v>
      </c>
      <c r="C134" s="4" t="s">
        <v>170</v>
      </c>
      <c r="D134" t="s">
        <v>70</v>
      </c>
      <c r="E134" t="s">
        <v>71</v>
      </c>
      <c r="F134" s="2">
        <f t="shared" si="9"/>
        <v>0</v>
      </c>
      <c r="G134" s="2">
        <f t="shared" si="8"/>
        <v>29</v>
      </c>
      <c r="H134" s="3" t="str">
        <f t="shared" si="10"/>
        <v>INSERT INTO temporalidad VALUES (132,'noviembre de 1995','Mes','Mensual','0','29');</v>
      </c>
    </row>
    <row r="135" spans="1:8" x14ac:dyDescent="0.25">
      <c r="A135">
        <f t="shared" si="7"/>
        <v>30</v>
      </c>
      <c r="B135">
        <f t="shared" si="11"/>
        <v>133</v>
      </c>
      <c r="C135" s="4" t="s">
        <v>171</v>
      </c>
      <c r="D135" t="s">
        <v>70</v>
      </c>
      <c r="E135" t="s">
        <v>71</v>
      </c>
      <c r="F135" s="2">
        <f t="shared" si="9"/>
        <v>0</v>
      </c>
      <c r="G135" s="2">
        <f t="shared" si="8"/>
        <v>30</v>
      </c>
      <c r="H135" s="3" t="str">
        <f t="shared" si="10"/>
        <v>INSERT INTO temporalidad VALUES (133,'diciembre de 1995','Mes','Mensual','0','30');</v>
      </c>
    </row>
    <row r="136" spans="1:8" x14ac:dyDescent="0.25">
      <c r="A136">
        <f t="shared" si="7"/>
        <v>30</v>
      </c>
      <c r="B136">
        <f t="shared" si="11"/>
        <v>134</v>
      </c>
      <c r="C136" s="4" t="s">
        <v>172</v>
      </c>
      <c r="D136" t="s">
        <v>70</v>
      </c>
      <c r="E136" t="s">
        <v>71</v>
      </c>
      <c r="F136" s="2">
        <f t="shared" si="9"/>
        <v>0</v>
      </c>
      <c r="G136" s="2">
        <f t="shared" si="8"/>
        <v>30</v>
      </c>
      <c r="H136" s="3" t="str">
        <f t="shared" si="10"/>
        <v>INSERT INTO temporalidad VALUES (134,'enero de 1996','Mes','Mensual','0','30');</v>
      </c>
    </row>
    <row r="137" spans="1:8" x14ac:dyDescent="0.25">
      <c r="A137">
        <f t="shared" si="7"/>
        <v>27</v>
      </c>
      <c r="B137">
        <f t="shared" si="11"/>
        <v>135</v>
      </c>
      <c r="C137" s="4" t="s">
        <v>173</v>
      </c>
      <c r="D137" t="s">
        <v>70</v>
      </c>
      <c r="E137" t="s">
        <v>71</v>
      </c>
      <c r="F137" s="2">
        <f t="shared" si="9"/>
        <v>0</v>
      </c>
      <c r="G137" s="2">
        <f t="shared" si="8"/>
        <v>27</v>
      </c>
      <c r="H137" s="3" t="str">
        <f t="shared" si="10"/>
        <v>INSERT INTO temporalidad VALUES (135,'febrero de 1996','Mes','Mensual','0','27');</v>
      </c>
    </row>
    <row r="138" spans="1:8" x14ac:dyDescent="0.25">
      <c r="A138">
        <f t="shared" si="7"/>
        <v>30</v>
      </c>
      <c r="B138">
        <f t="shared" si="11"/>
        <v>136</v>
      </c>
      <c r="C138" s="4" t="s">
        <v>174</v>
      </c>
      <c r="D138" t="s">
        <v>70</v>
      </c>
      <c r="E138" t="s">
        <v>71</v>
      </c>
      <c r="F138" s="2">
        <f t="shared" si="9"/>
        <v>0</v>
      </c>
      <c r="G138" s="2">
        <f t="shared" si="8"/>
        <v>30</v>
      </c>
      <c r="H138" s="3" t="str">
        <f t="shared" si="10"/>
        <v>INSERT INTO temporalidad VALUES (136,'marzo de 1996','Mes','Mensual','0','30');</v>
      </c>
    </row>
    <row r="139" spans="1:8" x14ac:dyDescent="0.25">
      <c r="A139">
        <f t="shared" si="7"/>
        <v>29</v>
      </c>
      <c r="B139">
        <f t="shared" si="11"/>
        <v>137</v>
      </c>
      <c r="C139" s="4" t="s">
        <v>175</v>
      </c>
      <c r="D139" t="s">
        <v>70</v>
      </c>
      <c r="E139" t="s">
        <v>71</v>
      </c>
      <c r="F139" s="2">
        <f t="shared" si="9"/>
        <v>0</v>
      </c>
      <c r="G139" s="2">
        <f t="shared" si="8"/>
        <v>29</v>
      </c>
      <c r="H139" s="3" t="str">
        <f t="shared" si="10"/>
        <v>INSERT INTO temporalidad VALUES (137,'abril de 1996','Mes','Mensual','0','29');</v>
      </c>
    </row>
    <row r="140" spans="1:8" x14ac:dyDescent="0.25">
      <c r="A140">
        <f t="shared" si="7"/>
        <v>30</v>
      </c>
      <c r="B140">
        <f t="shared" si="11"/>
        <v>138</v>
      </c>
      <c r="C140" s="4" t="s">
        <v>176</v>
      </c>
      <c r="D140" t="s">
        <v>70</v>
      </c>
      <c r="E140" t="s">
        <v>71</v>
      </c>
      <c r="F140" s="2">
        <f t="shared" si="9"/>
        <v>0</v>
      </c>
      <c r="G140" s="2">
        <f t="shared" si="8"/>
        <v>30</v>
      </c>
      <c r="H140" s="3" t="str">
        <f t="shared" si="10"/>
        <v>INSERT INTO temporalidad VALUES (138,'mayo de 1996','Mes','Mensual','0','30');</v>
      </c>
    </row>
    <row r="141" spans="1:8" x14ac:dyDescent="0.25">
      <c r="A141">
        <f t="shared" ref="A141:A204" si="12">+A129</f>
        <v>29</v>
      </c>
      <c r="B141">
        <f t="shared" si="11"/>
        <v>139</v>
      </c>
      <c r="C141" s="4" t="s">
        <v>177</v>
      </c>
      <c r="D141" t="s">
        <v>70</v>
      </c>
      <c r="E141" t="s">
        <v>71</v>
      </c>
      <c r="F141" s="2">
        <f t="shared" si="9"/>
        <v>0</v>
      </c>
      <c r="G141" s="2">
        <f t="shared" si="8"/>
        <v>29</v>
      </c>
      <c r="H141" s="3" t="str">
        <f t="shared" si="10"/>
        <v>INSERT INTO temporalidad VALUES (139,'junio de 1996','Mes','Mensual','0','29');</v>
      </c>
    </row>
    <row r="142" spans="1:8" x14ac:dyDescent="0.25">
      <c r="A142">
        <f t="shared" si="12"/>
        <v>30</v>
      </c>
      <c r="B142">
        <f t="shared" si="11"/>
        <v>140</v>
      </c>
      <c r="C142" s="4" t="s">
        <v>178</v>
      </c>
      <c r="D142" t="s">
        <v>70</v>
      </c>
      <c r="E142" t="s">
        <v>71</v>
      </c>
      <c r="F142" s="2">
        <f t="shared" si="9"/>
        <v>0</v>
      </c>
      <c r="G142" s="2">
        <f t="shared" si="8"/>
        <v>30</v>
      </c>
      <c r="H142" s="3" t="str">
        <f t="shared" si="10"/>
        <v>INSERT INTO temporalidad VALUES (140,'julio de 1996','Mes','Mensual','0','30');</v>
      </c>
    </row>
    <row r="143" spans="1:8" x14ac:dyDescent="0.25">
      <c r="A143">
        <f t="shared" si="12"/>
        <v>30</v>
      </c>
      <c r="B143">
        <f t="shared" si="11"/>
        <v>141</v>
      </c>
      <c r="C143" s="4" t="s">
        <v>179</v>
      </c>
      <c r="D143" t="s">
        <v>70</v>
      </c>
      <c r="E143" t="s">
        <v>71</v>
      </c>
      <c r="F143" s="2">
        <f t="shared" si="9"/>
        <v>0</v>
      </c>
      <c r="G143" s="2">
        <f t="shared" si="8"/>
        <v>30</v>
      </c>
      <c r="H143" s="3" t="str">
        <f t="shared" si="10"/>
        <v>INSERT INTO temporalidad VALUES (141,'agosto de 1996','Mes','Mensual','0','30');</v>
      </c>
    </row>
    <row r="144" spans="1:8" x14ac:dyDescent="0.25">
      <c r="A144">
        <f t="shared" si="12"/>
        <v>29</v>
      </c>
      <c r="B144">
        <f t="shared" si="11"/>
        <v>142</v>
      </c>
      <c r="C144" s="4" t="s">
        <v>180</v>
      </c>
      <c r="D144" t="s">
        <v>70</v>
      </c>
      <c r="E144" t="s">
        <v>71</v>
      </c>
      <c r="F144" s="2">
        <f t="shared" si="9"/>
        <v>0</v>
      </c>
      <c r="G144" s="2">
        <f t="shared" si="8"/>
        <v>29</v>
      </c>
      <c r="H144" s="3" t="str">
        <f t="shared" si="10"/>
        <v>INSERT INTO temporalidad VALUES (142,'septiembre de 1996','Mes','Mensual','0','29');</v>
      </c>
    </row>
    <row r="145" spans="1:8" x14ac:dyDescent="0.25">
      <c r="A145">
        <f t="shared" si="12"/>
        <v>30</v>
      </c>
      <c r="B145">
        <f t="shared" si="11"/>
        <v>143</v>
      </c>
      <c r="C145" s="4" t="s">
        <v>181</v>
      </c>
      <c r="D145" t="s">
        <v>70</v>
      </c>
      <c r="E145" t="s">
        <v>71</v>
      </c>
      <c r="F145" s="2">
        <f t="shared" si="9"/>
        <v>0</v>
      </c>
      <c r="G145" s="2">
        <f t="shared" si="8"/>
        <v>30</v>
      </c>
      <c r="H145" s="3" t="str">
        <f t="shared" si="10"/>
        <v>INSERT INTO temporalidad VALUES (143,'octubre de 1996','Mes','Mensual','0','30');</v>
      </c>
    </row>
    <row r="146" spans="1:8" x14ac:dyDescent="0.25">
      <c r="A146">
        <f t="shared" si="12"/>
        <v>29</v>
      </c>
      <c r="B146">
        <f t="shared" si="11"/>
        <v>144</v>
      </c>
      <c r="C146" s="4" t="s">
        <v>182</v>
      </c>
      <c r="D146" t="s">
        <v>70</v>
      </c>
      <c r="E146" t="s">
        <v>71</v>
      </c>
      <c r="F146" s="2">
        <f t="shared" si="9"/>
        <v>0</v>
      </c>
      <c r="G146" s="2">
        <f t="shared" si="8"/>
        <v>29</v>
      </c>
      <c r="H146" s="3" t="str">
        <f t="shared" si="10"/>
        <v>INSERT INTO temporalidad VALUES (144,'noviembre de 1996','Mes','Mensual','0','29');</v>
      </c>
    </row>
    <row r="147" spans="1:8" x14ac:dyDescent="0.25">
      <c r="A147">
        <f t="shared" si="12"/>
        <v>30</v>
      </c>
      <c r="B147">
        <f t="shared" si="11"/>
        <v>145</v>
      </c>
      <c r="C147" s="4" t="s">
        <v>183</v>
      </c>
      <c r="D147" t="s">
        <v>70</v>
      </c>
      <c r="E147" t="s">
        <v>71</v>
      </c>
      <c r="F147" s="2">
        <f t="shared" si="9"/>
        <v>0</v>
      </c>
      <c r="G147" s="2">
        <f t="shared" si="8"/>
        <v>30</v>
      </c>
      <c r="H147" s="3" t="str">
        <f t="shared" si="10"/>
        <v>INSERT INTO temporalidad VALUES (145,'diciembre de 1996','Mes','Mensual','0','30');</v>
      </c>
    </row>
    <row r="148" spans="1:8" x14ac:dyDescent="0.25">
      <c r="A148">
        <f t="shared" si="12"/>
        <v>30</v>
      </c>
      <c r="B148">
        <f t="shared" si="11"/>
        <v>146</v>
      </c>
      <c r="C148" s="4" t="s">
        <v>184</v>
      </c>
      <c r="D148" t="s">
        <v>70</v>
      </c>
      <c r="E148" t="s">
        <v>71</v>
      </c>
      <c r="F148" s="2">
        <f t="shared" si="9"/>
        <v>0</v>
      </c>
      <c r="G148" s="2">
        <f t="shared" si="8"/>
        <v>30</v>
      </c>
      <c r="H148" s="3" t="str">
        <f t="shared" si="10"/>
        <v>INSERT INTO temporalidad VALUES (146,'enero de 1997','Mes','Mensual','0','30');</v>
      </c>
    </row>
    <row r="149" spans="1:8" x14ac:dyDescent="0.25">
      <c r="A149">
        <f t="shared" si="12"/>
        <v>27</v>
      </c>
      <c r="B149">
        <f t="shared" si="11"/>
        <v>147</v>
      </c>
      <c r="C149" s="4" t="s">
        <v>185</v>
      </c>
      <c r="D149" t="s">
        <v>70</v>
      </c>
      <c r="E149" t="s">
        <v>71</v>
      </c>
      <c r="F149" s="2">
        <f t="shared" si="9"/>
        <v>0</v>
      </c>
      <c r="G149" s="2">
        <f t="shared" si="8"/>
        <v>27</v>
      </c>
      <c r="H149" s="3" t="str">
        <f t="shared" si="10"/>
        <v>INSERT INTO temporalidad VALUES (147,'febrero de 1997','Mes','Mensual','0','27');</v>
      </c>
    </row>
    <row r="150" spans="1:8" x14ac:dyDescent="0.25">
      <c r="A150">
        <f t="shared" si="12"/>
        <v>30</v>
      </c>
      <c r="B150">
        <f t="shared" si="11"/>
        <v>148</v>
      </c>
      <c r="C150" s="4" t="s">
        <v>186</v>
      </c>
      <c r="D150" t="s">
        <v>70</v>
      </c>
      <c r="E150" t="s">
        <v>71</v>
      </c>
      <c r="F150" s="2">
        <f t="shared" si="9"/>
        <v>0</v>
      </c>
      <c r="G150" s="2">
        <f t="shared" si="8"/>
        <v>30</v>
      </c>
      <c r="H150" s="3" t="str">
        <f t="shared" si="10"/>
        <v>INSERT INTO temporalidad VALUES (148,'marzo de 1997','Mes','Mensual','0','30');</v>
      </c>
    </row>
    <row r="151" spans="1:8" x14ac:dyDescent="0.25">
      <c r="A151">
        <f t="shared" si="12"/>
        <v>29</v>
      </c>
      <c r="B151">
        <f t="shared" si="11"/>
        <v>149</v>
      </c>
      <c r="C151" s="4" t="s">
        <v>187</v>
      </c>
      <c r="D151" t="s">
        <v>70</v>
      </c>
      <c r="E151" t="s">
        <v>71</v>
      </c>
      <c r="F151" s="2">
        <f t="shared" si="9"/>
        <v>0</v>
      </c>
      <c r="G151" s="2">
        <f t="shared" si="8"/>
        <v>29</v>
      </c>
      <c r="H151" s="3" t="str">
        <f t="shared" si="10"/>
        <v>INSERT INTO temporalidad VALUES (149,'abril de 1997','Mes','Mensual','0','29');</v>
      </c>
    </row>
    <row r="152" spans="1:8" x14ac:dyDescent="0.25">
      <c r="A152">
        <f t="shared" si="12"/>
        <v>30</v>
      </c>
      <c r="B152">
        <f t="shared" si="11"/>
        <v>150</v>
      </c>
      <c r="C152" s="4" t="s">
        <v>188</v>
      </c>
      <c r="D152" t="s">
        <v>70</v>
      </c>
      <c r="E152" t="s">
        <v>71</v>
      </c>
      <c r="F152" s="2">
        <f t="shared" si="9"/>
        <v>0</v>
      </c>
      <c r="G152" s="2">
        <f t="shared" si="8"/>
        <v>30</v>
      </c>
      <c r="H152" s="3" t="str">
        <f t="shared" si="10"/>
        <v>INSERT INTO temporalidad VALUES (150,'mayo de 1997','Mes','Mensual','0','30');</v>
      </c>
    </row>
    <row r="153" spans="1:8" x14ac:dyDescent="0.25">
      <c r="A153">
        <f t="shared" si="12"/>
        <v>29</v>
      </c>
      <c r="B153">
        <f t="shared" si="11"/>
        <v>151</v>
      </c>
      <c r="C153" s="4" t="s">
        <v>189</v>
      </c>
      <c r="D153" t="s">
        <v>70</v>
      </c>
      <c r="E153" t="s">
        <v>71</v>
      </c>
      <c r="F153" s="2">
        <f t="shared" si="9"/>
        <v>0</v>
      </c>
      <c r="G153" s="2">
        <f t="shared" si="8"/>
        <v>29</v>
      </c>
      <c r="H153" s="3" t="str">
        <f t="shared" si="10"/>
        <v>INSERT INTO temporalidad VALUES (151,'junio de 1997','Mes','Mensual','0','29');</v>
      </c>
    </row>
    <row r="154" spans="1:8" x14ac:dyDescent="0.25">
      <c r="A154">
        <f t="shared" si="12"/>
        <v>30</v>
      </c>
      <c r="B154">
        <f t="shared" si="11"/>
        <v>152</v>
      </c>
      <c r="C154" s="4" t="s">
        <v>190</v>
      </c>
      <c r="D154" t="s">
        <v>70</v>
      </c>
      <c r="E154" t="s">
        <v>71</v>
      </c>
      <c r="F154" s="2">
        <f t="shared" si="9"/>
        <v>0</v>
      </c>
      <c r="G154" s="2">
        <f t="shared" si="8"/>
        <v>30</v>
      </c>
      <c r="H154" s="3" t="str">
        <f t="shared" si="10"/>
        <v>INSERT INTO temporalidad VALUES (152,'julio de 1997','Mes','Mensual','0','30');</v>
      </c>
    </row>
    <row r="155" spans="1:8" x14ac:dyDescent="0.25">
      <c r="A155">
        <f t="shared" si="12"/>
        <v>30</v>
      </c>
      <c r="B155">
        <f t="shared" si="11"/>
        <v>153</v>
      </c>
      <c r="C155" s="4" t="s">
        <v>191</v>
      </c>
      <c r="D155" t="s">
        <v>70</v>
      </c>
      <c r="E155" t="s">
        <v>71</v>
      </c>
      <c r="F155" s="2">
        <f t="shared" si="9"/>
        <v>0</v>
      </c>
      <c r="G155" s="2">
        <f t="shared" si="8"/>
        <v>30</v>
      </c>
      <c r="H155" s="3" t="str">
        <f t="shared" si="10"/>
        <v>INSERT INTO temporalidad VALUES (153,'agosto de 1997','Mes','Mensual','0','30');</v>
      </c>
    </row>
    <row r="156" spans="1:8" x14ac:dyDescent="0.25">
      <c r="A156">
        <f t="shared" si="12"/>
        <v>29</v>
      </c>
      <c r="B156">
        <f t="shared" si="11"/>
        <v>154</v>
      </c>
      <c r="C156" s="4" t="s">
        <v>192</v>
      </c>
      <c r="D156" t="s">
        <v>70</v>
      </c>
      <c r="E156" t="s">
        <v>71</v>
      </c>
      <c r="F156" s="2">
        <f t="shared" si="9"/>
        <v>0</v>
      </c>
      <c r="G156" s="2">
        <f t="shared" si="8"/>
        <v>29</v>
      </c>
      <c r="H156" s="3" t="str">
        <f t="shared" si="10"/>
        <v>INSERT INTO temporalidad VALUES (154,'septiembre de 1997','Mes','Mensual','0','29');</v>
      </c>
    </row>
    <row r="157" spans="1:8" x14ac:dyDescent="0.25">
      <c r="A157">
        <f t="shared" si="12"/>
        <v>30</v>
      </c>
      <c r="B157">
        <f t="shared" si="11"/>
        <v>155</v>
      </c>
      <c r="C157" s="4" t="s">
        <v>193</v>
      </c>
      <c r="D157" t="s">
        <v>70</v>
      </c>
      <c r="E157" t="s">
        <v>71</v>
      </c>
      <c r="F157" s="2">
        <f t="shared" si="9"/>
        <v>0</v>
      </c>
      <c r="G157" s="2">
        <f t="shared" si="8"/>
        <v>30</v>
      </c>
      <c r="H157" s="3" t="str">
        <f t="shared" si="10"/>
        <v>INSERT INTO temporalidad VALUES (155,'octubre de 1997','Mes','Mensual','0','30');</v>
      </c>
    </row>
    <row r="158" spans="1:8" x14ac:dyDescent="0.25">
      <c r="A158">
        <f t="shared" si="12"/>
        <v>29</v>
      </c>
      <c r="B158">
        <f t="shared" si="11"/>
        <v>156</v>
      </c>
      <c r="C158" s="4" t="s">
        <v>194</v>
      </c>
      <c r="D158" t="s">
        <v>70</v>
      </c>
      <c r="E158" t="s">
        <v>71</v>
      </c>
      <c r="F158" s="2">
        <f t="shared" si="9"/>
        <v>0</v>
      </c>
      <c r="G158" s="2">
        <f t="shared" si="8"/>
        <v>29</v>
      </c>
      <c r="H158" s="3" t="str">
        <f t="shared" si="10"/>
        <v>INSERT INTO temporalidad VALUES (156,'noviembre de 1997','Mes','Mensual','0','29');</v>
      </c>
    </row>
    <row r="159" spans="1:8" x14ac:dyDescent="0.25">
      <c r="A159">
        <f t="shared" si="12"/>
        <v>30</v>
      </c>
      <c r="B159">
        <f t="shared" si="11"/>
        <v>157</v>
      </c>
      <c r="C159" s="4" t="s">
        <v>195</v>
      </c>
      <c r="D159" t="s">
        <v>70</v>
      </c>
      <c r="E159" t="s">
        <v>71</v>
      </c>
      <c r="F159" s="2">
        <f t="shared" si="9"/>
        <v>0</v>
      </c>
      <c r="G159" s="2">
        <f t="shared" si="8"/>
        <v>30</v>
      </c>
      <c r="H159" s="3" t="str">
        <f t="shared" si="10"/>
        <v>INSERT INTO temporalidad VALUES (157,'diciembre de 1997','Mes','Mensual','0','30');</v>
      </c>
    </row>
    <row r="160" spans="1:8" x14ac:dyDescent="0.25">
      <c r="A160">
        <f t="shared" si="12"/>
        <v>30</v>
      </c>
      <c r="B160">
        <f t="shared" si="11"/>
        <v>158</v>
      </c>
      <c r="C160" s="4" t="s">
        <v>196</v>
      </c>
      <c r="D160" t="s">
        <v>70</v>
      </c>
      <c r="E160" t="s">
        <v>71</v>
      </c>
      <c r="F160" s="2">
        <f t="shared" si="9"/>
        <v>0</v>
      </c>
      <c r="G160" s="2">
        <f t="shared" si="8"/>
        <v>30</v>
      </c>
      <c r="H160" s="3" t="str">
        <f t="shared" si="10"/>
        <v>INSERT INTO temporalidad VALUES (158,'enero de 1998','Mes','Mensual','0','30');</v>
      </c>
    </row>
    <row r="161" spans="1:8" x14ac:dyDescent="0.25">
      <c r="A161">
        <f t="shared" si="12"/>
        <v>27</v>
      </c>
      <c r="B161">
        <f t="shared" si="11"/>
        <v>159</v>
      </c>
      <c r="C161" s="4" t="s">
        <v>197</v>
      </c>
      <c r="D161" t="s">
        <v>70</v>
      </c>
      <c r="E161" t="s">
        <v>71</v>
      </c>
      <c r="F161" s="2">
        <f t="shared" si="9"/>
        <v>0</v>
      </c>
      <c r="G161" s="2">
        <f t="shared" si="8"/>
        <v>27</v>
      </c>
      <c r="H161" s="3" t="str">
        <f t="shared" si="10"/>
        <v>INSERT INTO temporalidad VALUES (159,'febrero de 1998','Mes','Mensual','0','27');</v>
      </c>
    </row>
    <row r="162" spans="1:8" x14ac:dyDescent="0.25">
      <c r="A162">
        <f t="shared" si="12"/>
        <v>30</v>
      </c>
      <c r="B162">
        <f t="shared" si="11"/>
        <v>160</v>
      </c>
      <c r="C162" s="4" t="s">
        <v>198</v>
      </c>
      <c r="D162" t="s">
        <v>70</v>
      </c>
      <c r="E162" t="s">
        <v>71</v>
      </c>
      <c r="F162" s="2">
        <f t="shared" si="9"/>
        <v>0</v>
      </c>
      <c r="G162" s="2">
        <f t="shared" si="8"/>
        <v>30</v>
      </c>
      <c r="H162" s="3" t="str">
        <f t="shared" si="10"/>
        <v>INSERT INTO temporalidad VALUES (160,'marzo de 1998','Mes','Mensual','0','30');</v>
      </c>
    </row>
    <row r="163" spans="1:8" x14ac:dyDescent="0.25">
      <c r="A163">
        <f t="shared" si="12"/>
        <v>29</v>
      </c>
      <c r="B163">
        <f t="shared" si="11"/>
        <v>161</v>
      </c>
      <c r="C163" s="4" t="s">
        <v>199</v>
      </c>
      <c r="D163" t="s">
        <v>70</v>
      </c>
      <c r="E163" t="s">
        <v>71</v>
      </c>
      <c r="F163" s="2">
        <f t="shared" si="9"/>
        <v>0</v>
      </c>
      <c r="G163" s="2">
        <f t="shared" si="8"/>
        <v>29</v>
      </c>
      <c r="H163" s="3" t="str">
        <f t="shared" si="10"/>
        <v>INSERT INTO temporalidad VALUES (161,'abril de 1998','Mes','Mensual','0','29');</v>
      </c>
    </row>
    <row r="164" spans="1:8" x14ac:dyDescent="0.25">
      <c r="A164">
        <f t="shared" si="12"/>
        <v>30</v>
      </c>
      <c r="B164">
        <f t="shared" si="11"/>
        <v>162</v>
      </c>
      <c r="C164" s="4" t="s">
        <v>200</v>
      </c>
      <c r="D164" t="s">
        <v>70</v>
      </c>
      <c r="E164" t="s">
        <v>71</v>
      </c>
      <c r="F164" s="2">
        <f t="shared" si="9"/>
        <v>0</v>
      </c>
      <c r="G164" s="2">
        <f t="shared" si="8"/>
        <v>30</v>
      </c>
      <c r="H164" s="3" t="str">
        <f t="shared" si="10"/>
        <v>INSERT INTO temporalidad VALUES (162,'mayo de 1998','Mes','Mensual','0','30');</v>
      </c>
    </row>
    <row r="165" spans="1:8" x14ac:dyDescent="0.25">
      <c r="A165">
        <f t="shared" si="12"/>
        <v>29</v>
      </c>
      <c r="B165">
        <f t="shared" si="11"/>
        <v>163</v>
      </c>
      <c r="C165" s="4" t="s">
        <v>201</v>
      </c>
      <c r="D165" t="s">
        <v>70</v>
      </c>
      <c r="E165" t="s">
        <v>71</v>
      </c>
      <c r="F165" s="2">
        <f t="shared" si="9"/>
        <v>0</v>
      </c>
      <c r="G165" s="2">
        <f t="shared" si="8"/>
        <v>29</v>
      </c>
      <c r="H165" s="3" t="str">
        <f t="shared" si="10"/>
        <v>INSERT INTO temporalidad VALUES (163,'junio de 1998','Mes','Mensual','0','29');</v>
      </c>
    </row>
    <row r="166" spans="1:8" x14ac:dyDescent="0.25">
      <c r="A166">
        <f t="shared" si="12"/>
        <v>30</v>
      </c>
      <c r="B166">
        <f t="shared" si="11"/>
        <v>164</v>
      </c>
      <c r="C166" s="4" t="s">
        <v>202</v>
      </c>
      <c r="D166" t="s">
        <v>70</v>
      </c>
      <c r="E166" t="s">
        <v>71</v>
      </c>
      <c r="F166" s="2">
        <f t="shared" si="9"/>
        <v>0</v>
      </c>
      <c r="G166" s="2">
        <f t="shared" si="8"/>
        <v>30</v>
      </c>
      <c r="H166" s="3" t="str">
        <f t="shared" si="10"/>
        <v>INSERT INTO temporalidad VALUES (164,'julio de 1998','Mes','Mensual','0','30');</v>
      </c>
    </row>
    <row r="167" spans="1:8" x14ac:dyDescent="0.25">
      <c r="A167">
        <f t="shared" si="12"/>
        <v>30</v>
      </c>
      <c r="B167">
        <f t="shared" si="11"/>
        <v>165</v>
      </c>
      <c r="C167" s="4" t="s">
        <v>203</v>
      </c>
      <c r="D167" t="s">
        <v>70</v>
      </c>
      <c r="E167" t="s">
        <v>71</v>
      </c>
      <c r="F167" s="2">
        <f t="shared" si="9"/>
        <v>0</v>
      </c>
      <c r="G167" s="2">
        <f t="shared" si="8"/>
        <v>30</v>
      </c>
      <c r="H167" s="3" t="str">
        <f t="shared" si="10"/>
        <v>INSERT INTO temporalidad VALUES (165,'agosto de 1998','Mes','Mensual','0','30');</v>
      </c>
    </row>
    <row r="168" spans="1:8" x14ac:dyDescent="0.25">
      <c r="A168">
        <f t="shared" si="12"/>
        <v>29</v>
      </c>
      <c r="B168">
        <f t="shared" si="11"/>
        <v>166</v>
      </c>
      <c r="C168" s="4" t="s">
        <v>204</v>
      </c>
      <c r="D168" t="s">
        <v>70</v>
      </c>
      <c r="E168" t="s">
        <v>71</v>
      </c>
      <c r="F168" s="2">
        <f t="shared" si="9"/>
        <v>0</v>
      </c>
      <c r="G168" s="2">
        <f t="shared" si="8"/>
        <v>29</v>
      </c>
      <c r="H168" s="3" t="str">
        <f t="shared" si="10"/>
        <v>INSERT INTO temporalidad VALUES (166,'septiembre de 1998','Mes','Mensual','0','29');</v>
      </c>
    </row>
    <row r="169" spans="1:8" x14ac:dyDescent="0.25">
      <c r="A169">
        <f t="shared" si="12"/>
        <v>30</v>
      </c>
      <c r="B169">
        <f t="shared" si="11"/>
        <v>167</v>
      </c>
      <c r="C169" s="4" t="s">
        <v>205</v>
      </c>
      <c r="D169" t="s">
        <v>70</v>
      </c>
      <c r="E169" t="s">
        <v>71</v>
      </c>
      <c r="F169" s="2">
        <f t="shared" si="9"/>
        <v>0</v>
      </c>
      <c r="G169" s="2">
        <f t="shared" si="8"/>
        <v>30</v>
      </c>
      <c r="H169" s="3" t="str">
        <f t="shared" si="10"/>
        <v>INSERT INTO temporalidad VALUES (167,'octubre de 1998','Mes','Mensual','0','30');</v>
      </c>
    </row>
    <row r="170" spans="1:8" x14ac:dyDescent="0.25">
      <c r="A170">
        <f t="shared" si="12"/>
        <v>29</v>
      </c>
      <c r="B170">
        <f t="shared" si="11"/>
        <v>168</v>
      </c>
      <c r="C170" s="4" t="s">
        <v>206</v>
      </c>
      <c r="D170" t="s">
        <v>70</v>
      </c>
      <c r="E170" t="s">
        <v>71</v>
      </c>
      <c r="F170" s="2">
        <f t="shared" si="9"/>
        <v>0</v>
      </c>
      <c r="G170" s="2">
        <f t="shared" si="8"/>
        <v>29</v>
      </c>
      <c r="H170" s="3" t="str">
        <f t="shared" si="10"/>
        <v>INSERT INTO temporalidad VALUES (168,'noviembre de 1998','Mes','Mensual','0','29');</v>
      </c>
    </row>
    <row r="171" spans="1:8" x14ac:dyDescent="0.25">
      <c r="A171">
        <f t="shared" si="12"/>
        <v>30</v>
      </c>
      <c r="B171">
        <f t="shared" si="11"/>
        <v>169</v>
      </c>
      <c r="C171" s="4" t="s">
        <v>207</v>
      </c>
      <c r="D171" t="s">
        <v>70</v>
      </c>
      <c r="E171" t="s">
        <v>71</v>
      </c>
      <c r="F171" s="2">
        <f t="shared" si="9"/>
        <v>0</v>
      </c>
      <c r="G171" s="2">
        <f t="shared" si="8"/>
        <v>30</v>
      </c>
      <c r="H171" s="3" t="str">
        <f t="shared" si="10"/>
        <v>INSERT INTO temporalidad VALUES (169,'diciembre de 1998','Mes','Mensual','0','30');</v>
      </c>
    </row>
    <row r="172" spans="1:8" x14ac:dyDescent="0.25">
      <c r="A172">
        <f t="shared" si="12"/>
        <v>30</v>
      </c>
      <c r="B172">
        <f t="shared" si="11"/>
        <v>170</v>
      </c>
      <c r="C172" s="4" t="s">
        <v>208</v>
      </c>
      <c r="D172" t="s">
        <v>70</v>
      </c>
      <c r="E172" t="s">
        <v>71</v>
      </c>
      <c r="F172" s="2">
        <f t="shared" si="9"/>
        <v>0</v>
      </c>
      <c r="G172" s="2">
        <f t="shared" si="8"/>
        <v>30</v>
      </c>
      <c r="H172" s="3" t="str">
        <f t="shared" si="10"/>
        <v>INSERT INTO temporalidad VALUES (170,'enero de 1999','Mes','Mensual','0','30');</v>
      </c>
    </row>
    <row r="173" spans="1:8" x14ac:dyDescent="0.25">
      <c r="A173">
        <f t="shared" si="12"/>
        <v>27</v>
      </c>
      <c r="B173">
        <f t="shared" si="11"/>
        <v>171</v>
      </c>
      <c r="C173" s="4" t="s">
        <v>209</v>
      </c>
      <c r="D173" t="s">
        <v>70</v>
      </c>
      <c r="E173" t="s">
        <v>71</v>
      </c>
      <c r="F173" s="2">
        <f t="shared" si="9"/>
        <v>0</v>
      </c>
      <c r="G173" s="2">
        <f t="shared" si="8"/>
        <v>27</v>
      </c>
      <c r="H173" s="3" t="str">
        <f t="shared" si="10"/>
        <v>INSERT INTO temporalidad VALUES (171,'febrero de 1999','Mes','Mensual','0','27');</v>
      </c>
    </row>
    <row r="174" spans="1:8" x14ac:dyDescent="0.25">
      <c r="A174">
        <f t="shared" si="12"/>
        <v>30</v>
      </c>
      <c r="B174">
        <f t="shared" si="11"/>
        <v>172</v>
      </c>
      <c r="C174" s="4" t="s">
        <v>210</v>
      </c>
      <c r="D174" t="s">
        <v>70</v>
      </c>
      <c r="E174" t="s">
        <v>71</v>
      </c>
      <c r="F174" s="2">
        <f t="shared" si="9"/>
        <v>0</v>
      </c>
      <c r="G174" s="2">
        <f t="shared" si="8"/>
        <v>30</v>
      </c>
      <c r="H174" s="3" t="str">
        <f t="shared" si="10"/>
        <v>INSERT INTO temporalidad VALUES (172,'marzo de 1999','Mes','Mensual','0','30');</v>
      </c>
    </row>
    <row r="175" spans="1:8" x14ac:dyDescent="0.25">
      <c r="A175">
        <f t="shared" si="12"/>
        <v>29</v>
      </c>
      <c r="B175">
        <f t="shared" si="11"/>
        <v>173</v>
      </c>
      <c r="C175" s="4" t="s">
        <v>211</v>
      </c>
      <c r="D175" t="s">
        <v>70</v>
      </c>
      <c r="E175" t="s">
        <v>71</v>
      </c>
      <c r="F175" s="2">
        <f t="shared" si="9"/>
        <v>0</v>
      </c>
      <c r="G175" s="2">
        <f t="shared" si="8"/>
        <v>29</v>
      </c>
      <c r="H175" s="3" t="str">
        <f t="shared" si="10"/>
        <v>INSERT INTO temporalidad VALUES (173,'abril de 1999','Mes','Mensual','0','29');</v>
      </c>
    </row>
    <row r="176" spans="1:8" x14ac:dyDescent="0.25">
      <c r="A176">
        <f t="shared" si="12"/>
        <v>30</v>
      </c>
      <c r="B176">
        <f t="shared" si="11"/>
        <v>174</v>
      </c>
      <c r="C176" s="4" t="s">
        <v>212</v>
      </c>
      <c r="D176" t="s">
        <v>70</v>
      </c>
      <c r="E176" t="s">
        <v>71</v>
      </c>
      <c r="F176" s="2">
        <f t="shared" si="9"/>
        <v>0</v>
      </c>
      <c r="G176" s="2">
        <f t="shared" si="8"/>
        <v>30</v>
      </c>
      <c r="H176" s="3" t="str">
        <f t="shared" si="10"/>
        <v>INSERT INTO temporalidad VALUES (174,'mayo de 1999','Mes','Mensual','0','30');</v>
      </c>
    </row>
    <row r="177" spans="1:8" x14ac:dyDescent="0.25">
      <c r="A177">
        <f t="shared" si="12"/>
        <v>29</v>
      </c>
      <c r="B177">
        <f t="shared" si="11"/>
        <v>175</v>
      </c>
      <c r="C177" s="4" t="s">
        <v>213</v>
      </c>
      <c r="D177" t="s">
        <v>70</v>
      </c>
      <c r="E177" t="s">
        <v>71</v>
      </c>
      <c r="F177" s="2">
        <f t="shared" si="9"/>
        <v>0</v>
      </c>
      <c r="G177" s="2">
        <f t="shared" si="8"/>
        <v>29</v>
      </c>
      <c r="H177" s="3" t="str">
        <f t="shared" si="10"/>
        <v>INSERT INTO temporalidad VALUES (175,'junio de 1999','Mes','Mensual','0','29');</v>
      </c>
    </row>
    <row r="178" spans="1:8" x14ac:dyDescent="0.25">
      <c r="A178">
        <f t="shared" si="12"/>
        <v>30</v>
      </c>
      <c r="B178">
        <f t="shared" si="11"/>
        <v>176</v>
      </c>
      <c r="C178" s="4" t="s">
        <v>214</v>
      </c>
      <c r="D178" t="s">
        <v>70</v>
      </c>
      <c r="E178" t="s">
        <v>71</v>
      </c>
      <c r="F178" s="2">
        <f t="shared" si="9"/>
        <v>0</v>
      </c>
      <c r="G178" s="2">
        <f t="shared" si="8"/>
        <v>30</v>
      </c>
      <c r="H178" s="3" t="str">
        <f t="shared" si="10"/>
        <v>INSERT INTO temporalidad VALUES (176,'julio de 1999','Mes','Mensual','0','30');</v>
      </c>
    </row>
    <row r="179" spans="1:8" x14ac:dyDescent="0.25">
      <c r="A179">
        <f t="shared" si="12"/>
        <v>30</v>
      </c>
      <c r="B179">
        <f t="shared" si="11"/>
        <v>177</v>
      </c>
      <c r="C179" s="4" t="s">
        <v>215</v>
      </c>
      <c r="D179" t="s">
        <v>70</v>
      </c>
      <c r="E179" t="s">
        <v>71</v>
      </c>
      <c r="F179" s="2">
        <f t="shared" si="9"/>
        <v>0</v>
      </c>
      <c r="G179" s="2">
        <f t="shared" si="8"/>
        <v>30</v>
      </c>
      <c r="H179" s="3" t="str">
        <f t="shared" si="10"/>
        <v>INSERT INTO temporalidad VALUES (177,'agosto de 1999','Mes','Mensual','0','30');</v>
      </c>
    </row>
    <row r="180" spans="1:8" x14ac:dyDescent="0.25">
      <c r="A180">
        <f t="shared" si="12"/>
        <v>29</v>
      </c>
      <c r="B180">
        <f t="shared" si="11"/>
        <v>178</v>
      </c>
      <c r="C180" s="4" t="s">
        <v>216</v>
      </c>
      <c r="D180" t="s">
        <v>70</v>
      </c>
      <c r="E180" t="s">
        <v>71</v>
      </c>
      <c r="F180" s="2">
        <f t="shared" si="9"/>
        <v>0</v>
      </c>
      <c r="G180" s="2">
        <f t="shared" si="8"/>
        <v>29</v>
      </c>
      <c r="H180" s="3" t="str">
        <f t="shared" si="10"/>
        <v>INSERT INTO temporalidad VALUES (178,'septiembre de 1999','Mes','Mensual','0','29');</v>
      </c>
    </row>
    <row r="181" spans="1:8" x14ac:dyDescent="0.25">
      <c r="A181">
        <f t="shared" si="12"/>
        <v>30</v>
      </c>
      <c r="B181">
        <f t="shared" si="11"/>
        <v>179</v>
      </c>
      <c r="C181" s="4" t="s">
        <v>217</v>
      </c>
      <c r="D181" t="s">
        <v>70</v>
      </c>
      <c r="E181" t="s">
        <v>71</v>
      </c>
      <c r="F181" s="2">
        <f t="shared" si="9"/>
        <v>0</v>
      </c>
      <c r="G181" s="2">
        <f t="shared" si="8"/>
        <v>30</v>
      </c>
      <c r="H181" s="3" t="str">
        <f t="shared" si="10"/>
        <v>INSERT INTO temporalidad VALUES (179,'octubre de 1999','Mes','Mensual','0','30');</v>
      </c>
    </row>
    <row r="182" spans="1:8" x14ac:dyDescent="0.25">
      <c r="A182">
        <f t="shared" si="12"/>
        <v>29</v>
      </c>
      <c r="B182">
        <f t="shared" si="11"/>
        <v>180</v>
      </c>
      <c r="C182" s="4" t="s">
        <v>218</v>
      </c>
      <c r="D182" t="s">
        <v>70</v>
      </c>
      <c r="E182" t="s">
        <v>71</v>
      </c>
      <c r="F182" s="2">
        <f t="shared" si="9"/>
        <v>0</v>
      </c>
      <c r="G182" s="2">
        <f t="shared" si="8"/>
        <v>29</v>
      </c>
      <c r="H182" s="3" t="str">
        <f t="shared" si="10"/>
        <v>INSERT INTO temporalidad VALUES (180,'noviembre de 1999','Mes','Mensual','0','29');</v>
      </c>
    </row>
    <row r="183" spans="1:8" x14ac:dyDescent="0.25">
      <c r="A183">
        <f t="shared" si="12"/>
        <v>30</v>
      </c>
      <c r="B183">
        <f t="shared" si="11"/>
        <v>181</v>
      </c>
      <c r="C183" s="4" t="s">
        <v>219</v>
      </c>
      <c r="D183" t="s">
        <v>70</v>
      </c>
      <c r="E183" t="s">
        <v>71</v>
      </c>
      <c r="F183" s="2">
        <f t="shared" si="9"/>
        <v>0</v>
      </c>
      <c r="G183" s="2">
        <f t="shared" si="8"/>
        <v>30</v>
      </c>
      <c r="H183" s="3" t="str">
        <f t="shared" si="10"/>
        <v>INSERT INTO temporalidad VALUES (181,'diciembre de 1999','Mes','Mensual','0','30');</v>
      </c>
    </row>
    <row r="184" spans="1:8" x14ac:dyDescent="0.25">
      <c r="A184">
        <f t="shared" si="12"/>
        <v>30</v>
      </c>
      <c r="B184">
        <f t="shared" si="11"/>
        <v>182</v>
      </c>
      <c r="C184" s="4" t="s">
        <v>220</v>
      </c>
      <c r="D184" t="s">
        <v>70</v>
      </c>
      <c r="E184" t="s">
        <v>71</v>
      </c>
      <c r="F184" s="2">
        <f t="shared" si="9"/>
        <v>0</v>
      </c>
      <c r="G184" s="2">
        <f t="shared" si="8"/>
        <v>30</v>
      </c>
      <c r="H184" s="3" t="str">
        <f t="shared" si="10"/>
        <v>INSERT INTO temporalidad VALUES (182,'enero de 2000','Mes','Mensual','0','30');</v>
      </c>
    </row>
    <row r="185" spans="1:8" x14ac:dyDescent="0.25">
      <c r="A185">
        <f t="shared" si="12"/>
        <v>27</v>
      </c>
      <c r="B185">
        <f t="shared" si="11"/>
        <v>183</v>
      </c>
      <c r="C185" s="4" t="s">
        <v>221</v>
      </c>
      <c r="D185" t="s">
        <v>70</v>
      </c>
      <c r="E185" t="s">
        <v>71</v>
      </c>
      <c r="F185" s="2">
        <f t="shared" si="9"/>
        <v>0</v>
      </c>
      <c r="G185" s="2">
        <f t="shared" si="8"/>
        <v>27</v>
      </c>
      <c r="H185" s="3" t="str">
        <f t="shared" si="10"/>
        <v>INSERT INTO temporalidad VALUES (183,'febrero de 2000','Mes','Mensual','0','27');</v>
      </c>
    </row>
    <row r="186" spans="1:8" x14ac:dyDescent="0.25">
      <c r="A186">
        <f t="shared" si="12"/>
        <v>30</v>
      </c>
      <c r="B186">
        <f t="shared" si="11"/>
        <v>184</v>
      </c>
      <c r="C186" s="4" t="s">
        <v>222</v>
      </c>
      <c r="D186" t="s">
        <v>70</v>
      </c>
      <c r="E186" t="s">
        <v>71</v>
      </c>
      <c r="F186" s="2">
        <f t="shared" si="9"/>
        <v>0</v>
      </c>
      <c r="G186" s="2">
        <f t="shared" si="8"/>
        <v>30</v>
      </c>
      <c r="H186" s="3" t="str">
        <f t="shared" si="10"/>
        <v>INSERT INTO temporalidad VALUES (184,'marzo de 2000','Mes','Mensual','0','30');</v>
      </c>
    </row>
    <row r="187" spans="1:8" x14ac:dyDescent="0.25">
      <c r="A187">
        <f t="shared" si="12"/>
        <v>29</v>
      </c>
      <c r="B187">
        <f t="shared" si="11"/>
        <v>185</v>
      </c>
      <c r="C187" s="4" t="s">
        <v>223</v>
      </c>
      <c r="D187" t="s">
        <v>70</v>
      </c>
      <c r="E187" t="s">
        <v>71</v>
      </c>
      <c r="F187" s="2">
        <f t="shared" si="9"/>
        <v>0</v>
      </c>
      <c r="G187" s="2">
        <f t="shared" si="8"/>
        <v>29</v>
      </c>
      <c r="H187" s="3" t="str">
        <f t="shared" si="10"/>
        <v>INSERT INTO temporalidad VALUES (185,'abril de 2000','Mes','Mensual','0','29');</v>
      </c>
    </row>
    <row r="188" spans="1:8" x14ac:dyDescent="0.25">
      <c r="A188">
        <f t="shared" si="12"/>
        <v>30</v>
      </c>
      <c r="B188">
        <f t="shared" si="11"/>
        <v>186</v>
      </c>
      <c r="C188" s="4" t="s">
        <v>224</v>
      </c>
      <c r="D188" t="s">
        <v>70</v>
      </c>
      <c r="E188" t="s">
        <v>71</v>
      </c>
      <c r="F188" s="2">
        <f t="shared" si="9"/>
        <v>0</v>
      </c>
      <c r="G188" s="2">
        <f t="shared" si="8"/>
        <v>30</v>
      </c>
      <c r="H188" s="3" t="str">
        <f t="shared" si="10"/>
        <v>INSERT INTO temporalidad VALUES (186,'mayo de 2000','Mes','Mensual','0','30');</v>
      </c>
    </row>
    <row r="189" spans="1:8" x14ac:dyDescent="0.25">
      <c r="A189">
        <f t="shared" si="12"/>
        <v>29</v>
      </c>
      <c r="B189">
        <f t="shared" si="11"/>
        <v>187</v>
      </c>
      <c r="C189" s="4" t="s">
        <v>225</v>
      </c>
      <c r="D189" t="s">
        <v>70</v>
      </c>
      <c r="E189" t="s">
        <v>71</v>
      </c>
      <c r="F189" s="2">
        <f t="shared" si="9"/>
        <v>0</v>
      </c>
      <c r="G189" s="2">
        <f t="shared" si="8"/>
        <v>29</v>
      </c>
      <c r="H189" s="3" t="str">
        <f t="shared" si="10"/>
        <v>INSERT INTO temporalidad VALUES (187,'junio de 2000','Mes','Mensual','0','29');</v>
      </c>
    </row>
    <row r="190" spans="1:8" x14ac:dyDescent="0.25">
      <c r="A190">
        <f t="shared" si="12"/>
        <v>30</v>
      </c>
      <c r="B190">
        <f t="shared" si="11"/>
        <v>188</v>
      </c>
      <c r="C190" s="4" t="s">
        <v>226</v>
      </c>
      <c r="D190" t="s">
        <v>70</v>
      </c>
      <c r="E190" t="s">
        <v>71</v>
      </c>
      <c r="F190" s="2">
        <f t="shared" si="9"/>
        <v>0</v>
      </c>
      <c r="G190" s="2">
        <f t="shared" si="8"/>
        <v>30</v>
      </c>
      <c r="H190" s="3" t="str">
        <f t="shared" si="10"/>
        <v>INSERT INTO temporalidad VALUES (188,'julio de 2000','Mes','Mensual','0','30');</v>
      </c>
    </row>
    <row r="191" spans="1:8" x14ac:dyDescent="0.25">
      <c r="A191">
        <f t="shared" si="12"/>
        <v>30</v>
      </c>
      <c r="B191">
        <f t="shared" si="11"/>
        <v>189</v>
      </c>
      <c r="C191" s="4" t="s">
        <v>227</v>
      </c>
      <c r="D191" t="s">
        <v>70</v>
      </c>
      <c r="E191" t="s">
        <v>71</v>
      </c>
      <c r="F191" s="2">
        <f t="shared" si="9"/>
        <v>0</v>
      </c>
      <c r="G191" s="2">
        <f t="shared" si="8"/>
        <v>30</v>
      </c>
      <c r="H191" s="3" t="str">
        <f t="shared" si="10"/>
        <v>INSERT INTO temporalidad VALUES (189,'agosto de 2000','Mes','Mensual','0','30');</v>
      </c>
    </row>
    <row r="192" spans="1:8" x14ac:dyDescent="0.25">
      <c r="A192">
        <f t="shared" si="12"/>
        <v>29</v>
      </c>
      <c r="B192">
        <f t="shared" si="11"/>
        <v>190</v>
      </c>
      <c r="C192" s="4" t="s">
        <v>228</v>
      </c>
      <c r="D192" t="s">
        <v>70</v>
      </c>
      <c r="E192" t="s">
        <v>71</v>
      </c>
      <c r="F192" s="2">
        <f t="shared" si="9"/>
        <v>0</v>
      </c>
      <c r="G192" s="2">
        <f t="shared" ref="G192:G255" si="13">+F192+A192</f>
        <v>29</v>
      </c>
      <c r="H192" s="3" t="str">
        <f t="shared" si="10"/>
        <v>INSERT INTO temporalidad VALUES (190,'septiembre de 2000','Mes','Mensual','0','29');</v>
      </c>
    </row>
    <row r="193" spans="1:8" x14ac:dyDescent="0.25">
      <c r="A193">
        <f t="shared" si="12"/>
        <v>30</v>
      </c>
      <c r="B193">
        <f t="shared" si="11"/>
        <v>191</v>
      </c>
      <c r="C193" s="4" t="s">
        <v>229</v>
      </c>
      <c r="D193" t="s">
        <v>70</v>
      </c>
      <c r="E193" t="s">
        <v>71</v>
      </c>
      <c r="F193" s="2">
        <f t="shared" si="9"/>
        <v>0</v>
      </c>
      <c r="G193" s="2">
        <f t="shared" si="13"/>
        <v>30</v>
      </c>
      <c r="H193" s="3" t="str">
        <f t="shared" si="10"/>
        <v>INSERT INTO temporalidad VALUES (191,'octubre de 2000','Mes','Mensual','0','30');</v>
      </c>
    </row>
    <row r="194" spans="1:8" x14ac:dyDescent="0.25">
      <c r="A194">
        <f t="shared" si="12"/>
        <v>29</v>
      </c>
      <c r="B194">
        <f t="shared" si="11"/>
        <v>192</v>
      </c>
      <c r="C194" s="4" t="s">
        <v>230</v>
      </c>
      <c r="D194" t="s">
        <v>70</v>
      </c>
      <c r="E194" t="s">
        <v>71</v>
      </c>
      <c r="F194" s="2">
        <f t="shared" ref="F194:F257" si="14">+MIN(C194)</f>
        <v>0</v>
      </c>
      <c r="G194" s="2">
        <f t="shared" si="13"/>
        <v>29</v>
      </c>
      <c r="H194" s="3" t="str">
        <f t="shared" si="10"/>
        <v>INSERT INTO temporalidad VALUES (192,'noviembre de 2000','Mes','Mensual','0','29');</v>
      </c>
    </row>
    <row r="195" spans="1:8" x14ac:dyDescent="0.25">
      <c r="A195">
        <f t="shared" si="12"/>
        <v>30</v>
      </c>
      <c r="B195">
        <f t="shared" si="11"/>
        <v>193</v>
      </c>
      <c r="C195" s="4" t="s">
        <v>231</v>
      </c>
      <c r="D195" t="s">
        <v>70</v>
      </c>
      <c r="E195" t="s">
        <v>71</v>
      </c>
      <c r="F195" s="2">
        <f t="shared" si="14"/>
        <v>0</v>
      </c>
      <c r="G195" s="2">
        <f t="shared" si="13"/>
        <v>30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(193,'diciembre de 2000','Mes','Mensual','0','30');</v>
      </c>
    </row>
    <row r="196" spans="1:8" x14ac:dyDescent="0.25">
      <c r="A196">
        <f t="shared" si="12"/>
        <v>30</v>
      </c>
      <c r="B196">
        <f t="shared" si="11"/>
        <v>194</v>
      </c>
      <c r="C196" s="4" t="s">
        <v>232</v>
      </c>
      <c r="D196" t="s">
        <v>70</v>
      </c>
      <c r="E196" t="s">
        <v>71</v>
      </c>
      <c r="F196" s="2">
        <f t="shared" si="14"/>
        <v>0</v>
      </c>
      <c r="G196" s="2">
        <f t="shared" si="13"/>
        <v>30</v>
      </c>
      <c r="H196" s="3" t="str">
        <f t="shared" si="15"/>
        <v>INSERT INTO temporalidad VALUES (194,'enero de 2001','Mes','Mensual','0','30');</v>
      </c>
    </row>
    <row r="197" spans="1:8" x14ac:dyDescent="0.25">
      <c r="A197">
        <f t="shared" si="12"/>
        <v>27</v>
      </c>
      <c r="B197">
        <f t="shared" ref="B197:B260" si="16">+B196+1</f>
        <v>195</v>
      </c>
      <c r="C197" s="4" t="s">
        <v>233</v>
      </c>
      <c r="D197" t="s">
        <v>70</v>
      </c>
      <c r="E197" t="s">
        <v>71</v>
      </c>
      <c r="F197" s="2">
        <f t="shared" si="14"/>
        <v>0</v>
      </c>
      <c r="G197" s="2">
        <f t="shared" si="13"/>
        <v>27</v>
      </c>
      <c r="H197" s="3" t="str">
        <f t="shared" si="15"/>
        <v>INSERT INTO temporalidad VALUES (195,'febrero de 2001','Mes','Mensual','0','27');</v>
      </c>
    </row>
    <row r="198" spans="1:8" x14ac:dyDescent="0.25">
      <c r="A198">
        <f t="shared" si="12"/>
        <v>30</v>
      </c>
      <c r="B198">
        <f t="shared" si="16"/>
        <v>196</v>
      </c>
      <c r="C198" s="4" t="s">
        <v>234</v>
      </c>
      <c r="D198" t="s">
        <v>70</v>
      </c>
      <c r="E198" t="s">
        <v>71</v>
      </c>
      <c r="F198" s="2">
        <f t="shared" si="14"/>
        <v>0</v>
      </c>
      <c r="G198" s="2">
        <f t="shared" si="13"/>
        <v>30</v>
      </c>
      <c r="H198" s="3" t="str">
        <f t="shared" si="15"/>
        <v>INSERT INTO temporalidad VALUES (196,'marzo de 2001','Mes','Mensual','0','30');</v>
      </c>
    </row>
    <row r="199" spans="1:8" x14ac:dyDescent="0.25">
      <c r="A199">
        <f t="shared" si="12"/>
        <v>29</v>
      </c>
      <c r="B199">
        <f t="shared" si="16"/>
        <v>197</v>
      </c>
      <c r="C199" s="4" t="s">
        <v>235</v>
      </c>
      <c r="D199" t="s">
        <v>70</v>
      </c>
      <c r="E199" t="s">
        <v>71</v>
      </c>
      <c r="F199" s="2">
        <f t="shared" si="14"/>
        <v>0</v>
      </c>
      <c r="G199" s="2">
        <f t="shared" si="13"/>
        <v>29</v>
      </c>
      <c r="H199" s="3" t="str">
        <f t="shared" si="15"/>
        <v>INSERT INTO temporalidad VALUES (197,'abril de 2001','Mes','Mensual','0','29');</v>
      </c>
    </row>
    <row r="200" spans="1:8" x14ac:dyDescent="0.25">
      <c r="A200">
        <f t="shared" si="12"/>
        <v>30</v>
      </c>
      <c r="B200">
        <f t="shared" si="16"/>
        <v>198</v>
      </c>
      <c r="C200" s="4" t="s">
        <v>236</v>
      </c>
      <c r="D200" t="s">
        <v>70</v>
      </c>
      <c r="E200" t="s">
        <v>71</v>
      </c>
      <c r="F200" s="2">
        <f t="shared" si="14"/>
        <v>0</v>
      </c>
      <c r="G200" s="2">
        <f t="shared" si="13"/>
        <v>30</v>
      </c>
      <c r="H200" s="3" t="str">
        <f t="shared" si="15"/>
        <v>INSERT INTO temporalidad VALUES (198,'mayo de 2001','Mes','Mensual','0','30');</v>
      </c>
    </row>
    <row r="201" spans="1:8" x14ac:dyDescent="0.25">
      <c r="A201">
        <f t="shared" si="12"/>
        <v>29</v>
      </c>
      <c r="B201">
        <f t="shared" si="16"/>
        <v>199</v>
      </c>
      <c r="C201" s="4" t="s">
        <v>237</v>
      </c>
      <c r="D201" t="s">
        <v>70</v>
      </c>
      <c r="E201" t="s">
        <v>71</v>
      </c>
      <c r="F201" s="2">
        <f t="shared" si="14"/>
        <v>0</v>
      </c>
      <c r="G201" s="2">
        <f t="shared" si="13"/>
        <v>29</v>
      </c>
      <c r="H201" s="3" t="str">
        <f t="shared" si="15"/>
        <v>INSERT INTO temporalidad VALUES (199,'junio de 2001','Mes','Mensual','0','29');</v>
      </c>
    </row>
    <row r="202" spans="1:8" x14ac:dyDescent="0.25">
      <c r="A202">
        <f t="shared" si="12"/>
        <v>30</v>
      </c>
      <c r="B202">
        <f t="shared" si="16"/>
        <v>200</v>
      </c>
      <c r="C202" s="4" t="s">
        <v>238</v>
      </c>
      <c r="D202" t="s">
        <v>70</v>
      </c>
      <c r="E202" t="s">
        <v>71</v>
      </c>
      <c r="F202" s="2">
        <f t="shared" si="14"/>
        <v>0</v>
      </c>
      <c r="G202" s="2">
        <f t="shared" si="13"/>
        <v>30</v>
      </c>
      <c r="H202" s="3" t="str">
        <f t="shared" si="15"/>
        <v>INSERT INTO temporalidad VALUES (200,'julio de 2001','Mes','Mensual','0','30');</v>
      </c>
    </row>
    <row r="203" spans="1:8" x14ac:dyDescent="0.25">
      <c r="A203">
        <f t="shared" si="12"/>
        <v>30</v>
      </c>
      <c r="B203">
        <f t="shared" si="16"/>
        <v>201</v>
      </c>
      <c r="C203" s="4" t="s">
        <v>239</v>
      </c>
      <c r="D203" t="s">
        <v>70</v>
      </c>
      <c r="E203" t="s">
        <v>71</v>
      </c>
      <c r="F203" s="2">
        <f t="shared" si="14"/>
        <v>0</v>
      </c>
      <c r="G203" s="2">
        <f t="shared" si="13"/>
        <v>30</v>
      </c>
      <c r="H203" s="3" t="str">
        <f t="shared" si="15"/>
        <v>INSERT INTO temporalidad VALUES (201,'agosto de 2001','Mes','Mensual','0','30');</v>
      </c>
    </row>
    <row r="204" spans="1:8" x14ac:dyDescent="0.25">
      <c r="A204">
        <f t="shared" si="12"/>
        <v>29</v>
      </c>
      <c r="B204">
        <f t="shared" si="16"/>
        <v>202</v>
      </c>
      <c r="C204" s="4" t="s">
        <v>240</v>
      </c>
      <c r="D204" t="s">
        <v>70</v>
      </c>
      <c r="E204" t="s">
        <v>71</v>
      </c>
      <c r="F204" s="2">
        <f t="shared" si="14"/>
        <v>0</v>
      </c>
      <c r="G204" s="2">
        <f t="shared" si="13"/>
        <v>29</v>
      </c>
      <c r="H204" s="3" t="str">
        <f t="shared" si="15"/>
        <v>INSERT INTO temporalidad VALUES (202,'septiembre de 2001','Mes','Mensual','0','29');</v>
      </c>
    </row>
    <row r="205" spans="1:8" x14ac:dyDescent="0.25">
      <c r="A205">
        <f t="shared" ref="A205:A268" si="17">+A193</f>
        <v>30</v>
      </c>
      <c r="B205">
        <f t="shared" si="16"/>
        <v>203</v>
      </c>
      <c r="C205" s="4" t="s">
        <v>241</v>
      </c>
      <c r="D205" t="s">
        <v>70</v>
      </c>
      <c r="E205" t="s">
        <v>71</v>
      </c>
      <c r="F205" s="2">
        <f t="shared" si="14"/>
        <v>0</v>
      </c>
      <c r="G205" s="2">
        <f t="shared" si="13"/>
        <v>30</v>
      </c>
      <c r="H205" s="3" t="str">
        <f t="shared" si="15"/>
        <v>INSERT INTO temporalidad VALUES (203,'octubre de 2001','Mes','Mensual','0','30');</v>
      </c>
    </row>
    <row r="206" spans="1:8" x14ac:dyDescent="0.25">
      <c r="A206">
        <f t="shared" si="17"/>
        <v>29</v>
      </c>
      <c r="B206">
        <f t="shared" si="16"/>
        <v>204</v>
      </c>
      <c r="C206" s="4" t="s">
        <v>242</v>
      </c>
      <c r="D206" t="s">
        <v>70</v>
      </c>
      <c r="E206" t="s">
        <v>71</v>
      </c>
      <c r="F206" s="2">
        <f t="shared" si="14"/>
        <v>0</v>
      </c>
      <c r="G206" s="2">
        <f t="shared" si="13"/>
        <v>29</v>
      </c>
      <c r="H206" s="3" t="str">
        <f t="shared" si="15"/>
        <v>INSERT INTO temporalidad VALUES (204,'noviembre de 2001','Mes','Mensual','0','29');</v>
      </c>
    </row>
    <row r="207" spans="1:8" x14ac:dyDescent="0.25">
      <c r="A207">
        <f t="shared" si="17"/>
        <v>30</v>
      </c>
      <c r="B207">
        <f t="shared" si="16"/>
        <v>205</v>
      </c>
      <c r="C207" s="4" t="s">
        <v>243</v>
      </c>
      <c r="D207" t="s">
        <v>70</v>
      </c>
      <c r="E207" t="s">
        <v>71</v>
      </c>
      <c r="F207" s="2">
        <f t="shared" si="14"/>
        <v>0</v>
      </c>
      <c r="G207" s="2">
        <f t="shared" si="13"/>
        <v>30</v>
      </c>
      <c r="H207" s="3" t="str">
        <f t="shared" si="15"/>
        <v>INSERT INTO temporalidad VALUES (205,'diciembre de 2001','Mes','Mensual','0','30');</v>
      </c>
    </row>
    <row r="208" spans="1:8" x14ac:dyDescent="0.25">
      <c r="A208">
        <f t="shared" si="17"/>
        <v>30</v>
      </c>
      <c r="B208">
        <f t="shared" si="16"/>
        <v>206</v>
      </c>
      <c r="C208" s="4" t="s">
        <v>244</v>
      </c>
      <c r="D208" t="s">
        <v>70</v>
      </c>
      <c r="E208" t="s">
        <v>71</v>
      </c>
      <c r="F208" s="2">
        <f t="shared" si="14"/>
        <v>0</v>
      </c>
      <c r="G208" s="2">
        <f t="shared" si="13"/>
        <v>30</v>
      </c>
      <c r="H208" s="3" t="str">
        <f t="shared" si="15"/>
        <v>INSERT INTO temporalidad VALUES (206,'enero de 2002','Mes','Mensual','0','30');</v>
      </c>
    </row>
    <row r="209" spans="1:8" x14ac:dyDescent="0.25">
      <c r="A209">
        <f t="shared" si="17"/>
        <v>27</v>
      </c>
      <c r="B209">
        <f t="shared" si="16"/>
        <v>207</v>
      </c>
      <c r="C209" s="4" t="s">
        <v>245</v>
      </c>
      <c r="D209" t="s">
        <v>70</v>
      </c>
      <c r="E209" t="s">
        <v>71</v>
      </c>
      <c r="F209" s="2">
        <f t="shared" si="14"/>
        <v>0</v>
      </c>
      <c r="G209" s="2">
        <f t="shared" si="13"/>
        <v>27</v>
      </c>
      <c r="H209" s="3" t="str">
        <f t="shared" si="15"/>
        <v>INSERT INTO temporalidad VALUES (207,'febrero de 2002','Mes','Mensual','0','27');</v>
      </c>
    </row>
    <row r="210" spans="1:8" x14ac:dyDescent="0.25">
      <c r="A210">
        <f t="shared" si="17"/>
        <v>30</v>
      </c>
      <c r="B210">
        <f t="shared" si="16"/>
        <v>208</v>
      </c>
      <c r="C210" s="4" t="s">
        <v>246</v>
      </c>
      <c r="D210" t="s">
        <v>70</v>
      </c>
      <c r="E210" t="s">
        <v>71</v>
      </c>
      <c r="F210" s="2">
        <f t="shared" si="14"/>
        <v>0</v>
      </c>
      <c r="G210" s="2">
        <f t="shared" si="13"/>
        <v>30</v>
      </c>
      <c r="H210" s="3" t="str">
        <f t="shared" si="15"/>
        <v>INSERT INTO temporalidad VALUES (208,'marzo de 2002','Mes','Mensual','0','30');</v>
      </c>
    </row>
    <row r="211" spans="1:8" x14ac:dyDescent="0.25">
      <c r="A211">
        <f t="shared" si="17"/>
        <v>29</v>
      </c>
      <c r="B211">
        <f t="shared" si="16"/>
        <v>209</v>
      </c>
      <c r="C211" s="4" t="s">
        <v>247</v>
      </c>
      <c r="D211" t="s">
        <v>70</v>
      </c>
      <c r="E211" t="s">
        <v>71</v>
      </c>
      <c r="F211" s="2">
        <f t="shared" si="14"/>
        <v>0</v>
      </c>
      <c r="G211" s="2">
        <f t="shared" si="13"/>
        <v>29</v>
      </c>
      <c r="H211" s="3" t="str">
        <f t="shared" si="15"/>
        <v>INSERT INTO temporalidad VALUES (209,'abril de 2002','Mes','Mensual','0','29');</v>
      </c>
    </row>
    <row r="212" spans="1:8" x14ac:dyDescent="0.25">
      <c r="A212">
        <f t="shared" si="17"/>
        <v>30</v>
      </c>
      <c r="B212">
        <f t="shared" si="16"/>
        <v>210</v>
      </c>
      <c r="C212" s="4" t="s">
        <v>248</v>
      </c>
      <c r="D212" t="s">
        <v>70</v>
      </c>
      <c r="E212" t="s">
        <v>71</v>
      </c>
      <c r="F212" s="2">
        <f t="shared" si="14"/>
        <v>0</v>
      </c>
      <c r="G212" s="2">
        <f t="shared" si="13"/>
        <v>30</v>
      </c>
      <c r="H212" s="3" t="str">
        <f t="shared" si="15"/>
        <v>INSERT INTO temporalidad VALUES (210,'mayo de 2002','Mes','Mensual','0','30');</v>
      </c>
    </row>
    <row r="213" spans="1:8" x14ac:dyDescent="0.25">
      <c r="A213">
        <f t="shared" si="17"/>
        <v>29</v>
      </c>
      <c r="B213">
        <f t="shared" si="16"/>
        <v>211</v>
      </c>
      <c r="C213" s="4" t="s">
        <v>249</v>
      </c>
      <c r="D213" t="s">
        <v>70</v>
      </c>
      <c r="E213" t="s">
        <v>71</v>
      </c>
      <c r="F213" s="2">
        <f t="shared" si="14"/>
        <v>0</v>
      </c>
      <c r="G213" s="2">
        <f t="shared" si="13"/>
        <v>29</v>
      </c>
      <c r="H213" s="3" t="str">
        <f t="shared" si="15"/>
        <v>INSERT INTO temporalidad VALUES (211,'junio de 2002','Mes','Mensual','0','29');</v>
      </c>
    </row>
    <row r="214" spans="1:8" x14ac:dyDescent="0.25">
      <c r="A214">
        <f t="shared" si="17"/>
        <v>30</v>
      </c>
      <c r="B214">
        <f t="shared" si="16"/>
        <v>212</v>
      </c>
      <c r="C214" s="4" t="s">
        <v>250</v>
      </c>
      <c r="D214" t="s">
        <v>70</v>
      </c>
      <c r="E214" t="s">
        <v>71</v>
      </c>
      <c r="F214" s="2">
        <f t="shared" si="14"/>
        <v>0</v>
      </c>
      <c r="G214" s="2">
        <f t="shared" si="13"/>
        <v>30</v>
      </c>
      <c r="H214" s="3" t="str">
        <f t="shared" si="15"/>
        <v>INSERT INTO temporalidad VALUES (212,'julio de 2002','Mes','Mensual','0','30');</v>
      </c>
    </row>
    <row r="215" spans="1:8" x14ac:dyDescent="0.25">
      <c r="A215">
        <f t="shared" si="17"/>
        <v>30</v>
      </c>
      <c r="B215">
        <f t="shared" si="16"/>
        <v>213</v>
      </c>
      <c r="C215" s="4" t="s">
        <v>251</v>
      </c>
      <c r="D215" t="s">
        <v>70</v>
      </c>
      <c r="E215" t="s">
        <v>71</v>
      </c>
      <c r="F215" s="2">
        <f t="shared" si="14"/>
        <v>0</v>
      </c>
      <c r="G215" s="2">
        <f t="shared" si="13"/>
        <v>30</v>
      </c>
      <c r="H215" s="3" t="str">
        <f t="shared" si="15"/>
        <v>INSERT INTO temporalidad VALUES (213,'agosto de 2002','Mes','Mensual','0','30');</v>
      </c>
    </row>
    <row r="216" spans="1:8" x14ac:dyDescent="0.25">
      <c r="A216">
        <f t="shared" si="17"/>
        <v>29</v>
      </c>
      <c r="B216">
        <f t="shared" si="16"/>
        <v>214</v>
      </c>
      <c r="C216" s="4" t="s">
        <v>252</v>
      </c>
      <c r="D216" t="s">
        <v>70</v>
      </c>
      <c r="E216" t="s">
        <v>71</v>
      </c>
      <c r="F216" s="2">
        <f t="shared" si="14"/>
        <v>0</v>
      </c>
      <c r="G216" s="2">
        <f t="shared" si="13"/>
        <v>29</v>
      </c>
      <c r="H216" s="3" t="str">
        <f t="shared" si="15"/>
        <v>INSERT INTO temporalidad VALUES (214,'septiembre de 2002','Mes','Mensual','0','29');</v>
      </c>
    </row>
    <row r="217" spans="1:8" x14ac:dyDescent="0.25">
      <c r="A217">
        <f t="shared" si="17"/>
        <v>30</v>
      </c>
      <c r="B217">
        <f t="shared" si="16"/>
        <v>215</v>
      </c>
      <c r="C217" s="4" t="s">
        <v>253</v>
      </c>
      <c r="D217" t="s">
        <v>70</v>
      </c>
      <c r="E217" t="s">
        <v>71</v>
      </c>
      <c r="F217" s="2">
        <f t="shared" si="14"/>
        <v>0</v>
      </c>
      <c r="G217" s="2">
        <f t="shared" si="13"/>
        <v>30</v>
      </c>
      <c r="H217" s="3" t="str">
        <f t="shared" si="15"/>
        <v>INSERT INTO temporalidad VALUES (215,'octubre de 2002','Mes','Mensual','0','30');</v>
      </c>
    </row>
    <row r="218" spans="1:8" x14ac:dyDescent="0.25">
      <c r="A218">
        <f t="shared" si="17"/>
        <v>29</v>
      </c>
      <c r="B218">
        <f t="shared" si="16"/>
        <v>216</v>
      </c>
      <c r="C218" s="4" t="s">
        <v>254</v>
      </c>
      <c r="D218" t="s">
        <v>70</v>
      </c>
      <c r="E218" t="s">
        <v>71</v>
      </c>
      <c r="F218" s="2">
        <f t="shared" si="14"/>
        <v>0</v>
      </c>
      <c r="G218" s="2">
        <f t="shared" si="13"/>
        <v>29</v>
      </c>
      <c r="H218" s="3" t="str">
        <f t="shared" si="15"/>
        <v>INSERT INTO temporalidad VALUES (216,'noviembre de 2002','Mes','Mensual','0','29');</v>
      </c>
    </row>
    <row r="219" spans="1:8" x14ac:dyDescent="0.25">
      <c r="A219">
        <f t="shared" si="17"/>
        <v>30</v>
      </c>
      <c r="B219">
        <f t="shared" si="16"/>
        <v>217</v>
      </c>
      <c r="C219" s="4" t="s">
        <v>255</v>
      </c>
      <c r="D219" t="s">
        <v>70</v>
      </c>
      <c r="E219" t="s">
        <v>71</v>
      </c>
      <c r="F219" s="2">
        <f t="shared" si="14"/>
        <v>0</v>
      </c>
      <c r="G219" s="2">
        <f t="shared" si="13"/>
        <v>30</v>
      </c>
      <c r="H219" s="3" t="str">
        <f t="shared" si="15"/>
        <v>INSERT INTO temporalidad VALUES (217,'diciembre de 2002','Mes','Mensual','0','30');</v>
      </c>
    </row>
    <row r="220" spans="1:8" x14ac:dyDescent="0.25">
      <c r="A220">
        <f t="shared" si="17"/>
        <v>30</v>
      </c>
      <c r="B220">
        <f t="shared" si="16"/>
        <v>218</v>
      </c>
      <c r="C220" s="4" t="s">
        <v>256</v>
      </c>
      <c r="D220" t="s">
        <v>70</v>
      </c>
      <c r="E220" t="s">
        <v>71</v>
      </c>
      <c r="F220" s="2">
        <f t="shared" si="14"/>
        <v>0</v>
      </c>
      <c r="G220" s="2">
        <f t="shared" si="13"/>
        <v>30</v>
      </c>
      <c r="H220" s="3" t="str">
        <f t="shared" si="15"/>
        <v>INSERT INTO temporalidad VALUES (218,'enero de 2003','Mes','Mensual','0','30');</v>
      </c>
    </row>
    <row r="221" spans="1:8" x14ac:dyDescent="0.25">
      <c r="A221">
        <f t="shared" si="17"/>
        <v>27</v>
      </c>
      <c r="B221">
        <f t="shared" si="16"/>
        <v>219</v>
      </c>
      <c r="C221" s="4" t="s">
        <v>257</v>
      </c>
      <c r="D221" t="s">
        <v>70</v>
      </c>
      <c r="E221" t="s">
        <v>71</v>
      </c>
      <c r="F221" s="2">
        <f t="shared" si="14"/>
        <v>0</v>
      </c>
      <c r="G221" s="2">
        <f t="shared" si="13"/>
        <v>27</v>
      </c>
      <c r="H221" s="3" t="str">
        <f t="shared" si="15"/>
        <v>INSERT INTO temporalidad VALUES (219,'febrero de 2003','Mes','Mensual','0','27');</v>
      </c>
    </row>
    <row r="222" spans="1:8" x14ac:dyDescent="0.25">
      <c r="A222">
        <f t="shared" si="17"/>
        <v>30</v>
      </c>
      <c r="B222">
        <f t="shared" si="16"/>
        <v>220</v>
      </c>
      <c r="C222" s="4" t="s">
        <v>258</v>
      </c>
      <c r="D222" t="s">
        <v>70</v>
      </c>
      <c r="E222" t="s">
        <v>71</v>
      </c>
      <c r="F222" s="2">
        <f t="shared" si="14"/>
        <v>0</v>
      </c>
      <c r="G222" s="2">
        <f t="shared" si="13"/>
        <v>30</v>
      </c>
      <c r="H222" s="3" t="str">
        <f t="shared" si="15"/>
        <v>INSERT INTO temporalidad VALUES (220,'marzo de 2003','Mes','Mensual','0','30');</v>
      </c>
    </row>
    <row r="223" spans="1:8" x14ac:dyDescent="0.25">
      <c r="A223">
        <f t="shared" si="17"/>
        <v>29</v>
      </c>
      <c r="B223">
        <f t="shared" si="16"/>
        <v>221</v>
      </c>
      <c r="C223" s="4" t="s">
        <v>259</v>
      </c>
      <c r="D223" t="s">
        <v>70</v>
      </c>
      <c r="E223" t="s">
        <v>71</v>
      </c>
      <c r="F223" s="2">
        <f t="shared" si="14"/>
        <v>0</v>
      </c>
      <c r="G223" s="2">
        <f t="shared" si="13"/>
        <v>29</v>
      </c>
      <c r="H223" s="3" t="str">
        <f t="shared" si="15"/>
        <v>INSERT INTO temporalidad VALUES (221,'abril de 2003','Mes','Mensual','0','29');</v>
      </c>
    </row>
    <row r="224" spans="1:8" x14ac:dyDescent="0.25">
      <c r="A224">
        <f t="shared" si="17"/>
        <v>30</v>
      </c>
      <c r="B224">
        <f t="shared" si="16"/>
        <v>222</v>
      </c>
      <c r="C224" s="4" t="s">
        <v>260</v>
      </c>
      <c r="D224" t="s">
        <v>70</v>
      </c>
      <c r="E224" t="s">
        <v>71</v>
      </c>
      <c r="F224" s="2">
        <f t="shared" si="14"/>
        <v>0</v>
      </c>
      <c r="G224" s="2">
        <f t="shared" si="13"/>
        <v>30</v>
      </c>
      <c r="H224" s="3" t="str">
        <f t="shared" si="15"/>
        <v>INSERT INTO temporalidad VALUES (222,'mayo de 2003','Mes','Mensual','0','30');</v>
      </c>
    </row>
    <row r="225" spans="1:8" x14ac:dyDescent="0.25">
      <c r="A225">
        <f t="shared" si="17"/>
        <v>29</v>
      </c>
      <c r="B225">
        <f t="shared" si="16"/>
        <v>223</v>
      </c>
      <c r="C225" s="4" t="s">
        <v>261</v>
      </c>
      <c r="D225" t="s">
        <v>70</v>
      </c>
      <c r="E225" t="s">
        <v>71</v>
      </c>
      <c r="F225" s="2">
        <f t="shared" si="14"/>
        <v>0</v>
      </c>
      <c r="G225" s="2">
        <f t="shared" si="13"/>
        <v>29</v>
      </c>
      <c r="H225" s="3" t="str">
        <f t="shared" si="15"/>
        <v>INSERT INTO temporalidad VALUES (223,'junio de 2003','Mes','Mensual','0','29');</v>
      </c>
    </row>
    <row r="226" spans="1:8" x14ac:dyDescent="0.25">
      <c r="A226">
        <f t="shared" si="17"/>
        <v>30</v>
      </c>
      <c r="B226">
        <f t="shared" si="16"/>
        <v>224</v>
      </c>
      <c r="C226" s="4" t="s">
        <v>262</v>
      </c>
      <c r="D226" t="s">
        <v>70</v>
      </c>
      <c r="E226" t="s">
        <v>71</v>
      </c>
      <c r="F226" s="2">
        <f t="shared" si="14"/>
        <v>0</v>
      </c>
      <c r="G226" s="2">
        <f t="shared" si="13"/>
        <v>30</v>
      </c>
      <c r="H226" s="3" t="str">
        <f t="shared" si="15"/>
        <v>INSERT INTO temporalidad VALUES (224,'julio de 2003','Mes','Mensual','0','30');</v>
      </c>
    </row>
    <row r="227" spans="1:8" x14ac:dyDescent="0.25">
      <c r="A227">
        <f t="shared" si="17"/>
        <v>30</v>
      </c>
      <c r="B227">
        <f t="shared" si="16"/>
        <v>225</v>
      </c>
      <c r="C227" s="4" t="s">
        <v>263</v>
      </c>
      <c r="D227" t="s">
        <v>70</v>
      </c>
      <c r="E227" t="s">
        <v>71</v>
      </c>
      <c r="F227" s="2">
        <f t="shared" si="14"/>
        <v>0</v>
      </c>
      <c r="G227" s="2">
        <f t="shared" si="13"/>
        <v>30</v>
      </c>
      <c r="H227" s="3" t="str">
        <f t="shared" si="15"/>
        <v>INSERT INTO temporalidad VALUES (225,'agosto de 2003','Mes','Mensual','0','30');</v>
      </c>
    </row>
    <row r="228" spans="1:8" x14ac:dyDescent="0.25">
      <c r="A228">
        <f t="shared" si="17"/>
        <v>29</v>
      </c>
      <c r="B228">
        <f t="shared" si="16"/>
        <v>226</v>
      </c>
      <c r="C228" s="4" t="s">
        <v>264</v>
      </c>
      <c r="D228" t="s">
        <v>70</v>
      </c>
      <c r="E228" t="s">
        <v>71</v>
      </c>
      <c r="F228" s="2">
        <f t="shared" si="14"/>
        <v>0</v>
      </c>
      <c r="G228" s="2">
        <f t="shared" si="13"/>
        <v>29</v>
      </c>
      <c r="H228" s="3" t="str">
        <f t="shared" si="15"/>
        <v>INSERT INTO temporalidad VALUES (226,'septiembre de 2003','Mes','Mensual','0','29');</v>
      </c>
    </row>
    <row r="229" spans="1:8" x14ac:dyDescent="0.25">
      <c r="A229">
        <f t="shared" si="17"/>
        <v>30</v>
      </c>
      <c r="B229">
        <f t="shared" si="16"/>
        <v>227</v>
      </c>
      <c r="C229" s="4" t="s">
        <v>265</v>
      </c>
      <c r="D229" t="s">
        <v>70</v>
      </c>
      <c r="E229" t="s">
        <v>71</v>
      </c>
      <c r="F229" s="2">
        <f t="shared" si="14"/>
        <v>0</v>
      </c>
      <c r="G229" s="2">
        <f t="shared" si="13"/>
        <v>30</v>
      </c>
      <c r="H229" s="3" t="str">
        <f t="shared" si="15"/>
        <v>INSERT INTO temporalidad VALUES (227,'octubre de 2003','Mes','Mensual','0','30');</v>
      </c>
    </row>
    <row r="230" spans="1:8" x14ac:dyDescent="0.25">
      <c r="A230">
        <f t="shared" si="17"/>
        <v>29</v>
      </c>
      <c r="B230">
        <f t="shared" si="16"/>
        <v>228</v>
      </c>
      <c r="C230" s="4" t="s">
        <v>266</v>
      </c>
      <c r="D230" t="s">
        <v>70</v>
      </c>
      <c r="E230" t="s">
        <v>71</v>
      </c>
      <c r="F230" s="2">
        <f t="shared" si="14"/>
        <v>0</v>
      </c>
      <c r="G230" s="2">
        <f t="shared" si="13"/>
        <v>29</v>
      </c>
      <c r="H230" s="3" t="str">
        <f t="shared" si="15"/>
        <v>INSERT INTO temporalidad VALUES (228,'noviembre de 2003','Mes','Mensual','0','29');</v>
      </c>
    </row>
    <row r="231" spans="1:8" x14ac:dyDescent="0.25">
      <c r="A231">
        <f t="shared" si="17"/>
        <v>30</v>
      </c>
      <c r="B231">
        <f t="shared" si="16"/>
        <v>229</v>
      </c>
      <c r="C231" s="4" t="s">
        <v>267</v>
      </c>
      <c r="D231" t="s">
        <v>70</v>
      </c>
      <c r="E231" t="s">
        <v>71</v>
      </c>
      <c r="F231" s="2">
        <f t="shared" si="14"/>
        <v>0</v>
      </c>
      <c r="G231" s="2">
        <f t="shared" si="13"/>
        <v>30</v>
      </c>
      <c r="H231" s="3" t="str">
        <f t="shared" si="15"/>
        <v>INSERT INTO temporalidad VALUES (229,'diciembre de 2003','Mes','Mensual','0','30');</v>
      </c>
    </row>
    <row r="232" spans="1:8" x14ac:dyDescent="0.25">
      <c r="A232">
        <f t="shared" si="17"/>
        <v>30</v>
      </c>
      <c r="B232">
        <f t="shared" si="16"/>
        <v>230</v>
      </c>
      <c r="C232" s="4" t="s">
        <v>268</v>
      </c>
      <c r="D232" t="s">
        <v>70</v>
      </c>
      <c r="E232" t="s">
        <v>71</v>
      </c>
      <c r="F232" s="2">
        <f t="shared" si="14"/>
        <v>0</v>
      </c>
      <c r="G232" s="2">
        <f t="shared" si="13"/>
        <v>30</v>
      </c>
      <c r="H232" s="3" t="str">
        <f t="shared" si="15"/>
        <v>INSERT INTO temporalidad VALUES (230,'enero de 2004','Mes','Mensual','0','30');</v>
      </c>
    </row>
    <row r="233" spans="1:8" x14ac:dyDescent="0.25">
      <c r="A233">
        <f t="shared" si="17"/>
        <v>27</v>
      </c>
      <c r="B233">
        <f t="shared" si="16"/>
        <v>231</v>
      </c>
      <c r="C233" s="4" t="s">
        <v>269</v>
      </c>
      <c r="D233" t="s">
        <v>70</v>
      </c>
      <c r="E233" t="s">
        <v>71</v>
      </c>
      <c r="F233" s="2">
        <f t="shared" si="14"/>
        <v>0</v>
      </c>
      <c r="G233" s="2">
        <f t="shared" si="13"/>
        <v>27</v>
      </c>
      <c r="H233" s="3" t="str">
        <f t="shared" si="15"/>
        <v>INSERT INTO temporalidad VALUES (231,'febrero de 2004','Mes','Mensual','0','27');</v>
      </c>
    </row>
    <row r="234" spans="1:8" x14ac:dyDescent="0.25">
      <c r="A234">
        <f t="shared" si="17"/>
        <v>30</v>
      </c>
      <c r="B234">
        <f t="shared" si="16"/>
        <v>232</v>
      </c>
      <c r="C234" s="4" t="s">
        <v>270</v>
      </c>
      <c r="D234" t="s">
        <v>70</v>
      </c>
      <c r="E234" t="s">
        <v>71</v>
      </c>
      <c r="F234" s="2">
        <f t="shared" si="14"/>
        <v>0</v>
      </c>
      <c r="G234" s="2">
        <f t="shared" si="13"/>
        <v>30</v>
      </c>
      <c r="H234" s="3" t="str">
        <f t="shared" si="15"/>
        <v>INSERT INTO temporalidad VALUES (232,'marzo de 2004','Mes','Mensual','0','30');</v>
      </c>
    </row>
    <row r="235" spans="1:8" x14ac:dyDescent="0.25">
      <c r="A235">
        <f t="shared" si="17"/>
        <v>29</v>
      </c>
      <c r="B235">
        <f t="shared" si="16"/>
        <v>233</v>
      </c>
      <c r="C235" s="4" t="s">
        <v>271</v>
      </c>
      <c r="D235" t="s">
        <v>70</v>
      </c>
      <c r="E235" t="s">
        <v>71</v>
      </c>
      <c r="F235" s="2">
        <f t="shared" si="14"/>
        <v>0</v>
      </c>
      <c r="G235" s="2">
        <f t="shared" si="13"/>
        <v>29</v>
      </c>
      <c r="H235" s="3" t="str">
        <f t="shared" si="15"/>
        <v>INSERT INTO temporalidad VALUES (233,'abril de 2004','Mes','Mensual','0','29');</v>
      </c>
    </row>
    <row r="236" spans="1:8" x14ac:dyDescent="0.25">
      <c r="A236">
        <f t="shared" si="17"/>
        <v>30</v>
      </c>
      <c r="B236">
        <f t="shared" si="16"/>
        <v>234</v>
      </c>
      <c r="C236" s="4" t="s">
        <v>272</v>
      </c>
      <c r="D236" t="s">
        <v>70</v>
      </c>
      <c r="E236" t="s">
        <v>71</v>
      </c>
      <c r="F236" s="2">
        <f t="shared" si="14"/>
        <v>0</v>
      </c>
      <c r="G236" s="2">
        <f t="shared" si="13"/>
        <v>30</v>
      </c>
      <c r="H236" s="3" t="str">
        <f t="shared" si="15"/>
        <v>INSERT INTO temporalidad VALUES (234,'mayo de 2004','Mes','Mensual','0','30');</v>
      </c>
    </row>
    <row r="237" spans="1:8" x14ac:dyDescent="0.25">
      <c r="A237">
        <f t="shared" si="17"/>
        <v>29</v>
      </c>
      <c r="B237">
        <f t="shared" si="16"/>
        <v>235</v>
      </c>
      <c r="C237" s="4" t="s">
        <v>273</v>
      </c>
      <c r="D237" t="s">
        <v>70</v>
      </c>
      <c r="E237" t="s">
        <v>71</v>
      </c>
      <c r="F237" s="2">
        <f t="shared" si="14"/>
        <v>0</v>
      </c>
      <c r="G237" s="2">
        <f t="shared" si="13"/>
        <v>29</v>
      </c>
      <c r="H237" s="3" t="str">
        <f t="shared" si="15"/>
        <v>INSERT INTO temporalidad VALUES (235,'junio de 2004','Mes','Mensual','0','29');</v>
      </c>
    </row>
    <row r="238" spans="1:8" x14ac:dyDescent="0.25">
      <c r="A238">
        <f t="shared" si="17"/>
        <v>30</v>
      </c>
      <c r="B238">
        <f t="shared" si="16"/>
        <v>236</v>
      </c>
      <c r="C238" s="4" t="s">
        <v>274</v>
      </c>
      <c r="D238" t="s">
        <v>70</v>
      </c>
      <c r="E238" t="s">
        <v>71</v>
      </c>
      <c r="F238" s="2">
        <f t="shared" si="14"/>
        <v>0</v>
      </c>
      <c r="G238" s="2">
        <f t="shared" si="13"/>
        <v>30</v>
      </c>
      <c r="H238" s="3" t="str">
        <f t="shared" si="15"/>
        <v>INSERT INTO temporalidad VALUES (236,'julio de 2004','Mes','Mensual','0','30');</v>
      </c>
    </row>
    <row r="239" spans="1:8" x14ac:dyDescent="0.25">
      <c r="A239">
        <f t="shared" si="17"/>
        <v>30</v>
      </c>
      <c r="B239">
        <f t="shared" si="16"/>
        <v>237</v>
      </c>
      <c r="C239" s="4" t="s">
        <v>275</v>
      </c>
      <c r="D239" t="s">
        <v>70</v>
      </c>
      <c r="E239" t="s">
        <v>71</v>
      </c>
      <c r="F239" s="2">
        <f t="shared" si="14"/>
        <v>0</v>
      </c>
      <c r="G239" s="2">
        <f t="shared" si="13"/>
        <v>30</v>
      </c>
      <c r="H239" s="3" t="str">
        <f t="shared" si="15"/>
        <v>INSERT INTO temporalidad VALUES (237,'agosto de 2004','Mes','Mensual','0','30');</v>
      </c>
    </row>
    <row r="240" spans="1:8" x14ac:dyDescent="0.25">
      <c r="A240">
        <f t="shared" si="17"/>
        <v>29</v>
      </c>
      <c r="B240">
        <f t="shared" si="16"/>
        <v>238</v>
      </c>
      <c r="C240" s="4" t="s">
        <v>276</v>
      </c>
      <c r="D240" t="s">
        <v>70</v>
      </c>
      <c r="E240" t="s">
        <v>71</v>
      </c>
      <c r="F240" s="2">
        <f t="shared" si="14"/>
        <v>0</v>
      </c>
      <c r="G240" s="2">
        <f t="shared" si="13"/>
        <v>29</v>
      </c>
      <c r="H240" s="3" t="str">
        <f t="shared" si="15"/>
        <v>INSERT INTO temporalidad VALUES (238,'septiembre de 2004','Mes','Mensual','0','29');</v>
      </c>
    </row>
    <row r="241" spans="1:8" x14ac:dyDescent="0.25">
      <c r="A241">
        <f t="shared" si="17"/>
        <v>30</v>
      </c>
      <c r="B241">
        <f t="shared" si="16"/>
        <v>239</v>
      </c>
      <c r="C241" s="4" t="s">
        <v>277</v>
      </c>
      <c r="D241" t="s">
        <v>70</v>
      </c>
      <c r="E241" t="s">
        <v>71</v>
      </c>
      <c r="F241" s="2">
        <f t="shared" si="14"/>
        <v>0</v>
      </c>
      <c r="G241" s="2">
        <f t="shared" si="13"/>
        <v>30</v>
      </c>
      <c r="H241" s="3" t="str">
        <f t="shared" si="15"/>
        <v>INSERT INTO temporalidad VALUES (239,'octubre de 2004','Mes','Mensual','0','30');</v>
      </c>
    </row>
    <row r="242" spans="1:8" x14ac:dyDescent="0.25">
      <c r="A242">
        <f t="shared" si="17"/>
        <v>29</v>
      </c>
      <c r="B242">
        <f t="shared" si="16"/>
        <v>240</v>
      </c>
      <c r="C242" s="4" t="s">
        <v>278</v>
      </c>
      <c r="D242" t="s">
        <v>70</v>
      </c>
      <c r="E242" t="s">
        <v>71</v>
      </c>
      <c r="F242" s="2">
        <f t="shared" si="14"/>
        <v>0</v>
      </c>
      <c r="G242" s="2">
        <f t="shared" si="13"/>
        <v>29</v>
      </c>
      <c r="H242" s="3" t="str">
        <f t="shared" si="15"/>
        <v>INSERT INTO temporalidad VALUES (240,'noviembre de 2004','Mes','Mensual','0','29');</v>
      </c>
    </row>
    <row r="243" spans="1:8" x14ac:dyDescent="0.25">
      <c r="A243">
        <f t="shared" si="17"/>
        <v>30</v>
      </c>
      <c r="B243">
        <f t="shared" si="16"/>
        <v>241</v>
      </c>
      <c r="C243" s="4" t="s">
        <v>279</v>
      </c>
      <c r="D243" t="s">
        <v>70</v>
      </c>
      <c r="E243" t="s">
        <v>71</v>
      </c>
      <c r="F243" s="2">
        <f t="shared" si="14"/>
        <v>0</v>
      </c>
      <c r="G243" s="2">
        <f t="shared" si="13"/>
        <v>30</v>
      </c>
      <c r="H243" s="3" t="str">
        <f t="shared" si="15"/>
        <v>INSERT INTO temporalidad VALUES (241,'diciembre de 2004','Mes','Mensual','0','30');</v>
      </c>
    </row>
    <row r="244" spans="1:8" x14ac:dyDescent="0.25">
      <c r="A244">
        <f t="shared" si="17"/>
        <v>30</v>
      </c>
      <c r="B244">
        <f t="shared" si="16"/>
        <v>242</v>
      </c>
      <c r="C244" s="4" t="s">
        <v>280</v>
      </c>
      <c r="D244" t="s">
        <v>70</v>
      </c>
      <c r="E244" t="s">
        <v>71</v>
      </c>
      <c r="F244" s="2">
        <f t="shared" si="14"/>
        <v>0</v>
      </c>
      <c r="G244" s="2">
        <f t="shared" si="13"/>
        <v>30</v>
      </c>
      <c r="H244" s="3" t="str">
        <f t="shared" si="15"/>
        <v>INSERT INTO temporalidad VALUES (242,'enero de 2005','Mes','Mensual','0','30');</v>
      </c>
    </row>
    <row r="245" spans="1:8" x14ac:dyDescent="0.25">
      <c r="A245">
        <f t="shared" si="17"/>
        <v>27</v>
      </c>
      <c r="B245">
        <f t="shared" si="16"/>
        <v>243</v>
      </c>
      <c r="C245" s="4" t="s">
        <v>281</v>
      </c>
      <c r="D245" t="s">
        <v>70</v>
      </c>
      <c r="E245" t="s">
        <v>71</v>
      </c>
      <c r="F245" s="2">
        <f t="shared" si="14"/>
        <v>0</v>
      </c>
      <c r="G245" s="2">
        <f t="shared" si="13"/>
        <v>27</v>
      </c>
      <c r="H245" s="3" t="str">
        <f t="shared" si="15"/>
        <v>INSERT INTO temporalidad VALUES (243,'febrero de 2005','Mes','Mensual','0','27');</v>
      </c>
    </row>
    <row r="246" spans="1:8" x14ac:dyDescent="0.25">
      <c r="A246">
        <f t="shared" si="17"/>
        <v>30</v>
      </c>
      <c r="B246">
        <f t="shared" si="16"/>
        <v>244</v>
      </c>
      <c r="C246" s="4" t="s">
        <v>282</v>
      </c>
      <c r="D246" t="s">
        <v>70</v>
      </c>
      <c r="E246" t="s">
        <v>71</v>
      </c>
      <c r="F246" s="2">
        <f t="shared" si="14"/>
        <v>0</v>
      </c>
      <c r="G246" s="2">
        <f t="shared" si="13"/>
        <v>30</v>
      </c>
      <c r="H246" s="3" t="str">
        <f t="shared" si="15"/>
        <v>INSERT INTO temporalidad VALUES (244,'marzo de 2005','Mes','Mensual','0','30');</v>
      </c>
    </row>
    <row r="247" spans="1:8" x14ac:dyDescent="0.25">
      <c r="A247">
        <f t="shared" si="17"/>
        <v>29</v>
      </c>
      <c r="B247">
        <f t="shared" si="16"/>
        <v>245</v>
      </c>
      <c r="C247" s="4" t="s">
        <v>283</v>
      </c>
      <c r="D247" t="s">
        <v>70</v>
      </c>
      <c r="E247" t="s">
        <v>71</v>
      </c>
      <c r="F247" s="2">
        <f t="shared" si="14"/>
        <v>0</v>
      </c>
      <c r="G247" s="2">
        <f t="shared" si="13"/>
        <v>29</v>
      </c>
      <c r="H247" s="3" t="str">
        <f t="shared" si="15"/>
        <v>INSERT INTO temporalidad VALUES (245,'abril de 2005','Mes','Mensual','0','29');</v>
      </c>
    </row>
    <row r="248" spans="1:8" x14ac:dyDescent="0.25">
      <c r="A248">
        <f t="shared" si="17"/>
        <v>30</v>
      </c>
      <c r="B248">
        <f t="shared" si="16"/>
        <v>246</v>
      </c>
      <c r="C248" s="4" t="s">
        <v>284</v>
      </c>
      <c r="D248" t="s">
        <v>70</v>
      </c>
      <c r="E248" t="s">
        <v>71</v>
      </c>
      <c r="F248" s="2">
        <f t="shared" si="14"/>
        <v>0</v>
      </c>
      <c r="G248" s="2">
        <f t="shared" si="13"/>
        <v>30</v>
      </c>
      <c r="H248" s="3" t="str">
        <f t="shared" si="15"/>
        <v>INSERT INTO temporalidad VALUES (246,'mayo de 2005','Mes','Mensual','0','30');</v>
      </c>
    </row>
    <row r="249" spans="1:8" x14ac:dyDescent="0.25">
      <c r="A249">
        <f t="shared" si="17"/>
        <v>29</v>
      </c>
      <c r="B249">
        <f t="shared" si="16"/>
        <v>247</v>
      </c>
      <c r="C249" s="4" t="s">
        <v>285</v>
      </c>
      <c r="D249" t="s">
        <v>70</v>
      </c>
      <c r="E249" t="s">
        <v>71</v>
      </c>
      <c r="F249" s="2">
        <f t="shared" si="14"/>
        <v>0</v>
      </c>
      <c r="G249" s="2">
        <f t="shared" si="13"/>
        <v>29</v>
      </c>
      <c r="H249" s="3" t="str">
        <f t="shared" si="15"/>
        <v>INSERT INTO temporalidad VALUES (247,'junio de 2005','Mes','Mensual','0','29');</v>
      </c>
    </row>
    <row r="250" spans="1:8" x14ac:dyDescent="0.25">
      <c r="A250">
        <f t="shared" si="17"/>
        <v>30</v>
      </c>
      <c r="B250">
        <f t="shared" si="16"/>
        <v>248</v>
      </c>
      <c r="C250" s="4" t="s">
        <v>286</v>
      </c>
      <c r="D250" t="s">
        <v>70</v>
      </c>
      <c r="E250" t="s">
        <v>71</v>
      </c>
      <c r="F250" s="2">
        <f t="shared" si="14"/>
        <v>0</v>
      </c>
      <c r="G250" s="2">
        <f t="shared" si="13"/>
        <v>30</v>
      </c>
      <c r="H250" s="3" t="str">
        <f t="shared" si="15"/>
        <v>INSERT INTO temporalidad VALUES (248,'julio de 2005','Mes','Mensual','0','30');</v>
      </c>
    </row>
    <row r="251" spans="1:8" x14ac:dyDescent="0.25">
      <c r="A251">
        <f t="shared" si="17"/>
        <v>30</v>
      </c>
      <c r="B251">
        <f t="shared" si="16"/>
        <v>249</v>
      </c>
      <c r="C251" s="4" t="s">
        <v>287</v>
      </c>
      <c r="D251" t="s">
        <v>70</v>
      </c>
      <c r="E251" t="s">
        <v>71</v>
      </c>
      <c r="F251" s="2">
        <f t="shared" si="14"/>
        <v>0</v>
      </c>
      <c r="G251" s="2">
        <f t="shared" si="13"/>
        <v>30</v>
      </c>
      <c r="H251" s="3" t="str">
        <f t="shared" si="15"/>
        <v>INSERT INTO temporalidad VALUES (249,'agosto de 2005','Mes','Mensual','0','30');</v>
      </c>
    </row>
    <row r="252" spans="1:8" x14ac:dyDescent="0.25">
      <c r="A252">
        <f t="shared" si="17"/>
        <v>29</v>
      </c>
      <c r="B252">
        <f t="shared" si="16"/>
        <v>250</v>
      </c>
      <c r="C252" s="4" t="s">
        <v>288</v>
      </c>
      <c r="D252" t="s">
        <v>70</v>
      </c>
      <c r="E252" t="s">
        <v>71</v>
      </c>
      <c r="F252" s="2">
        <f t="shared" si="14"/>
        <v>0</v>
      </c>
      <c r="G252" s="2">
        <f t="shared" si="13"/>
        <v>29</v>
      </c>
      <c r="H252" s="3" t="str">
        <f t="shared" si="15"/>
        <v>INSERT INTO temporalidad VALUES (250,'septiembre de 2005','Mes','Mensual','0','29');</v>
      </c>
    </row>
    <row r="253" spans="1:8" x14ac:dyDescent="0.25">
      <c r="A253">
        <f t="shared" si="17"/>
        <v>30</v>
      </c>
      <c r="B253">
        <f t="shared" si="16"/>
        <v>251</v>
      </c>
      <c r="C253" s="4" t="s">
        <v>289</v>
      </c>
      <c r="D253" t="s">
        <v>70</v>
      </c>
      <c r="E253" t="s">
        <v>71</v>
      </c>
      <c r="F253" s="2">
        <f t="shared" si="14"/>
        <v>0</v>
      </c>
      <c r="G253" s="2">
        <f t="shared" si="13"/>
        <v>30</v>
      </c>
      <c r="H253" s="3" t="str">
        <f t="shared" si="15"/>
        <v>INSERT INTO temporalidad VALUES (251,'octubre de 2005','Mes','Mensual','0','30');</v>
      </c>
    </row>
    <row r="254" spans="1:8" x14ac:dyDescent="0.25">
      <c r="A254">
        <f t="shared" si="17"/>
        <v>29</v>
      </c>
      <c r="B254">
        <f t="shared" si="16"/>
        <v>252</v>
      </c>
      <c r="C254" s="4" t="s">
        <v>290</v>
      </c>
      <c r="D254" t="s">
        <v>70</v>
      </c>
      <c r="E254" t="s">
        <v>71</v>
      </c>
      <c r="F254" s="2">
        <f t="shared" si="14"/>
        <v>0</v>
      </c>
      <c r="G254" s="2">
        <f t="shared" si="13"/>
        <v>29</v>
      </c>
      <c r="H254" s="3" t="str">
        <f t="shared" si="15"/>
        <v>INSERT INTO temporalidad VALUES (252,'noviembre de 2005','Mes','Mensual','0','29');</v>
      </c>
    </row>
    <row r="255" spans="1:8" x14ac:dyDescent="0.25">
      <c r="A255">
        <f t="shared" si="17"/>
        <v>30</v>
      </c>
      <c r="B255">
        <f t="shared" si="16"/>
        <v>253</v>
      </c>
      <c r="C255" s="4" t="s">
        <v>291</v>
      </c>
      <c r="D255" t="s">
        <v>70</v>
      </c>
      <c r="E255" t="s">
        <v>71</v>
      </c>
      <c r="F255" s="2">
        <f t="shared" si="14"/>
        <v>0</v>
      </c>
      <c r="G255" s="2">
        <f t="shared" si="13"/>
        <v>30</v>
      </c>
      <c r="H255" s="3" t="str">
        <f t="shared" si="15"/>
        <v>INSERT INTO temporalidad VALUES (253,'diciembre de 2005','Mes','Mensual','0','30');</v>
      </c>
    </row>
    <row r="256" spans="1:8" x14ac:dyDescent="0.25">
      <c r="A256">
        <f t="shared" si="17"/>
        <v>30</v>
      </c>
      <c r="B256">
        <f t="shared" si="16"/>
        <v>254</v>
      </c>
      <c r="C256" s="4" t="s">
        <v>292</v>
      </c>
      <c r="D256" t="s">
        <v>70</v>
      </c>
      <c r="E256" t="s">
        <v>71</v>
      </c>
      <c r="F256" s="2">
        <f t="shared" si="14"/>
        <v>0</v>
      </c>
      <c r="G256" s="2">
        <f t="shared" ref="G256:G319" si="18">+F256+A256</f>
        <v>30</v>
      </c>
      <c r="H256" s="3" t="str">
        <f t="shared" si="15"/>
        <v>INSERT INTO temporalidad VALUES (254,'enero de 2006','Mes','Mensual','0','30');</v>
      </c>
    </row>
    <row r="257" spans="1:8" x14ac:dyDescent="0.25">
      <c r="A257">
        <f t="shared" si="17"/>
        <v>27</v>
      </c>
      <c r="B257">
        <f t="shared" si="16"/>
        <v>255</v>
      </c>
      <c r="C257" s="4" t="s">
        <v>293</v>
      </c>
      <c r="D257" t="s">
        <v>70</v>
      </c>
      <c r="E257" t="s">
        <v>71</v>
      </c>
      <c r="F257" s="2">
        <f t="shared" si="14"/>
        <v>0</v>
      </c>
      <c r="G257" s="2">
        <f t="shared" si="18"/>
        <v>27</v>
      </c>
      <c r="H257" s="3" t="str">
        <f t="shared" si="15"/>
        <v>INSERT INTO temporalidad VALUES (255,'febrero de 2006','Mes','Mensual','0','27');</v>
      </c>
    </row>
    <row r="258" spans="1:8" x14ac:dyDescent="0.25">
      <c r="A258">
        <f t="shared" si="17"/>
        <v>30</v>
      </c>
      <c r="B258">
        <f t="shared" si="16"/>
        <v>256</v>
      </c>
      <c r="C258" s="4" t="s">
        <v>294</v>
      </c>
      <c r="D258" t="s">
        <v>70</v>
      </c>
      <c r="E258" t="s">
        <v>71</v>
      </c>
      <c r="F258" s="2">
        <f t="shared" ref="F258:F321" si="19">+MIN(C258)</f>
        <v>0</v>
      </c>
      <c r="G258" s="2">
        <f t="shared" si="18"/>
        <v>30</v>
      </c>
      <c r="H258" s="3" t="str">
        <f t="shared" si="15"/>
        <v>INSERT INTO temporalidad VALUES (256,'marzo de 2006','Mes','Mensual','0','30');</v>
      </c>
    </row>
    <row r="259" spans="1:8" x14ac:dyDescent="0.25">
      <c r="A259">
        <f t="shared" si="17"/>
        <v>29</v>
      </c>
      <c r="B259">
        <f t="shared" si="16"/>
        <v>257</v>
      </c>
      <c r="C259" s="4" t="s">
        <v>295</v>
      </c>
      <c r="D259" t="s">
        <v>70</v>
      </c>
      <c r="E259" t="s">
        <v>71</v>
      </c>
      <c r="F259" s="2">
        <f t="shared" si="19"/>
        <v>0</v>
      </c>
      <c r="G259" s="2">
        <f t="shared" si="18"/>
        <v>29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(257,'abril de 2006','Mes','Mensual','0','29');</v>
      </c>
    </row>
    <row r="260" spans="1:8" x14ac:dyDescent="0.25">
      <c r="A260">
        <f t="shared" si="17"/>
        <v>30</v>
      </c>
      <c r="B260">
        <f t="shared" si="16"/>
        <v>258</v>
      </c>
      <c r="C260" s="4" t="s">
        <v>296</v>
      </c>
      <c r="D260" t="s">
        <v>70</v>
      </c>
      <c r="E260" t="s">
        <v>71</v>
      </c>
      <c r="F260" s="2">
        <f t="shared" si="19"/>
        <v>0</v>
      </c>
      <c r="G260" s="2">
        <f t="shared" si="18"/>
        <v>30</v>
      </c>
      <c r="H260" s="3" t="str">
        <f t="shared" si="20"/>
        <v>INSERT INTO temporalidad VALUES (258,'mayo de 2006','Mes','Mensual','0','30');</v>
      </c>
    </row>
    <row r="261" spans="1:8" x14ac:dyDescent="0.25">
      <c r="A261">
        <f t="shared" si="17"/>
        <v>29</v>
      </c>
      <c r="B261">
        <f t="shared" ref="B261:B324" si="21">+B260+1</f>
        <v>259</v>
      </c>
      <c r="C261" s="4" t="s">
        <v>297</v>
      </c>
      <c r="D261" t="s">
        <v>70</v>
      </c>
      <c r="E261" t="s">
        <v>71</v>
      </c>
      <c r="F261" s="2">
        <f t="shared" si="19"/>
        <v>0</v>
      </c>
      <c r="G261" s="2">
        <f t="shared" si="18"/>
        <v>29</v>
      </c>
      <c r="H261" s="3" t="str">
        <f t="shared" si="20"/>
        <v>INSERT INTO temporalidad VALUES (259,'junio de 2006','Mes','Mensual','0','29');</v>
      </c>
    </row>
    <row r="262" spans="1:8" x14ac:dyDescent="0.25">
      <c r="A262">
        <f t="shared" si="17"/>
        <v>30</v>
      </c>
      <c r="B262">
        <f t="shared" si="21"/>
        <v>260</v>
      </c>
      <c r="C262" s="4" t="s">
        <v>298</v>
      </c>
      <c r="D262" t="s">
        <v>70</v>
      </c>
      <c r="E262" t="s">
        <v>71</v>
      </c>
      <c r="F262" s="2">
        <f t="shared" si="19"/>
        <v>0</v>
      </c>
      <c r="G262" s="2">
        <f t="shared" si="18"/>
        <v>30</v>
      </c>
      <c r="H262" s="3" t="str">
        <f t="shared" si="20"/>
        <v>INSERT INTO temporalidad VALUES (260,'julio de 2006','Mes','Mensual','0','30');</v>
      </c>
    </row>
    <row r="263" spans="1:8" x14ac:dyDescent="0.25">
      <c r="A263">
        <f t="shared" si="17"/>
        <v>30</v>
      </c>
      <c r="B263">
        <f t="shared" si="21"/>
        <v>261</v>
      </c>
      <c r="C263" s="4" t="s">
        <v>299</v>
      </c>
      <c r="D263" t="s">
        <v>70</v>
      </c>
      <c r="E263" t="s">
        <v>71</v>
      </c>
      <c r="F263" s="2">
        <f t="shared" si="19"/>
        <v>0</v>
      </c>
      <c r="G263" s="2">
        <f t="shared" si="18"/>
        <v>30</v>
      </c>
      <c r="H263" s="3" t="str">
        <f t="shared" si="20"/>
        <v>INSERT INTO temporalidad VALUES (261,'agosto de 2006','Mes','Mensual','0','30');</v>
      </c>
    </row>
    <row r="264" spans="1:8" x14ac:dyDescent="0.25">
      <c r="A264">
        <f t="shared" si="17"/>
        <v>29</v>
      </c>
      <c r="B264">
        <f t="shared" si="21"/>
        <v>262</v>
      </c>
      <c r="C264" s="4" t="s">
        <v>300</v>
      </c>
      <c r="D264" t="s">
        <v>70</v>
      </c>
      <c r="E264" t="s">
        <v>71</v>
      </c>
      <c r="F264" s="2">
        <f t="shared" si="19"/>
        <v>0</v>
      </c>
      <c r="G264" s="2">
        <f t="shared" si="18"/>
        <v>29</v>
      </c>
      <c r="H264" s="3" t="str">
        <f t="shared" si="20"/>
        <v>INSERT INTO temporalidad VALUES (262,'septiembre de 2006','Mes','Mensual','0','29');</v>
      </c>
    </row>
    <row r="265" spans="1:8" x14ac:dyDescent="0.25">
      <c r="A265">
        <f t="shared" si="17"/>
        <v>30</v>
      </c>
      <c r="B265">
        <f t="shared" si="21"/>
        <v>263</v>
      </c>
      <c r="C265" s="4" t="s">
        <v>301</v>
      </c>
      <c r="D265" t="s">
        <v>70</v>
      </c>
      <c r="E265" t="s">
        <v>71</v>
      </c>
      <c r="F265" s="2">
        <f t="shared" si="19"/>
        <v>0</v>
      </c>
      <c r="G265" s="2">
        <f t="shared" si="18"/>
        <v>30</v>
      </c>
      <c r="H265" s="3" t="str">
        <f t="shared" si="20"/>
        <v>INSERT INTO temporalidad VALUES (263,'octubre de 2006','Mes','Mensual','0','30');</v>
      </c>
    </row>
    <row r="266" spans="1:8" x14ac:dyDescent="0.25">
      <c r="A266">
        <f t="shared" si="17"/>
        <v>29</v>
      </c>
      <c r="B266">
        <f t="shared" si="21"/>
        <v>264</v>
      </c>
      <c r="C266" s="4" t="s">
        <v>302</v>
      </c>
      <c r="D266" t="s">
        <v>70</v>
      </c>
      <c r="E266" t="s">
        <v>71</v>
      </c>
      <c r="F266" s="2">
        <f t="shared" si="19"/>
        <v>0</v>
      </c>
      <c r="G266" s="2">
        <f t="shared" si="18"/>
        <v>29</v>
      </c>
      <c r="H266" s="3" t="str">
        <f t="shared" si="20"/>
        <v>INSERT INTO temporalidad VALUES (264,'noviembre de 2006','Mes','Mensual','0','29');</v>
      </c>
    </row>
    <row r="267" spans="1:8" x14ac:dyDescent="0.25">
      <c r="A267">
        <f t="shared" si="17"/>
        <v>30</v>
      </c>
      <c r="B267">
        <f t="shared" si="21"/>
        <v>265</v>
      </c>
      <c r="C267" s="4" t="s">
        <v>303</v>
      </c>
      <c r="D267" t="s">
        <v>70</v>
      </c>
      <c r="E267" t="s">
        <v>71</v>
      </c>
      <c r="F267" s="2">
        <f t="shared" si="19"/>
        <v>0</v>
      </c>
      <c r="G267" s="2">
        <f t="shared" si="18"/>
        <v>30</v>
      </c>
      <c r="H267" s="3" t="str">
        <f t="shared" si="20"/>
        <v>INSERT INTO temporalidad VALUES (265,'diciembre de 2006','Mes','Mensual','0','30');</v>
      </c>
    </row>
    <row r="268" spans="1:8" x14ac:dyDescent="0.25">
      <c r="A268">
        <f t="shared" si="17"/>
        <v>30</v>
      </c>
      <c r="B268">
        <f t="shared" si="21"/>
        <v>266</v>
      </c>
      <c r="C268" s="4" t="s">
        <v>304</v>
      </c>
      <c r="D268" t="s">
        <v>70</v>
      </c>
      <c r="E268" t="s">
        <v>71</v>
      </c>
      <c r="F268" s="2">
        <f t="shared" si="19"/>
        <v>0</v>
      </c>
      <c r="G268" s="2">
        <f t="shared" si="18"/>
        <v>30</v>
      </c>
      <c r="H268" s="3" t="str">
        <f t="shared" si="20"/>
        <v>INSERT INTO temporalidad VALUES (266,'enero de 2007','Mes','Mensual','0','30');</v>
      </c>
    </row>
    <row r="269" spans="1:8" x14ac:dyDescent="0.25">
      <c r="A269">
        <f t="shared" ref="A269:A332" si="22">+A257</f>
        <v>27</v>
      </c>
      <c r="B269">
        <f t="shared" si="21"/>
        <v>267</v>
      </c>
      <c r="C269" s="4" t="s">
        <v>305</v>
      </c>
      <c r="D269" t="s">
        <v>70</v>
      </c>
      <c r="E269" t="s">
        <v>71</v>
      </c>
      <c r="F269" s="2">
        <f t="shared" si="19"/>
        <v>0</v>
      </c>
      <c r="G269" s="2">
        <f t="shared" si="18"/>
        <v>27</v>
      </c>
      <c r="H269" s="3" t="str">
        <f t="shared" si="20"/>
        <v>INSERT INTO temporalidad VALUES (267,'febrero de 2007','Mes','Mensual','0','27');</v>
      </c>
    </row>
    <row r="270" spans="1:8" x14ac:dyDescent="0.25">
      <c r="A270">
        <f t="shared" si="22"/>
        <v>30</v>
      </c>
      <c r="B270">
        <f t="shared" si="21"/>
        <v>268</v>
      </c>
      <c r="C270" s="4" t="s">
        <v>306</v>
      </c>
      <c r="D270" t="s">
        <v>70</v>
      </c>
      <c r="E270" t="s">
        <v>71</v>
      </c>
      <c r="F270" s="2">
        <f t="shared" si="19"/>
        <v>0</v>
      </c>
      <c r="G270" s="2">
        <f t="shared" si="18"/>
        <v>30</v>
      </c>
      <c r="H270" s="3" t="str">
        <f t="shared" si="20"/>
        <v>INSERT INTO temporalidad VALUES (268,'marzo de 2007','Mes','Mensual','0','30');</v>
      </c>
    </row>
    <row r="271" spans="1:8" x14ac:dyDescent="0.25">
      <c r="A271">
        <f t="shared" si="22"/>
        <v>29</v>
      </c>
      <c r="B271">
        <f t="shared" si="21"/>
        <v>269</v>
      </c>
      <c r="C271" s="4" t="s">
        <v>307</v>
      </c>
      <c r="D271" t="s">
        <v>70</v>
      </c>
      <c r="E271" t="s">
        <v>71</v>
      </c>
      <c r="F271" s="2">
        <f t="shared" si="19"/>
        <v>0</v>
      </c>
      <c r="G271" s="2">
        <f t="shared" si="18"/>
        <v>29</v>
      </c>
      <c r="H271" s="3" t="str">
        <f t="shared" si="20"/>
        <v>INSERT INTO temporalidad VALUES (269,'abril de 2007','Mes','Mensual','0','29');</v>
      </c>
    </row>
    <row r="272" spans="1:8" x14ac:dyDescent="0.25">
      <c r="A272">
        <f t="shared" si="22"/>
        <v>30</v>
      </c>
      <c r="B272">
        <f t="shared" si="21"/>
        <v>270</v>
      </c>
      <c r="C272" s="4" t="s">
        <v>308</v>
      </c>
      <c r="D272" t="s">
        <v>70</v>
      </c>
      <c r="E272" t="s">
        <v>71</v>
      </c>
      <c r="F272" s="2">
        <f t="shared" si="19"/>
        <v>0</v>
      </c>
      <c r="G272" s="2">
        <f t="shared" si="18"/>
        <v>30</v>
      </c>
      <c r="H272" s="3" t="str">
        <f t="shared" si="20"/>
        <v>INSERT INTO temporalidad VALUES (270,'mayo de 2007','Mes','Mensual','0','30');</v>
      </c>
    </row>
    <row r="273" spans="1:8" x14ac:dyDescent="0.25">
      <c r="A273">
        <f t="shared" si="22"/>
        <v>29</v>
      </c>
      <c r="B273">
        <f t="shared" si="21"/>
        <v>271</v>
      </c>
      <c r="C273" s="4" t="s">
        <v>309</v>
      </c>
      <c r="D273" t="s">
        <v>70</v>
      </c>
      <c r="E273" t="s">
        <v>71</v>
      </c>
      <c r="F273" s="2">
        <f t="shared" si="19"/>
        <v>0</v>
      </c>
      <c r="G273" s="2">
        <f t="shared" si="18"/>
        <v>29</v>
      </c>
      <c r="H273" s="3" t="str">
        <f t="shared" si="20"/>
        <v>INSERT INTO temporalidad VALUES (271,'junio de 2007','Mes','Mensual','0','29');</v>
      </c>
    </row>
    <row r="274" spans="1:8" x14ac:dyDescent="0.25">
      <c r="A274">
        <f t="shared" si="22"/>
        <v>30</v>
      </c>
      <c r="B274">
        <f t="shared" si="21"/>
        <v>272</v>
      </c>
      <c r="C274" s="4" t="s">
        <v>310</v>
      </c>
      <c r="D274" t="s">
        <v>70</v>
      </c>
      <c r="E274" t="s">
        <v>71</v>
      </c>
      <c r="F274" s="2">
        <f t="shared" si="19"/>
        <v>0</v>
      </c>
      <c r="G274" s="2">
        <f t="shared" si="18"/>
        <v>30</v>
      </c>
      <c r="H274" s="3" t="str">
        <f t="shared" si="20"/>
        <v>INSERT INTO temporalidad VALUES (272,'julio de 2007','Mes','Mensual','0','30');</v>
      </c>
    </row>
    <row r="275" spans="1:8" x14ac:dyDescent="0.25">
      <c r="A275">
        <f t="shared" si="22"/>
        <v>30</v>
      </c>
      <c r="B275">
        <f t="shared" si="21"/>
        <v>273</v>
      </c>
      <c r="C275" s="4" t="s">
        <v>311</v>
      </c>
      <c r="D275" t="s">
        <v>70</v>
      </c>
      <c r="E275" t="s">
        <v>71</v>
      </c>
      <c r="F275" s="2">
        <f t="shared" si="19"/>
        <v>0</v>
      </c>
      <c r="G275" s="2">
        <f t="shared" si="18"/>
        <v>30</v>
      </c>
      <c r="H275" s="3" t="str">
        <f t="shared" si="20"/>
        <v>INSERT INTO temporalidad VALUES (273,'agosto de 2007','Mes','Mensual','0','30');</v>
      </c>
    </row>
    <row r="276" spans="1:8" x14ac:dyDescent="0.25">
      <c r="A276">
        <f t="shared" si="22"/>
        <v>29</v>
      </c>
      <c r="B276">
        <f t="shared" si="21"/>
        <v>274</v>
      </c>
      <c r="C276" s="4" t="s">
        <v>312</v>
      </c>
      <c r="D276" t="s">
        <v>70</v>
      </c>
      <c r="E276" t="s">
        <v>71</v>
      </c>
      <c r="F276" s="2">
        <f t="shared" si="19"/>
        <v>0</v>
      </c>
      <c r="G276" s="2">
        <f t="shared" si="18"/>
        <v>29</v>
      </c>
      <c r="H276" s="3" t="str">
        <f t="shared" si="20"/>
        <v>INSERT INTO temporalidad VALUES (274,'septiembre de 2007','Mes','Mensual','0','29');</v>
      </c>
    </row>
    <row r="277" spans="1:8" x14ac:dyDescent="0.25">
      <c r="A277">
        <f t="shared" si="22"/>
        <v>30</v>
      </c>
      <c r="B277">
        <f t="shared" si="21"/>
        <v>275</v>
      </c>
      <c r="C277" s="4" t="s">
        <v>313</v>
      </c>
      <c r="D277" t="s">
        <v>70</v>
      </c>
      <c r="E277" t="s">
        <v>71</v>
      </c>
      <c r="F277" s="2">
        <f t="shared" si="19"/>
        <v>0</v>
      </c>
      <c r="G277" s="2">
        <f t="shared" si="18"/>
        <v>30</v>
      </c>
      <c r="H277" s="3" t="str">
        <f t="shared" si="20"/>
        <v>INSERT INTO temporalidad VALUES (275,'octubre de 2007','Mes','Mensual','0','30');</v>
      </c>
    </row>
    <row r="278" spans="1:8" x14ac:dyDescent="0.25">
      <c r="A278">
        <f t="shared" si="22"/>
        <v>29</v>
      </c>
      <c r="B278">
        <f t="shared" si="21"/>
        <v>276</v>
      </c>
      <c r="C278" s="4" t="s">
        <v>314</v>
      </c>
      <c r="D278" t="s">
        <v>70</v>
      </c>
      <c r="E278" t="s">
        <v>71</v>
      </c>
      <c r="F278" s="2">
        <f t="shared" si="19"/>
        <v>0</v>
      </c>
      <c r="G278" s="2">
        <f t="shared" si="18"/>
        <v>29</v>
      </c>
      <c r="H278" s="3" t="str">
        <f t="shared" si="20"/>
        <v>INSERT INTO temporalidad VALUES (276,'noviembre de 2007','Mes','Mensual','0','29');</v>
      </c>
    </row>
    <row r="279" spans="1:8" x14ac:dyDescent="0.25">
      <c r="A279">
        <f t="shared" si="22"/>
        <v>30</v>
      </c>
      <c r="B279">
        <f t="shared" si="21"/>
        <v>277</v>
      </c>
      <c r="C279" s="4" t="s">
        <v>315</v>
      </c>
      <c r="D279" t="s">
        <v>70</v>
      </c>
      <c r="E279" t="s">
        <v>71</v>
      </c>
      <c r="F279" s="2">
        <f t="shared" si="19"/>
        <v>0</v>
      </c>
      <c r="G279" s="2">
        <f t="shared" si="18"/>
        <v>30</v>
      </c>
      <c r="H279" s="3" t="str">
        <f t="shared" si="20"/>
        <v>INSERT INTO temporalidad VALUES (277,'diciembre de 2007','Mes','Mensual','0','30');</v>
      </c>
    </row>
    <row r="280" spans="1:8" x14ac:dyDescent="0.25">
      <c r="A280">
        <f t="shared" si="22"/>
        <v>30</v>
      </c>
      <c r="B280">
        <f t="shared" si="21"/>
        <v>278</v>
      </c>
      <c r="C280" s="4" t="s">
        <v>316</v>
      </c>
      <c r="D280" t="s">
        <v>70</v>
      </c>
      <c r="E280" t="s">
        <v>71</v>
      </c>
      <c r="F280" s="2">
        <f t="shared" si="19"/>
        <v>0</v>
      </c>
      <c r="G280" s="2">
        <f t="shared" si="18"/>
        <v>30</v>
      </c>
      <c r="H280" s="3" t="str">
        <f t="shared" si="20"/>
        <v>INSERT INTO temporalidad VALUES (278,'enero de 2008','Mes','Mensual','0','30');</v>
      </c>
    </row>
    <row r="281" spans="1:8" x14ac:dyDescent="0.25">
      <c r="A281">
        <f t="shared" si="22"/>
        <v>27</v>
      </c>
      <c r="B281">
        <f t="shared" si="21"/>
        <v>279</v>
      </c>
      <c r="C281" s="4" t="s">
        <v>317</v>
      </c>
      <c r="D281" t="s">
        <v>70</v>
      </c>
      <c r="E281" t="s">
        <v>71</v>
      </c>
      <c r="F281" s="2">
        <f t="shared" si="19"/>
        <v>0</v>
      </c>
      <c r="G281" s="2">
        <f t="shared" si="18"/>
        <v>27</v>
      </c>
      <c r="H281" s="3" t="str">
        <f t="shared" si="20"/>
        <v>INSERT INTO temporalidad VALUES (279,'febrero de 2008','Mes','Mensual','0','27');</v>
      </c>
    </row>
    <row r="282" spans="1:8" x14ac:dyDescent="0.25">
      <c r="A282">
        <f t="shared" si="22"/>
        <v>30</v>
      </c>
      <c r="B282">
        <f t="shared" si="21"/>
        <v>280</v>
      </c>
      <c r="C282" s="4" t="s">
        <v>318</v>
      </c>
      <c r="D282" t="s">
        <v>70</v>
      </c>
      <c r="E282" t="s">
        <v>71</v>
      </c>
      <c r="F282" s="2">
        <f t="shared" si="19"/>
        <v>0</v>
      </c>
      <c r="G282" s="2">
        <f t="shared" si="18"/>
        <v>30</v>
      </c>
      <c r="H282" s="3" t="str">
        <f t="shared" si="20"/>
        <v>INSERT INTO temporalidad VALUES (280,'marzo de 2008','Mes','Mensual','0','30');</v>
      </c>
    </row>
    <row r="283" spans="1:8" x14ac:dyDescent="0.25">
      <c r="A283">
        <f t="shared" si="22"/>
        <v>29</v>
      </c>
      <c r="B283">
        <f t="shared" si="21"/>
        <v>281</v>
      </c>
      <c r="C283" s="4" t="s">
        <v>319</v>
      </c>
      <c r="D283" t="s">
        <v>70</v>
      </c>
      <c r="E283" t="s">
        <v>71</v>
      </c>
      <c r="F283" s="2">
        <f t="shared" si="19"/>
        <v>0</v>
      </c>
      <c r="G283" s="2">
        <f t="shared" si="18"/>
        <v>29</v>
      </c>
      <c r="H283" s="3" t="str">
        <f t="shared" si="20"/>
        <v>INSERT INTO temporalidad VALUES (281,'abril de 2008','Mes','Mensual','0','29');</v>
      </c>
    </row>
    <row r="284" spans="1:8" x14ac:dyDescent="0.25">
      <c r="A284">
        <f t="shared" si="22"/>
        <v>30</v>
      </c>
      <c r="B284">
        <f t="shared" si="21"/>
        <v>282</v>
      </c>
      <c r="C284" s="4" t="s">
        <v>320</v>
      </c>
      <c r="D284" t="s">
        <v>70</v>
      </c>
      <c r="E284" t="s">
        <v>71</v>
      </c>
      <c r="F284" s="2">
        <f t="shared" si="19"/>
        <v>0</v>
      </c>
      <c r="G284" s="2">
        <f t="shared" si="18"/>
        <v>30</v>
      </c>
      <c r="H284" s="3" t="str">
        <f t="shared" si="20"/>
        <v>INSERT INTO temporalidad VALUES (282,'mayo de 2008','Mes','Mensual','0','30');</v>
      </c>
    </row>
    <row r="285" spans="1:8" x14ac:dyDescent="0.25">
      <c r="A285">
        <f t="shared" si="22"/>
        <v>29</v>
      </c>
      <c r="B285">
        <f t="shared" si="21"/>
        <v>283</v>
      </c>
      <c r="C285" s="4" t="s">
        <v>321</v>
      </c>
      <c r="D285" t="s">
        <v>70</v>
      </c>
      <c r="E285" t="s">
        <v>71</v>
      </c>
      <c r="F285" s="2">
        <f t="shared" si="19"/>
        <v>0</v>
      </c>
      <c r="G285" s="2">
        <f t="shared" si="18"/>
        <v>29</v>
      </c>
      <c r="H285" s="3" t="str">
        <f t="shared" si="20"/>
        <v>INSERT INTO temporalidad VALUES (283,'junio de 2008','Mes','Mensual','0','29');</v>
      </c>
    </row>
    <row r="286" spans="1:8" x14ac:dyDescent="0.25">
      <c r="A286">
        <f t="shared" si="22"/>
        <v>30</v>
      </c>
      <c r="B286">
        <f t="shared" si="21"/>
        <v>284</v>
      </c>
      <c r="C286" s="4" t="s">
        <v>322</v>
      </c>
      <c r="D286" t="s">
        <v>70</v>
      </c>
      <c r="E286" t="s">
        <v>71</v>
      </c>
      <c r="F286" s="2">
        <f t="shared" si="19"/>
        <v>0</v>
      </c>
      <c r="G286" s="2">
        <f t="shared" si="18"/>
        <v>30</v>
      </c>
      <c r="H286" s="3" t="str">
        <f t="shared" si="20"/>
        <v>INSERT INTO temporalidad VALUES (284,'julio de 2008','Mes','Mensual','0','30');</v>
      </c>
    </row>
    <row r="287" spans="1:8" x14ac:dyDescent="0.25">
      <c r="A287">
        <f t="shared" si="22"/>
        <v>30</v>
      </c>
      <c r="B287">
        <f t="shared" si="21"/>
        <v>285</v>
      </c>
      <c r="C287" s="4" t="s">
        <v>323</v>
      </c>
      <c r="D287" t="s">
        <v>70</v>
      </c>
      <c r="E287" t="s">
        <v>71</v>
      </c>
      <c r="F287" s="2">
        <f t="shared" si="19"/>
        <v>0</v>
      </c>
      <c r="G287" s="2">
        <f t="shared" si="18"/>
        <v>30</v>
      </c>
      <c r="H287" s="3" t="str">
        <f t="shared" si="20"/>
        <v>INSERT INTO temporalidad VALUES (285,'agosto de 2008','Mes','Mensual','0','30');</v>
      </c>
    </row>
    <row r="288" spans="1:8" x14ac:dyDescent="0.25">
      <c r="A288">
        <f t="shared" si="22"/>
        <v>29</v>
      </c>
      <c r="B288">
        <f t="shared" si="21"/>
        <v>286</v>
      </c>
      <c r="C288" s="4" t="s">
        <v>324</v>
      </c>
      <c r="D288" t="s">
        <v>70</v>
      </c>
      <c r="E288" t="s">
        <v>71</v>
      </c>
      <c r="F288" s="2">
        <f t="shared" si="19"/>
        <v>0</v>
      </c>
      <c r="G288" s="2">
        <f t="shared" si="18"/>
        <v>29</v>
      </c>
      <c r="H288" s="3" t="str">
        <f t="shared" si="20"/>
        <v>INSERT INTO temporalidad VALUES (286,'septiembre de 2008','Mes','Mensual','0','29');</v>
      </c>
    </row>
    <row r="289" spans="1:8" x14ac:dyDescent="0.25">
      <c r="A289">
        <f t="shared" si="22"/>
        <v>30</v>
      </c>
      <c r="B289">
        <f t="shared" si="21"/>
        <v>287</v>
      </c>
      <c r="C289" s="4" t="s">
        <v>325</v>
      </c>
      <c r="D289" t="s">
        <v>70</v>
      </c>
      <c r="E289" t="s">
        <v>71</v>
      </c>
      <c r="F289" s="2">
        <f t="shared" si="19"/>
        <v>0</v>
      </c>
      <c r="G289" s="2">
        <f t="shared" si="18"/>
        <v>30</v>
      </c>
      <c r="H289" s="3" t="str">
        <f t="shared" si="20"/>
        <v>INSERT INTO temporalidad VALUES (287,'octubre de 2008','Mes','Mensual','0','30');</v>
      </c>
    </row>
    <row r="290" spans="1:8" x14ac:dyDescent="0.25">
      <c r="A290">
        <f t="shared" si="22"/>
        <v>29</v>
      </c>
      <c r="B290">
        <f t="shared" si="21"/>
        <v>288</v>
      </c>
      <c r="C290" s="4" t="s">
        <v>326</v>
      </c>
      <c r="D290" t="s">
        <v>70</v>
      </c>
      <c r="E290" t="s">
        <v>71</v>
      </c>
      <c r="F290" s="2">
        <f t="shared" si="19"/>
        <v>0</v>
      </c>
      <c r="G290" s="2">
        <f t="shared" si="18"/>
        <v>29</v>
      </c>
      <c r="H290" s="3" t="str">
        <f t="shared" si="20"/>
        <v>INSERT INTO temporalidad VALUES (288,'noviembre de 2008','Mes','Mensual','0','29');</v>
      </c>
    </row>
    <row r="291" spans="1:8" x14ac:dyDescent="0.25">
      <c r="A291">
        <f t="shared" si="22"/>
        <v>30</v>
      </c>
      <c r="B291">
        <f t="shared" si="21"/>
        <v>289</v>
      </c>
      <c r="C291" s="4" t="s">
        <v>327</v>
      </c>
      <c r="D291" t="s">
        <v>70</v>
      </c>
      <c r="E291" t="s">
        <v>71</v>
      </c>
      <c r="F291" s="2">
        <f t="shared" si="19"/>
        <v>0</v>
      </c>
      <c r="G291" s="2">
        <f t="shared" si="18"/>
        <v>30</v>
      </c>
      <c r="H291" s="3" t="str">
        <f t="shared" si="20"/>
        <v>INSERT INTO temporalidad VALUES (289,'diciembre de 2008','Mes','Mensual','0','30');</v>
      </c>
    </row>
    <row r="292" spans="1:8" x14ac:dyDescent="0.25">
      <c r="A292">
        <f t="shared" si="22"/>
        <v>30</v>
      </c>
      <c r="B292">
        <f t="shared" si="21"/>
        <v>290</v>
      </c>
      <c r="C292" s="4" t="s">
        <v>328</v>
      </c>
      <c r="D292" t="s">
        <v>70</v>
      </c>
      <c r="E292" t="s">
        <v>71</v>
      </c>
      <c r="F292" s="2">
        <f t="shared" si="19"/>
        <v>0</v>
      </c>
      <c r="G292" s="2">
        <f t="shared" si="18"/>
        <v>30</v>
      </c>
      <c r="H292" s="3" t="str">
        <f t="shared" si="20"/>
        <v>INSERT INTO temporalidad VALUES (290,'enero de 2009','Mes','Mensual','0','30');</v>
      </c>
    </row>
    <row r="293" spans="1:8" x14ac:dyDescent="0.25">
      <c r="A293">
        <f t="shared" si="22"/>
        <v>27</v>
      </c>
      <c r="B293">
        <f t="shared" si="21"/>
        <v>291</v>
      </c>
      <c r="C293" s="4" t="s">
        <v>329</v>
      </c>
      <c r="D293" t="s">
        <v>70</v>
      </c>
      <c r="E293" t="s">
        <v>71</v>
      </c>
      <c r="F293" s="2">
        <f t="shared" si="19"/>
        <v>0</v>
      </c>
      <c r="G293" s="2">
        <f t="shared" si="18"/>
        <v>27</v>
      </c>
      <c r="H293" s="3" t="str">
        <f t="shared" si="20"/>
        <v>INSERT INTO temporalidad VALUES (291,'febrero de 2009','Mes','Mensual','0','27');</v>
      </c>
    </row>
    <row r="294" spans="1:8" x14ac:dyDescent="0.25">
      <c r="A294">
        <f t="shared" si="22"/>
        <v>30</v>
      </c>
      <c r="B294">
        <f t="shared" si="21"/>
        <v>292</v>
      </c>
      <c r="C294" s="4" t="s">
        <v>330</v>
      </c>
      <c r="D294" t="s">
        <v>70</v>
      </c>
      <c r="E294" t="s">
        <v>71</v>
      </c>
      <c r="F294" s="2">
        <f t="shared" si="19"/>
        <v>0</v>
      </c>
      <c r="G294" s="2">
        <f t="shared" si="18"/>
        <v>30</v>
      </c>
      <c r="H294" s="3" t="str">
        <f t="shared" si="20"/>
        <v>INSERT INTO temporalidad VALUES (292,'marzo de 2009','Mes','Mensual','0','30');</v>
      </c>
    </row>
    <row r="295" spans="1:8" x14ac:dyDescent="0.25">
      <c r="A295">
        <f t="shared" si="22"/>
        <v>29</v>
      </c>
      <c r="B295">
        <f t="shared" si="21"/>
        <v>293</v>
      </c>
      <c r="C295" s="4" t="s">
        <v>331</v>
      </c>
      <c r="D295" t="s">
        <v>70</v>
      </c>
      <c r="E295" t="s">
        <v>71</v>
      </c>
      <c r="F295" s="2">
        <f t="shared" si="19"/>
        <v>0</v>
      </c>
      <c r="G295" s="2">
        <f t="shared" si="18"/>
        <v>29</v>
      </c>
      <c r="H295" s="3" t="str">
        <f t="shared" si="20"/>
        <v>INSERT INTO temporalidad VALUES (293,'abril de 2009','Mes','Mensual','0','29');</v>
      </c>
    </row>
    <row r="296" spans="1:8" x14ac:dyDescent="0.25">
      <c r="A296">
        <f t="shared" si="22"/>
        <v>30</v>
      </c>
      <c r="B296">
        <f t="shared" si="21"/>
        <v>294</v>
      </c>
      <c r="C296" s="4" t="s">
        <v>332</v>
      </c>
      <c r="D296" t="s">
        <v>70</v>
      </c>
      <c r="E296" t="s">
        <v>71</v>
      </c>
      <c r="F296" s="2">
        <f t="shared" si="19"/>
        <v>0</v>
      </c>
      <c r="G296" s="2">
        <f t="shared" si="18"/>
        <v>30</v>
      </c>
      <c r="H296" s="3" t="str">
        <f t="shared" si="20"/>
        <v>INSERT INTO temporalidad VALUES (294,'mayo de 2009','Mes','Mensual','0','30');</v>
      </c>
    </row>
    <row r="297" spans="1:8" x14ac:dyDescent="0.25">
      <c r="A297">
        <f t="shared" si="22"/>
        <v>29</v>
      </c>
      <c r="B297">
        <f t="shared" si="21"/>
        <v>295</v>
      </c>
      <c r="C297" s="4" t="s">
        <v>333</v>
      </c>
      <c r="D297" t="s">
        <v>70</v>
      </c>
      <c r="E297" t="s">
        <v>71</v>
      </c>
      <c r="F297" s="2">
        <f t="shared" si="19"/>
        <v>0</v>
      </c>
      <c r="G297" s="2">
        <f t="shared" si="18"/>
        <v>29</v>
      </c>
      <c r="H297" s="3" t="str">
        <f t="shared" si="20"/>
        <v>INSERT INTO temporalidad VALUES (295,'junio de 2009','Mes','Mensual','0','29');</v>
      </c>
    </row>
    <row r="298" spans="1:8" x14ac:dyDescent="0.25">
      <c r="A298">
        <f t="shared" si="22"/>
        <v>30</v>
      </c>
      <c r="B298">
        <f t="shared" si="21"/>
        <v>296</v>
      </c>
      <c r="C298" s="4" t="s">
        <v>334</v>
      </c>
      <c r="D298" t="s">
        <v>70</v>
      </c>
      <c r="E298" t="s">
        <v>71</v>
      </c>
      <c r="F298" s="2">
        <f t="shared" si="19"/>
        <v>0</v>
      </c>
      <c r="G298" s="2">
        <f t="shared" si="18"/>
        <v>30</v>
      </c>
      <c r="H298" s="3" t="str">
        <f t="shared" si="20"/>
        <v>INSERT INTO temporalidad VALUES (296,'julio de 2009','Mes','Mensual','0','30');</v>
      </c>
    </row>
    <row r="299" spans="1:8" x14ac:dyDescent="0.25">
      <c r="A299">
        <f t="shared" si="22"/>
        <v>30</v>
      </c>
      <c r="B299">
        <f t="shared" si="21"/>
        <v>297</v>
      </c>
      <c r="C299" s="4" t="s">
        <v>335</v>
      </c>
      <c r="D299" t="s">
        <v>70</v>
      </c>
      <c r="E299" t="s">
        <v>71</v>
      </c>
      <c r="F299" s="2">
        <f t="shared" si="19"/>
        <v>0</v>
      </c>
      <c r="G299" s="2">
        <f t="shared" si="18"/>
        <v>30</v>
      </c>
      <c r="H299" s="3" t="str">
        <f t="shared" si="20"/>
        <v>INSERT INTO temporalidad VALUES (297,'agosto de 2009','Mes','Mensual','0','30');</v>
      </c>
    </row>
    <row r="300" spans="1:8" x14ac:dyDescent="0.25">
      <c r="A300">
        <f t="shared" si="22"/>
        <v>29</v>
      </c>
      <c r="B300">
        <f t="shared" si="21"/>
        <v>298</v>
      </c>
      <c r="C300" s="4" t="s">
        <v>336</v>
      </c>
      <c r="D300" t="s">
        <v>70</v>
      </c>
      <c r="E300" t="s">
        <v>71</v>
      </c>
      <c r="F300" s="2">
        <f t="shared" si="19"/>
        <v>0</v>
      </c>
      <c r="G300" s="2">
        <f t="shared" si="18"/>
        <v>29</v>
      </c>
      <c r="H300" s="3" t="str">
        <f t="shared" si="20"/>
        <v>INSERT INTO temporalidad VALUES (298,'septiembre de 2009','Mes','Mensual','0','29');</v>
      </c>
    </row>
    <row r="301" spans="1:8" x14ac:dyDescent="0.25">
      <c r="A301">
        <f t="shared" si="22"/>
        <v>30</v>
      </c>
      <c r="B301">
        <f t="shared" si="21"/>
        <v>299</v>
      </c>
      <c r="C301" s="4" t="s">
        <v>337</v>
      </c>
      <c r="D301" t="s">
        <v>70</v>
      </c>
      <c r="E301" t="s">
        <v>71</v>
      </c>
      <c r="F301" s="2">
        <f t="shared" si="19"/>
        <v>0</v>
      </c>
      <c r="G301" s="2">
        <f t="shared" si="18"/>
        <v>30</v>
      </c>
      <c r="H301" s="3" t="str">
        <f t="shared" si="20"/>
        <v>INSERT INTO temporalidad VALUES (299,'octubre de 2009','Mes','Mensual','0','30');</v>
      </c>
    </row>
    <row r="302" spans="1:8" x14ac:dyDescent="0.25">
      <c r="A302">
        <f t="shared" si="22"/>
        <v>29</v>
      </c>
      <c r="B302">
        <f t="shared" si="21"/>
        <v>300</v>
      </c>
      <c r="C302" s="4" t="s">
        <v>338</v>
      </c>
      <c r="D302" t="s">
        <v>70</v>
      </c>
      <c r="E302" t="s">
        <v>71</v>
      </c>
      <c r="F302" s="2">
        <f t="shared" si="19"/>
        <v>0</v>
      </c>
      <c r="G302" s="2">
        <f t="shared" si="18"/>
        <v>29</v>
      </c>
      <c r="H302" s="3" t="str">
        <f t="shared" si="20"/>
        <v>INSERT INTO temporalidad VALUES (300,'noviembre de 2009','Mes','Mensual','0','29');</v>
      </c>
    </row>
    <row r="303" spans="1:8" x14ac:dyDescent="0.25">
      <c r="A303">
        <f t="shared" si="22"/>
        <v>30</v>
      </c>
      <c r="B303">
        <f t="shared" si="21"/>
        <v>301</v>
      </c>
      <c r="C303" s="4" t="s">
        <v>339</v>
      </c>
      <c r="D303" t="s">
        <v>70</v>
      </c>
      <c r="E303" t="s">
        <v>71</v>
      </c>
      <c r="F303" s="2">
        <f t="shared" si="19"/>
        <v>0</v>
      </c>
      <c r="G303" s="2">
        <f t="shared" si="18"/>
        <v>30</v>
      </c>
      <c r="H303" s="3" t="str">
        <f t="shared" si="20"/>
        <v>INSERT INTO temporalidad VALUES (301,'diciembre de 2009','Mes','Mensual','0','30');</v>
      </c>
    </row>
    <row r="304" spans="1:8" x14ac:dyDescent="0.25">
      <c r="A304">
        <f t="shared" si="22"/>
        <v>30</v>
      </c>
      <c r="B304">
        <f t="shared" si="21"/>
        <v>302</v>
      </c>
      <c r="C304" s="4" t="s">
        <v>340</v>
      </c>
      <c r="D304" t="s">
        <v>70</v>
      </c>
      <c r="E304" t="s">
        <v>71</v>
      </c>
      <c r="F304" s="2">
        <f t="shared" si="19"/>
        <v>0</v>
      </c>
      <c r="G304" s="2">
        <f t="shared" si="18"/>
        <v>30</v>
      </c>
      <c r="H304" s="3" t="str">
        <f t="shared" si="20"/>
        <v>INSERT INTO temporalidad VALUES (302,'enero de 2010','Mes','Mensual','0','30');</v>
      </c>
    </row>
    <row r="305" spans="1:8" x14ac:dyDescent="0.25">
      <c r="A305">
        <f t="shared" si="22"/>
        <v>27</v>
      </c>
      <c r="B305">
        <f t="shared" si="21"/>
        <v>303</v>
      </c>
      <c r="C305" s="4" t="s">
        <v>341</v>
      </c>
      <c r="D305" t="s">
        <v>70</v>
      </c>
      <c r="E305" t="s">
        <v>71</v>
      </c>
      <c r="F305" s="2">
        <f t="shared" si="19"/>
        <v>0</v>
      </c>
      <c r="G305" s="2">
        <f t="shared" si="18"/>
        <v>27</v>
      </c>
      <c r="H305" s="3" t="str">
        <f t="shared" si="20"/>
        <v>INSERT INTO temporalidad VALUES (303,'febrero de 2010','Mes','Mensual','0','27');</v>
      </c>
    </row>
    <row r="306" spans="1:8" x14ac:dyDescent="0.25">
      <c r="A306">
        <f t="shared" si="22"/>
        <v>30</v>
      </c>
      <c r="B306">
        <f t="shared" si="21"/>
        <v>304</v>
      </c>
      <c r="C306" s="4" t="s">
        <v>342</v>
      </c>
      <c r="D306" t="s">
        <v>70</v>
      </c>
      <c r="E306" t="s">
        <v>71</v>
      </c>
      <c r="F306" s="2">
        <f t="shared" si="19"/>
        <v>0</v>
      </c>
      <c r="G306" s="2">
        <f t="shared" si="18"/>
        <v>30</v>
      </c>
      <c r="H306" s="3" t="str">
        <f t="shared" si="20"/>
        <v>INSERT INTO temporalidad VALUES (304,'marzo de 2010','Mes','Mensual','0','30');</v>
      </c>
    </row>
    <row r="307" spans="1:8" x14ac:dyDescent="0.25">
      <c r="A307">
        <f t="shared" si="22"/>
        <v>29</v>
      </c>
      <c r="B307">
        <f t="shared" si="21"/>
        <v>305</v>
      </c>
      <c r="C307" s="4" t="s">
        <v>343</v>
      </c>
      <c r="D307" t="s">
        <v>70</v>
      </c>
      <c r="E307" t="s">
        <v>71</v>
      </c>
      <c r="F307" s="2">
        <f t="shared" si="19"/>
        <v>0</v>
      </c>
      <c r="G307" s="2">
        <f t="shared" si="18"/>
        <v>29</v>
      </c>
      <c r="H307" s="3" t="str">
        <f t="shared" si="20"/>
        <v>INSERT INTO temporalidad VALUES (305,'abril de 2010','Mes','Mensual','0','29');</v>
      </c>
    </row>
    <row r="308" spans="1:8" x14ac:dyDescent="0.25">
      <c r="A308">
        <f t="shared" si="22"/>
        <v>30</v>
      </c>
      <c r="B308">
        <f t="shared" si="21"/>
        <v>306</v>
      </c>
      <c r="C308" s="4" t="s">
        <v>344</v>
      </c>
      <c r="D308" t="s">
        <v>70</v>
      </c>
      <c r="E308" t="s">
        <v>71</v>
      </c>
      <c r="F308" s="2">
        <f t="shared" si="19"/>
        <v>0</v>
      </c>
      <c r="G308" s="2">
        <f t="shared" si="18"/>
        <v>30</v>
      </c>
      <c r="H308" s="3" t="str">
        <f t="shared" si="20"/>
        <v>INSERT INTO temporalidad VALUES (306,'mayo de 2010','Mes','Mensual','0','30');</v>
      </c>
    </row>
    <row r="309" spans="1:8" x14ac:dyDescent="0.25">
      <c r="A309">
        <f t="shared" si="22"/>
        <v>29</v>
      </c>
      <c r="B309">
        <f t="shared" si="21"/>
        <v>307</v>
      </c>
      <c r="C309" s="4" t="s">
        <v>345</v>
      </c>
      <c r="D309" t="s">
        <v>70</v>
      </c>
      <c r="E309" t="s">
        <v>71</v>
      </c>
      <c r="F309" s="2">
        <f t="shared" si="19"/>
        <v>0</v>
      </c>
      <c r="G309" s="2">
        <f t="shared" si="18"/>
        <v>29</v>
      </c>
      <c r="H309" s="3" t="str">
        <f t="shared" si="20"/>
        <v>INSERT INTO temporalidad VALUES (307,'junio de 2010','Mes','Mensual','0','29');</v>
      </c>
    </row>
    <row r="310" spans="1:8" x14ac:dyDescent="0.25">
      <c r="A310">
        <f t="shared" si="22"/>
        <v>30</v>
      </c>
      <c r="B310">
        <f t="shared" si="21"/>
        <v>308</v>
      </c>
      <c r="C310" s="4" t="s">
        <v>346</v>
      </c>
      <c r="D310" t="s">
        <v>70</v>
      </c>
      <c r="E310" t="s">
        <v>71</v>
      </c>
      <c r="F310" s="2">
        <f t="shared" si="19"/>
        <v>0</v>
      </c>
      <c r="G310" s="2">
        <f t="shared" si="18"/>
        <v>30</v>
      </c>
      <c r="H310" s="3" t="str">
        <f t="shared" si="20"/>
        <v>INSERT INTO temporalidad VALUES (308,'julio de 2010','Mes','Mensual','0','30');</v>
      </c>
    </row>
    <row r="311" spans="1:8" x14ac:dyDescent="0.25">
      <c r="A311">
        <f t="shared" si="22"/>
        <v>30</v>
      </c>
      <c r="B311">
        <f t="shared" si="21"/>
        <v>309</v>
      </c>
      <c r="C311" s="4" t="s">
        <v>347</v>
      </c>
      <c r="D311" t="s">
        <v>70</v>
      </c>
      <c r="E311" t="s">
        <v>71</v>
      </c>
      <c r="F311" s="2">
        <f t="shared" si="19"/>
        <v>0</v>
      </c>
      <c r="G311" s="2">
        <f t="shared" si="18"/>
        <v>30</v>
      </c>
      <c r="H311" s="3" t="str">
        <f t="shared" si="20"/>
        <v>INSERT INTO temporalidad VALUES (309,'agosto de 2010','Mes','Mensual','0','30');</v>
      </c>
    </row>
    <row r="312" spans="1:8" x14ac:dyDescent="0.25">
      <c r="A312">
        <f t="shared" si="22"/>
        <v>29</v>
      </c>
      <c r="B312">
        <f t="shared" si="21"/>
        <v>310</v>
      </c>
      <c r="C312" s="4" t="s">
        <v>348</v>
      </c>
      <c r="D312" t="s">
        <v>70</v>
      </c>
      <c r="E312" t="s">
        <v>71</v>
      </c>
      <c r="F312" s="2">
        <f t="shared" si="19"/>
        <v>0</v>
      </c>
      <c r="G312" s="2">
        <f t="shared" si="18"/>
        <v>29</v>
      </c>
      <c r="H312" s="3" t="str">
        <f t="shared" si="20"/>
        <v>INSERT INTO temporalidad VALUES (310,'septiembre de 2010','Mes','Mensual','0','29');</v>
      </c>
    </row>
    <row r="313" spans="1:8" x14ac:dyDescent="0.25">
      <c r="A313">
        <f t="shared" si="22"/>
        <v>30</v>
      </c>
      <c r="B313">
        <f t="shared" si="21"/>
        <v>311</v>
      </c>
      <c r="C313" s="4" t="s">
        <v>349</v>
      </c>
      <c r="D313" t="s">
        <v>70</v>
      </c>
      <c r="E313" t="s">
        <v>71</v>
      </c>
      <c r="F313" s="2">
        <f t="shared" si="19"/>
        <v>0</v>
      </c>
      <c r="G313" s="2">
        <f t="shared" si="18"/>
        <v>30</v>
      </c>
      <c r="H313" s="3" t="str">
        <f t="shared" si="20"/>
        <v>INSERT INTO temporalidad VALUES (311,'octubre de 2010','Mes','Mensual','0','30');</v>
      </c>
    </row>
    <row r="314" spans="1:8" x14ac:dyDescent="0.25">
      <c r="A314">
        <f t="shared" si="22"/>
        <v>29</v>
      </c>
      <c r="B314">
        <f t="shared" si="21"/>
        <v>312</v>
      </c>
      <c r="C314" s="4" t="s">
        <v>350</v>
      </c>
      <c r="D314" t="s">
        <v>70</v>
      </c>
      <c r="E314" t="s">
        <v>71</v>
      </c>
      <c r="F314" s="2">
        <f t="shared" si="19"/>
        <v>0</v>
      </c>
      <c r="G314" s="2">
        <f t="shared" si="18"/>
        <v>29</v>
      </c>
      <c r="H314" s="3" t="str">
        <f t="shared" si="20"/>
        <v>INSERT INTO temporalidad VALUES (312,'noviembre de 2010','Mes','Mensual','0','29');</v>
      </c>
    </row>
    <row r="315" spans="1:8" x14ac:dyDescent="0.25">
      <c r="A315">
        <f t="shared" si="22"/>
        <v>30</v>
      </c>
      <c r="B315">
        <f t="shared" si="21"/>
        <v>313</v>
      </c>
      <c r="C315" s="4" t="s">
        <v>351</v>
      </c>
      <c r="D315" t="s">
        <v>70</v>
      </c>
      <c r="E315" t="s">
        <v>71</v>
      </c>
      <c r="F315" s="2">
        <f t="shared" si="19"/>
        <v>0</v>
      </c>
      <c r="G315" s="2">
        <f t="shared" si="18"/>
        <v>30</v>
      </c>
      <c r="H315" s="3" t="str">
        <f t="shared" si="20"/>
        <v>INSERT INTO temporalidad VALUES (313,'diciembre de 2010','Mes','Mensual','0','30');</v>
      </c>
    </row>
    <row r="316" spans="1:8" x14ac:dyDescent="0.25">
      <c r="A316">
        <f t="shared" si="22"/>
        <v>30</v>
      </c>
      <c r="B316">
        <f t="shared" si="21"/>
        <v>314</v>
      </c>
      <c r="C316" s="4" t="s">
        <v>352</v>
      </c>
      <c r="D316" t="s">
        <v>70</v>
      </c>
      <c r="E316" t="s">
        <v>71</v>
      </c>
      <c r="F316" s="2">
        <f t="shared" si="19"/>
        <v>0</v>
      </c>
      <c r="G316" s="2">
        <f t="shared" si="18"/>
        <v>30</v>
      </c>
      <c r="H316" s="3" t="str">
        <f t="shared" si="20"/>
        <v>INSERT INTO temporalidad VALUES (314,'enero de 2011','Mes','Mensual','0','30');</v>
      </c>
    </row>
    <row r="317" spans="1:8" x14ac:dyDescent="0.25">
      <c r="A317">
        <f t="shared" si="22"/>
        <v>27</v>
      </c>
      <c r="B317">
        <f t="shared" si="21"/>
        <v>315</v>
      </c>
      <c r="C317" s="4" t="s">
        <v>353</v>
      </c>
      <c r="D317" t="s">
        <v>70</v>
      </c>
      <c r="E317" t="s">
        <v>71</v>
      </c>
      <c r="F317" s="2">
        <f t="shared" si="19"/>
        <v>0</v>
      </c>
      <c r="G317" s="2">
        <f t="shared" si="18"/>
        <v>27</v>
      </c>
      <c r="H317" s="3" t="str">
        <f t="shared" si="20"/>
        <v>INSERT INTO temporalidad VALUES (315,'febrero de 2011','Mes','Mensual','0','27');</v>
      </c>
    </row>
    <row r="318" spans="1:8" x14ac:dyDescent="0.25">
      <c r="A318">
        <f t="shared" si="22"/>
        <v>30</v>
      </c>
      <c r="B318">
        <f t="shared" si="21"/>
        <v>316</v>
      </c>
      <c r="C318" s="4" t="s">
        <v>354</v>
      </c>
      <c r="D318" t="s">
        <v>70</v>
      </c>
      <c r="E318" t="s">
        <v>71</v>
      </c>
      <c r="F318" s="2">
        <f t="shared" si="19"/>
        <v>0</v>
      </c>
      <c r="G318" s="2">
        <f t="shared" si="18"/>
        <v>30</v>
      </c>
      <c r="H318" s="3" t="str">
        <f t="shared" si="20"/>
        <v>INSERT INTO temporalidad VALUES (316,'marzo de 2011','Mes','Mensual','0','30');</v>
      </c>
    </row>
    <row r="319" spans="1:8" x14ac:dyDescent="0.25">
      <c r="A319">
        <f t="shared" si="22"/>
        <v>29</v>
      </c>
      <c r="B319">
        <f t="shared" si="21"/>
        <v>317</v>
      </c>
      <c r="C319" s="4" t="s">
        <v>355</v>
      </c>
      <c r="D319" t="s">
        <v>70</v>
      </c>
      <c r="E319" t="s">
        <v>71</v>
      </c>
      <c r="F319" s="2">
        <f t="shared" si="19"/>
        <v>0</v>
      </c>
      <c r="G319" s="2">
        <f t="shared" si="18"/>
        <v>29</v>
      </c>
      <c r="H319" s="3" t="str">
        <f t="shared" si="20"/>
        <v>INSERT INTO temporalidad VALUES (317,'abril de 2011','Mes','Mensual','0','29');</v>
      </c>
    </row>
    <row r="320" spans="1:8" x14ac:dyDescent="0.25">
      <c r="A320">
        <f t="shared" si="22"/>
        <v>30</v>
      </c>
      <c r="B320">
        <f t="shared" si="21"/>
        <v>318</v>
      </c>
      <c r="C320" s="4" t="s">
        <v>356</v>
      </c>
      <c r="D320" t="s">
        <v>70</v>
      </c>
      <c r="E320" t="s">
        <v>71</v>
      </c>
      <c r="F320" s="2">
        <f t="shared" si="19"/>
        <v>0</v>
      </c>
      <c r="G320" s="2">
        <f t="shared" ref="G320:G383" si="23">+F320+A320</f>
        <v>30</v>
      </c>
      <c r="H320" s="3" t="str">
        <f t="shared" si="20"/>
        <v>INSERT INTO temporalidad VALUES (318,'mayo de 2011','Mes','Mensual','0','30');</v>
      </c>
    </row>
    <row r="321" spans="1:8" x14ac:dyDescent="0.25">
      <c r="A321">
        <f t="shared" si="22"/>
        <v>29</v>
      </c>
      <c r="B321">
        <f t="shared" si="21"/>
        <v>319</v>
      </c>
      <c r="C321" s="4" t="s">
        <v>357</v>
      </c>
      <c r="D321" t="s">
        <v>70</v>
      </c>
      <c r="E321" t="s">
        <v>71</v>
      </c>
      <c r="F321" s="2">
        <f t="shared" si="19"/>
        <v>0</v>
      </c>
      <c r="G321" s="2">
        <f t="shared" si="23"/>
        <v>29</v>
      </c>
      <c r="H321" s="3" t="str">
        <f t="shared" si="20"/>
        <v>INSERT INTO temporalidad VALUES (319,'junio de 2011','Mes','Mensual','0','29');</v>
      </c>
    </row>
    <row r="322" spans="1:8" x14ac:dyDescent="0.25">
      <c r="A322">
        <f t="shared" si="22"/>
        <v>30</v>
      </c>
      <c r="B322">
        <f t="shared" si="21"/>
        <v>320</v>
      </c>
      <c r="C322" s="4" t="s">
        <v>358</v>
      </c>
      <c r="D322" t="s">
        <v>70</v>
      </c>
      <c r="E322" t="s">
        <v>71</v>
      </c>
      <c r="F322" s="2">
        <f t="shared" ref="F322:F385" si="24">+MIN(C322)</f>
        <v>0</v>
      </c>
      <c r="G322" s="2">
        <f t="shared" si="23"/>
        <v>30</v>
      </c>
      <c r="H322" s="3" t="str">
        <f t="shared" si="20"/>
        <v>INSERT INTO temporalidad VALUES (320,'julio de 2011','Mes','Mensual','0','30');</v>
      </c>
    </row>
    <row r="323" spans="1:8" x14ac:dyDescent="0.25">
      <c r="A323">
        <f t="shared" si="22"/>
        <v>30</v>
      </c>
      <c r="B323">
        <f t="shared" si="21"/>
        <v>321</v>
      </c>
      <c r="C323" s="4" t="s">
        <v>359</v>
      </c>
      <c r="D323" t="s">
        <v>70</v>
      </c>
      <c r="E323" t="s">
        <v>71</v>
      </c>
      <c r="F323" s="2">
        <f t="shared" si="24"/>
        <v>0</v>
      </c>
      <c r="G323" s="2">
        <f t="shared" si="23"/>
        <v>30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(321,'agosto de 2011','Mes','Mensual','0','30');</v>
      </c>
    </row>
    <row r="324" spans="1:8" x14ac:dyDescent="0.25">
      <c r="A324">
        <f t="shared" si="22"/>
        <v>29</v>
      </c>
      <c r="B324">
        <f t="shared" si="21"/>
        <v>322</v>
      </c>
      <c r="C324" s="4" t="s">
        <v>360</v>
      </c>
      <c r="D324" t="s">
        <v>70</v>
      </c>
      <c r="E324" t="s">
        <v>71</v>
      </c>
      <c r="F324" s="2">
        <f t="shared" si="24"/>
        <v>0</v>
      </c>
      <c r="G324" s="2">
        <f t="shared" si="23"/>
        <v>29</v>
      </c>
      <c r="H324" s="3" t="str">
        <f t="shared" si="25"/>
        <v>INSERT INTO temporalidad VALUES (322,'septiembre de 2011','Mes','Mensual','0','29');</v>
      </c>
    </row>
    <row r="325" spans="1:8" x14ac:dyDescent="0.25">
      <c r="A325">
        <f t="shared" si="22"/>
        <v>30</v>
      </c>
      <c r="B325">
        <f t="shared" ref="B325:B388" si="26">+B324+1</f>
        <v>323</v>
      </c>
      <c r="C325" s="4" t="s">
        <v>361</v>
      </c>
      <c r="D325" t="s">
        <v>70</v>
      </c>
      <c r="E325" t="s">
        <v>71</v>
      </c>
      <c r="F325" s="2">
        <f t="shared" si="24"/>
        <v>0</v>
      </c>
      <c r="G325" s="2">
        <f t="shared" si="23"/>
        <v>30</v>
      </c>
      <c r="H325" s="3" t="str">
        <f t="shared" si="25"/>
        <v>INSERT INTO temporalidad VALUES (323,'octubre de 2011','Mes','Mensual','0','30');</v>
      </c>
    </row>
    <row r="326" spans="1:8" x14ac:dyDescent="0.25">
      <c r="A326">
        <f t="shared" si="22"/>
        <v>29</v>
      </c>
      <c r="B326">
        <f t="shared" si="26"/>
        <v>324</v>
      </c>
      <c r="C326" s="4" t="s">
        <v>362</v>
      </c>
      <c r="D326" t="s">
        <v>70</v>
      </c>
      <c r="E326" t="s">
        <v>71</v>
      </c>
      <c r="F326" s="2">
        <f t="shared" si="24"/>
        <v>0</v>
      </c>
      <c r="G326" s="2">
        <f t="shared" si="23"/>
        <v>29</v>
      </c>
      <c r="H326" s="3" t="str">
        <f t="shared" si="25"/>
        <v>INSERT INTO temporalidad VALUES (324,'noviembre de 2011','Mes','Mensual','0','29');</v>
      </c>
    </row>
    <row r="327" spans="1:8" x14ac:dyDescent="0.25">
      <c r="A327">
        <f t="shared" si="22"/>
        <v>30</v>
      </c>
      <c r="B327">
        <f t="shared" si="26"/>
        <v>325</v>
      </c>
      <c r="C327" s="4" t="s">
        <v>363</v>
      </c>
      <c r="D327" t="s">
        <v>70</v>
      </c>
      <c r="E327" t="s">
        <v>71</v>
      </c>
      <c r="F327" s="2">
        <f t="shared" si="24"/>
        <v>0</v>
      </c>
      <c r="G327" s="2">
        <f t="shared" si="23"/>
        <v>30</v>
      </c>
      <c r="H327" s="3" t="str">
        <f t="shared" si="25"/>
        <v>INSERT INTO temporalidad VALUES (325,'diciembre de 2011','Mes','Mensual','0','30');</v>
      </c>
    </row>
    <row r="328" spans="1:8" x14ac:dyDescent="0.25">
      <c r="A328">
        <f t="shared" si="22"/>
        <v>30</v>
      </c>
      <c r="B328">
        <f t="shared" si="26"/>
        <v>326</v>
      </c>
      <c r="C328" s="4" t="s">
        <v>364</v>
      </c>
      <c r="D328" t="s">
        <v>70</v>
      </c>
      <c r="E328" t="s">
        <v>71</v>
      </c>
      <c r="F328" s="2">
        <f t="shared" si="24"/>
        <v>0</v>
      </c>
      <c r="G328" s="2">
        <f t="shared" si="23"/>
        <v>30</v>
      </c>
      <c r="H328" s="3" t="str">
        <f t="shared" si="25"/>
        <v>INSERT INTO temporalidad VALUES (326,'enero de 2012','Mes','Mensual','0','30');</v>
      </c>
    </row>
    <row r="329" spans="1:8" x14ac:dyDescent="0.25">
      <c r="A329">
        <f t="shared" si="22"/>
        <v>27</v>
      </c>
      <c r="B329">
        <f t="shared" si="26"/>
        <v>327</v>
      </c>
      <c r="C329" s="4" t="s">
        <v>365</v>
      </c>
      <c r="D329" t="s">
        <v>70</v>
      </c>
      <c r="E329" t="s">
        <v>71</v>
      </c>
      <c r="F329" s="2">
        <f t="shared" si="24"/>
        <v>0</v>
      </c>
      <c r="G329" s="2">
        <f t="shared" si="23"/>
        <v>27</v>
      </c>
      <c r="H329" s="3" t="str">
        <f t="shared" si="25"/>
        <v>INSERT INTO temporalidad VALUES (327,'febrero de 2012','Mes','Mensual','0','27');</v>
      </c>
    </row>
    <row r="330" spans="1:8" x14ac:dyDescent="0.25">
      <c r="A330">
        <f t="shared" si="22"/>
        <v>30</v>
      </c>
      <c r="B330">
        <f t="shared" si="26"/>
        <v>328</v>
      </c>
      <c r="C330" s="4" t="s">
        <v>366</v>
      </c>
      <c r="D330" t="s">
        <v>70</v>
      </c>
      <c r="E330" t="s">
        <v>71</v>
      </c>
      <c r="F330" s="2">
        <f t="shared" si="24"/>
        <v>0</v>
      </c>
      <c r="G330" s="2">
        <f t="shared" si="23"/>
        <v>30</v>
      </c>
      <c r="H330" s="3" t="str">
        <f t="shared" si="25"/>
        <v>INSERT INTO temporalidad VALUES (328,'marzo de 2012','Mes','Mensual','0','30');</v>
      </c>
    </row>
    <row r="331" spans="1:8" x14ac:dyDescent="0.25">
      <c r="A331">
        <f t="shared" si="22"/>
        <v>29</v>
      </c>
      <c r="B331">
        <f t="shared" si="26"/>
        <v>329</v>
      </c>
      <c r="C331" s="4" t="s">
        <v>367</v>
      </c>
      <c r="D331" t="s">
        <v>70</v>
      </c>
      <c r="E331" t="s">
        <v>71</v>
      </c>
      <c r="F331" s="2">
        <f t="shared" si="24"/>
        <v>0</v>
      </c>
      <c r="G331" s="2">
        <f t="shared" si="23"/>
        <v>29</v>
      </c>
      <c r="H331" s="3" t="str">
        <f t="shared" si="25"/>
        <v>INSERT INTO temporalidad VALUES (329,'abril de 2012','Mes','Mensual','0','29');</v>
      </c>
    </row>
    <row r="332" spans="1:8" x14ac:dyDescent="0.25">
      <c r="A332">
        <f t="shared" si="22"/>
        <v>30</v>
      </c>
      <c r="B332">
        <f t="shared" si="26"/>
        <v>330</v>
      </c>
      <c r="C332" s="4" t="s">
        <v>368</v>
      </c>
      <c r="D332" t="s">
        <v>70</v>
      </c>
      <c r="E332" t="s">
        <v>71</v>
      </c>
      <c r="F332" s="2">
        <f t="shared" si="24"/>
        <v>0</v>
      </c>
      <c r="G332" s="2">
        <f t="shared" si="23"/>
        <v>30</v>
      </c>
      <c r="H332" s="3" t="str">
        <f t="shared" si="25"/>
        <v>INSERT INTO temporalidad VALUES (330,'mayo de 2012','Mes','Mensual','0','30');</v>
      </c>
    </row>
    <row r="333" spans="1:8" x14ac:dyDescent="0.25">
      <c r="A333">
        <f t="shared" ref="A333:A396" si="27">+A321</f>
        <v>29</v>
      </c>
      <c r="B333">
        <f t="shared" si="26"/>
        <v>331</v>
      </c>
      <c r="C333" s="4" t="s">
        <v>369</v>
      </c>
      <c r="D333" t="s">
        <v>70</v>
      </c>
      <c r="E333" t="s">
        <v>71</v>
      </c>
      <c r="F333" s="2">
        <f t="shared" si="24"/>
        <v>0</v>
      </c>
      <c r="G333" s="2">
        <f t="shared" si="23"/>
        <v>29</v>
      </c>
      <c r="H333" s="3" t="str">
        <f t="shared" si="25"/>
        <v>INSERT INTO temporalidad VALUES (331,'junio de 2012','Mes','Mensual','0','29');</v>
      </c>
    </row>
    <row r="334" spans="1:8" x14ac:dyDescent="0.25">
      <c r="A334">
        <f t="shared" si="27"/>
        <v>30</v>
      </c>
      <c r="B334">
        <f t="shared" si="26"/>
        <v>332</v>
      </c>
      <c r="C334" s="4" t="s">
        <v>370</v>
      </c>
      <c r="D334" t="s">
        <v>70</v>
      </c>
      <c r="E334" t="s">
        <v>71</v>
      </c>
      <c r="F334" s="2">
        <f t="shared" si="24"/>
        <v>0</v>
      </c>
      <c r="G334" s="2">
        <f t="shared" si="23"/>
        <v>30</v>
      </c>
      <c r="H334" s="3" t="str">
        <f t="shared" si="25"/>
        <v>INSERT INTO temporalidad VALUES (332,'julio de 2012','Mes','Mensual','0','30');</v>
      </c>
    </row>
    <row r="335" spans="1:8" x14ac:dyDescent="0.25">
      <c r="A335">
        <f t="shared" si="27"/>
        <v>30</v>
      </c>
      <c r="B335">
        <f t="shared" si="26"/>
        <v>333</v>
      </c>
      <c r="C335" s="4" t="s">
        <v>371</v>
      </c>
      <c r="D335" t="s">
        <v>70</v>
      </c>
      <c r="E335" t="s">
        <v>71</v>
      </c>
      <c r="F335" s="2">
        <f t="shared" si="24"/>
        <v>0</v>
      </c>
      <c r="G335" s="2">
        <f t="shared" si="23"/>
        <v>30</v>
      </c>
      <c r="H335" s="3" t="str">
        <f t="shared" si="25"/>
        <v>INSERT INTO temporalidad VALUES (333,'agosto de 2012','Mes','Mensual','0','30');</v>
      </c>
    </row>
    <row r="336" spans="1:8" x14ac:dyDescent="0.25">
      <c r="A336">
        <f t="shared" si="27"/>
        <v>29</v>
      </c>
      <c r="B336">
        <f t="shared" si="26"/>
        <v>334</v>
      </c>
      <c r="C336" s="4" t="s">
        <v>372</v>
      </c>
      <c r="D336" t="s">
        <v>70</v>
      </c>
      <c r="E336" t="s">
        <v>71</v>
      </c>
      <c r="F336" s="2">
        <f t="shared" si="24"/>
        <v>0</v>
      </c>
      <c r="G336" s="2">
        <f t="shared" si="23"/>
        <v>29</v>
      </c>
      <c r="H336" s="3" t="str">
        <f t="shared" si="25"/>
        <v>INSERT INTO temporalidad VALUES (334,'septiembre de 2012','Mes','Mensual','0','29');</v>
      </c>
    </row>
    <row r="337" spans="1:8" x14ac:dyDescent="0.25">
      <c r="A337">
        <f t="shared" si="27"/>
        <v>30</v>
      </c>
      <c r="B337">
        <f t="shared" si="26"/>
        <v>335</v>
      </c>
      <c r="C337" s="4" t="s">
        <v>373</v>
      </c>
      <c r="D337" t="s">
        <v>70</v>
      </c>
      <c r="E337" t="s">
        <v>71</v>
      </c>
      <c r="F337" s="2">
        <f t="shared" si="24"/>
        <v>0</v>
      </c>
      <c r="G337" s="2">
        <f t="shared" si="23"/>
        <v>30</v>
      </c>
      <c r="H337" s="3" t="str">
        <f t="shared" si="25"/>
        <v>INSERT INTO temporalidad VALUES (335,'octubre de 2012','Mes','Mensual','0','30');</v>
      </c>
    </row>
    <row r="338" spans="1:8" x14ac:dyDescent="0.25">
      <c r="A338">
        <f t="shared" si="27"/>
        <v>29</v>
      </c>
      <c r="B338">
        <f t="shared" si="26"/>
        <v>336</v>
      </c>
      <c r="C338" s="4" t="s">
        <v>374</v>
      </c>
      <c r="D338" t="s">
        <v>70</v>
      </c>
      <c r="E338" t="s">
        <v>71</v>
      </c>
      <c r="F338" s="2">
        <f t="shared" si="24"/>
        <v>0</v>
      </c>
      <c r="G338" s="2">
        <f t="shared" si="23"/>
        <v>29</v>
      </c>
      <c r="H338" s="3" t="str">
        <f t="shared" si="25"/>
        <v>INSERT INTO temporalidad VALUES (336,'noviembre de 2012','Mes','Mensual','0','29');</v>
      </c>
    </row>
    <row r="339" spans="1:8" x14ac:dyDescent="0.25">
      <c r="A339">
        <f t="shared" si="27"/>
        <v>30</v>
      </c>
      <c r="B339">
        <f t="shared" si="26"/>
        <v>337</v>
      </c>
      <c r="C339" s="4" t="s">
        <v>375</v>
      </c>
      <c r="D339" t="s">
        <v>70</v>
      </c>
      <c r="E339" t="s">
        <v>71</v>
      </c>
      <c r="F339" s="2">
        <f t="shared" si="24"/>
        <v>0</v>
      </c>
      <c r="G339" s="2">
        <f t="shared" si="23"/>
        <v>30</v>
      </c>
      <c r="H339" s="3" t="str">
        <f t="shared" si="25"/>
        <v>INSERT INTO temporalidad VALUES (337,'diciembre de 2012','Mes','Mensual','0','30');</v>
      </c>
    </row>
    <row r="340" spans="1:8" x14ac:dyDescent="0.25">
      <c r="A340">
        <f t="shared" si="27"/>
        <v>30</v>
      </c>
      <c r="B340">
        <f t="shared" si="26"/>
        <v>338</v>
      </c>
      <c r="C340" s="4" t="s">
        <v>376</v>
      </c>
      <c r="D340" t="s">
        <v>70</v>
      </c>
      <c r="E340" t="s">
        <v>71</v>
      </c>
      <c r="F340" s="2">
        <f t="shared" si="24"/>
        <v>0</v>
      </c>
      <c r="G340" s="2">
        <f t="shared" si="23"/>
        <v>30</v>
      </c>
      <c r="H340" s="3" t="str">
        <f t="shared" si="25"/>
        <v>INSERT INTO temporalidad VALUES (338,'enero de 2013','Mes','Mensual','0','30');</v>
      </c>
    </row>
    <row r="341" spans="1:8" x14ac:dyDescent="0.25">
      <c r="A341">
        <f t="shared" si="27"/>
        <v>27</v>
      </c>
      <c r="B341">
        <f t="shared" si="26"/>
        <v>339</v>
      </c>
      <c r="C341" s="4" t="s">
        <v>377</v>
      </c>
      <c r="D341" t="s">
        <v>70</v>
      </c>
      <c r="E341" t="s">
        <v>71</v>
      </c>
      <c r="F341" s="2">
        <f t="shared" si="24"/>
        <v>0</v>
      </c>
      <c r="G341" s="2">
        <f t="shared" si="23"/>
        <v>27</v>
      </c>
      <c r="H341" s="3" t="str">
        <f t="shared" si="25"/>
        <v>INSERT INTO temporalidad VALUES (339,'febrero de 2013','Mes','Mensual','0','27');</v>
      </c>
    </row>
    <row r="342" spans="1:8" x14ac:dyDescent="0.25">
      <c r="A342">
        <f t="shared" si="27"/>
        <v>30</v>
      </c>
      <c r="B342">
        <f t="shared" si="26"/>
        <v>340</v>
      </c>
      <c r="C342" s="4" t="s">
        <v>378</v>
      </c>
      <c r="D342" t="s">
        <v>70</v>
      </c>
      <c r="E342" t="s">
        <v>71</v>
      </c>
      <c r="F342" s="2">
        <f t="shared" si="24"/>
        <v>0</v>
      </c>
      <c r="G342" s="2">
        <f t="shared" si="23"/>
        <v>30</v>
      </c>
      <c r="H342" s="3" t="str">
        <f t="shared" si="25"/>
        <v>INSERT INTO temporalidad VALUES (340,'marzo de 2013','Mes','Mensual','0','30');</v>
      </c>
    </row>
    <row r="343" spans="1:8" x14ac:dyDescent="0.25">
      <c r="A343">
        <f t="shared" si="27"/>
        <v>29</v>
      </c>
      <c r="B343">
        <f t="shared" si="26"/>
        <v>341</v>
      </c>
      <c r="C343" s="4" t="s">
        <v>379</v>
      </c>
      <c r="D343" t="s">
        <v>70</v>
      </c>
      <c r="E343" t="s">
        <v>71</v>
      </c>
      <c r="F343" s="2">
        <f t="shared" si="24"/>
        <v>0</v>
      </c>
      <c r="G343" s="2">
        <f t="shared" si="23"/>
        <v>29</v>
      </c>
      <c r="H343" s="3" t="str">
        <f t="shared" si="25"/>
        <v>INSERT INTO temporalidad VALUES (341,'abril de 2013','Mes','Mensual','0','29');</v>
      </c>
    </row>
    <row r="344" spans="1:8" x14ac:dyDescent="0.25">
      <c r="A344">
        <f t="shared" si="27"/>
        <v>30</v>
      </c>
      <c r="B344">
        <f t="shared" si="26"/>
        <v>342</v>
      </c>
      <c r="C344" s="4" t="s">
        <v>380</v>
      </c>
      <c r="D344" t="s">
        <v>70</v>
      </c>
      <c r="E344" t="s">
        <v>71</v>
      </c>
      <c r="F344" s="2">
        <f t="shared" si="24"/>
        <v>0</v>
      </c>
      <c r="G344" s="2">
        <f t="shared" si="23"/>
        <v>30</v>
      </c>
      <c r="H344" s="3" t="str">
        <f t="shared" si="25"/>
        <v>INSERT INTO temporalidad VALUES (342,'mayo de 2013','Mes','Mensual','0','30');</v>
      </c>
    </row>
    <row r="345" spans="1:8" x14ac:dyDescent="0.25">
      <c r="A345">
        <f t="shared" si="27"/>
        <v>29</v>
      </c>
      <c r="B345">
        <f t="shared" si="26"/>
        <v>343</v>
      </c>
      <c r="C345" s="4" t="s">
        <v>381</v>
      </c>
      <c r="D345" t="s">
        <v>70</v>
      </c>
      <c r="E345" t="s">
        <v>71</v>
      </c>
      <c r="F345" s="2">
        <f t="shared" si="24"/>
        <v>0</v>
      </c>
      <c r="G345" s="2">
        <f t="shared" si="23"/>
        <v>29</v>
      </c>
      <c r="H345" s="3" t="str">
        <f t="shared" si="25"/>
        <v>INSERT INTO temporalidad VALUES (343,'junio de 2013','Mes','Mensual','0','29');</v>
      </c>
    </row>
    <row r="346" spans="1:8" x14ac:dyDescent="0.25">
      <c r="A346">
        <f t="shared" si="27"/>
        <v>30</v>
      </c>
      <c r="B346">
        <f t="shared" si="26"/>
        <v>344</v>
      </c>
      <c r="C346" s="4" t="s">
        <v>382</v>
      </c>
      <c r="D346" t="s">
        <v>70</v>
      </c>
      <c r="E346" t="s">
        <v>71</v>
      </c>
      <c r="F346" s="2">
        <f t="shared" si="24"/>
        <v>0</v>
      </c>
      <c r="G346" s="2">
        <f t="shared" si="23"/>
        <v>30</v>
      </c>
      <c r="H346" s="3" t="str">
        <f t="shared" si="25"/>
        <v>INSERT INTO temporalidad VALUES (344,'julio de 2013','Mes','Mensual','0','30');</v>
      </c>
    </row>
    <row r="347" spans="1:8" x14ac:dyDescent="0.25">
      <c r="A347">
        <f t="shared" si="27"/>
        <v>30</v>
      </c>
      <c r="B347">
        <f t="shared" si="26"/>
        <v>345</v>
      </c>
      <c r="C347" s="4" t="s">
        <v>383</v>
      </c>
      <c r="D347" t="s">
        <v>70</v>
      </c>
      <c r="E347" t="s">
        <v>71</v>
      </c>
      <c r="F347" s="2">
        <f t="shared" si="24"/>
        <v>0</v>
      </c>
      <c r="G347" s="2">
        <f t="shared" si="23"/>
        <v>30</v>
      </c>
      <c r="H347" s="3" t="str">
        <f t="shared" si="25"/>
        <v>INSERT INTO temporalidad VALUES (345,'agosto de 2013','Mes','Mensual','0','30');</v>
      </c>
    </row>
    <row r="348" spans="1:8" x14ac:dyDescent="0.25">
      <c r="A348">
        <f t="shared" si="27"/>
        <v>29</v>
      </c>
      <c r="B348">
        <f t="shared" si="26"/>
        <v>346</v>
      </c>
      <c r="C348" s="4" t="s">
        <v>384</v>
      </c>
      <c r="D348" t="s">
        <v>70</v>
      </c>
      <c r="E348" t="s">
        <v>71</v>
      </c>
      <c r="F348" s="2">
        <f t="shared" si="24"/>
        <v>0</v>
      </c>
      <c r="G348" s="2">
        <f t="shared" si="23"/>
        <v>29</v>
      </c>
      <c r="H348" s="3" t="str">
        <f t="shared" si="25"/>
        <v>INSERT INTO temporalidad VALUES (346,'septiembre de 2013','Mes','Mensual','0','29');</v>
      </c>
    </row>
    <row r="349" spans="1:8" x14ac:dyDescent="0.25">
      <c r="A349">
        <f t="shared" si="27"/>
        <v>30</v>
      </c>
      <c r="B349">
        <f t="shared" si="26"/>
        <v>347</v>
      </c>
      <c r="C349" s="4" t="s">
        <v>385</v>
      </c>
      <c r="D349" t="s">
        <v>70</v>
      </c>
      <c r="E349" t="s">
        <v>71</v>
      </c>
      <c r="F349" s="2">
        <f t="shared" si="24"/>
        <v>0</v>
      </c>
      <c r="G349" s="2">
        <f t="shared" si="23"/>
        <v>30</v>
      </c>
      <c r="H349" s="3" t="str">
        <f t="shared" si="25"/>
        <v>INSERT INTO temporalidad VALUES (347,'octubre de 2013','Mes','Mensual','0','30');</v>
      </c>
    </row>
    <row r="350" spans="1:8" x14ac:dyDescent="0.25">
      <c r="A350">
        <f t="shared" si="27"/>
        <v>29</v>
      </c>
      <c r="B350">
        <f t="shared" si="26"/>
        <v>348</v>
      </c>
      <c r="C350" s="4" t="s">
        <v>386</v>
      </c>
      <c r="D350" t="s">
        <v>70</v>
      </c>
      <c r="E350" t="s">
        <v>71</v>
      </c>
      <c r="F350" s="2">
        <f t="shared" si="24"/>
        <v>0</v>
      </c>
      <c r="G350" s="2">
        <f t="shared" si="23"/>
        <v>29</v>
      </c>
      <c r="H350" s="3" t="str">
        <f t="shared" si="25"/>
        <v>INSERT INTO temporalidad VALUES (348,'noviembre de 2013','Mes','Mensual','0','29');</v>
      </c>
    </row>
    <row r="351" spans="1:8" x14ac:dyDescent="0.25">
      <c r="A351">
        <f t="shared" si="27"/>
        <v>30</v>
      </c>
      <c r="B351">
        <f t="shared" si="26"/>
        <v>349</v>
      </c>
      <c r="C351" s="4" t="s">
        <v>387</v>
      </c>
      <c r="D351" t="s">
        <v>70</v>
      </c>
      <c r="E351" t="s">
        <v>71</v>
      </c>
      <c r="F351" s="2">
        <f t="shared" si="24"/>
        <v>0</v>
      </c>
      <c r="G351" s="2">
        <f t="shared" si="23"/>
        <v>30</v>
      </c>
      <c r="H351" s="3" t="str">
        <f t="shared" si="25"/>
        <v>INSERT INTO temporalidad VALUES (349,'diciembre de 2013','Mes','Mensual','0','30');</v>
      </c>
    </row>
    <row r="352" spans="1:8" x14ac:dyDescent="0.25">
      <c r="A352">
        <f t="shared" si="27"/>
        <v>30</v>
      </c>
      <c r="B352">
        <f t="shared" si="26"/>
        <v>350</v>
      </c>
      <c r="C352" s="4" t="s">
        <v>388</v>
      </c>
      <c r="D352" t="s">
        <v>70</v>
      </c>
      <c r="E352" t="s">
        <v>71</v>
      </c>
      <c r="F352" s="2">
        <f t="shared" si="24"/>
        <v>0</v>
      </c>
      <c r="G352" s="2">
        <f t="shared" si="23"/>
        <v>30</v>
      </c>
      <c r="H352" s="3" t="str">
        <f t="shared" si="25"/>
        <v>INSERT INTO temporalidad VALUES (350,'enero de 2014','Mes','Mensual','0','30');</v>
      </c>
    </row>
    <row r="353" spans="1:8" x14ac:dyDescent="0.25">
      <c r="A353">
        <f t="shared" si="27"/>
        <v>27</v>
      </c>
      <c r="B353">
        <f t="shared" si="26"/>
        <v>351</v>
      </c>
      <c r="C353" s="4" t="s">
        <v>389</v>
      </c>
      <c r="D353" t="s">
        <v>70</v>
      </c>
      <c r="E353" t="s">
        <v>71</v>
      </c>
      <c r="F353" s="2">
        <f t="shared" si="24"/>
        <v>0</v>
      </c>
      <c r="G353" s="2">
        <f t="shared" si="23"/>
        <v>27</v>
      </c>
      <c r="H353" s="3" t="str">
        <f t="shared" si="25"/>
        <v>INSERT INTO temporalidad VALUES (351,'febrero de 2014','Mes','Mensual','0','27');</v>
      </c>
    </row>
    <row r="354" spans="1:8" x14ac:dyDescent="0.25">
      <c r="A354">
        <f t="shared" si="27"/>
        <v>30</v>
      </c>
      <c r="B354">
        <f t="shared" si="26"/>
        <v>352</v>
      </c>
      <c r="C354" s="4" t="s">
        <v>390</v>
      </c>
      <c r="D354" t="s">
        <v>70</v>
      </c>
      <c r="E354" t="s">
        <v>71</v>
      </c>
      <c r="F354" s="2">
        <f t="shared" si="24"/>
        <v>0</v>
      </c>
      <c r="G354" s="2">
        <f t="shared" si="23"/>
        <v>30</v>
      </c>
      <c r="H354" s="3" t="str">
        <f t="shared" si="25"/>
        <v>INSERT INTO temporalidad VALUES (352,'marzo de 2014','Mes','Mensual','0','30');</v>
      </c>
    </row>
    <row r="355" spans="1:8" x14ac:dyDescent="0.25">
      <c r="A355">
        <f t="shared" si="27"/>
        <v>29</v>
      </c>
      <c r="B355">
        <f t="shared" si="26"/>
        <v>353</v>
      </c>
      <c r="C355" s="4" t="s">
        <v>391</v>
      </c>
      <c r="D355" t="s">
        <v>70</v>
      </c>
      <c r="E355" t="s">
        <v>71</v>
      </c>
      <c r="F355" s="2">
        <f t="shared" si="24"/>
        <v>0</v>
      </c>
      <c r="G355" s="2">
        <f t="shared" si="23"/>
        <v>29</v>
      </c>
      <c r="H355" s="3" t="str">
        <f t="shared" si="25"/>
        <v>INSERT INTO temporalidad VALUES (353,'abril de 2014','Mes','Mensual','0','29');</v>
      </c>
    </row>
    <row r="356" spans="1:8" x14ac:dyDescent="0.25">
      <c r="A356">
        <f t="shared" si="27"/>
        <v>30</v>
      </c>
      <c r="B356">
        <f t="shared" si="26"/>
        <v>354</v>
      </c>
      <c r="C356" s="4" t="s">
        <v>392</v>
      </c>
      <c r="D356" t="s">
        <v>70</v>
      </c>
      <c r="E356" t="s">
        <v>71</v>
      </c>
      <c r="F356" s="2">
        <f t="shared" si="24"/>
        <v>0</v>
      </c>
      <c r="G356" s="2">
        <f t="shared" si="23"/>
        <v>30</v>
      </c>
      <c r="H356" s="3" t="str">
        <f t="shared" si="25"/>
        <v>INSERT INTO temporalidad VALUES (354,'mayo de 2014','Mes','Mensual','0','30');</v>
      </c>
    </row>
    <row r="357" spans="1:8" x14ac:dyDescent="0.25">
      <c r="A357">
        <f t="shared" si="27"/>
        <v>29</v>
      </c>
      <c r="B357">
        <f t="shared" si="26"/>
        <v>355</v>
      </c>
      <c r="C357" s="4" t="s">
        <v>393</v>
      </c>
      <c r="D357" t="s">
        <v>70</v>
      </c>
      <c r="E357" t="s">
        <v>71</v>
      </c>
      <c r="F357" s="2">
        <f t="shared" si="24"/>
        <v>0</v>
      </c>
      <c r="G357" s="2">
        <f t="shared" si="23"/>
        <v>29</v>
      </c>
      <c r="H357" s="3" t="str">
        <f t="shared" si="25"/>
        <v>INSERT INTO temporalidad VALUES (355,'junio de 2014','Mes','Mensual','0','29');</v>
      </c>
    </row>
    <row r="358" spans="1:8" x14ac:dyDescent="0.25">
      <c r="A358">
        <f t="shared" si="27"/>
        <v>30</v>
      </c>
      <c r="B358">
        <f t="shared" si="26"/>
        <v>356</v>
      </c>
      <c r="C358" s="4" t="s">
        <v>394</v>
      </c>
      <c r="D358" t="s">
        <v>70</v>
      </c>
      <c r="E358" t="s">
        <v>71</v>
      </c>
      <c r="F358" s="2">
        <f t="shared" si="24"/>
        <v>0</v>
      </c>
      <c r="G358" s="2">
        <f t="shared" si="23"/>
        <v>30</v>
      </c>
      <c r="H358" s="3" t="str">
        <f t="shared" si="25"/>
        <v>INSERT INTO temporalidad VALUES (356,'julio de 2014','Mes','Mensual','0','30');</v>
      </c>
    </row>
    <row r="359" spans="1:8" x14ac:dyDescent="0.25">
      <c r="A359">
        <f t="shared" si="27"/>
        <v>30</v>
      </c>
      <c r="B359">
        <f t="shared" si="26"/>
        <v>357</v>
      </c>
      <c r="C359" s="4" t="s">
        <v>395</v>
      </c>
      <c r="D359" t="s">
        <v>70</v>
      </c>
      <c r="E359" t="s">
        <v>71</v>
      </c>
      <c r="F359" s="2">
        <f t="shared" si="24"/>
        <v>0</v>
      </c>
      <c r="G359" s="2">
        <f t="shared" si="23"/>
        <v>30</v>
      </c>
      <c r="H359" s="3" t="str">
        <f t="shared" si="25"/>
        <v>INSERT INTO temporalidad VALUES (357,'agosto de 2014','Mes','Mensual','0','30');</v>
      </c>
    </row>
    <row r="360" spans="1:8" x14ac:dyDescent="0.25">
      <c r="A360">
        <f t="shared" si="27"/>
        <v>29</v>
      </c>
      <c r="B360">
        <f t="shared" si="26"/>
        <v>358</v>
      </c>
      <c r="C360" s="4" t="s">
        <v>396</v>
      </c>
      <c r="D360" t="s">
        <v>70</v>
      </c>
      <c r="E360" t="s">
        <v>71</v>
      </c>
      <c r="F360" s="2">
        <f t="shared" si="24"/>
        <v>0</v>
      </c>
      <c r="G360" s="2">
        <f t="shared" si="23"/>
        <v>29</v>
      </c>
      <c r="H360" s="3" t="str">
        <f t="shared" si="25"/>
        <v>INSERT INTO temporalidad VALUES (358,'septiembre de 2014','Mes','Mensual','0','29');</v>
      </c>
    </row>
    <row r="361" spans="1:8" x14ac:dyDescent="0.25">
      <c r="A361">
        <f t="shared" si="27"/>
        <v>30</v>
      </c>
      <c r="B361">
        <f t="shared" si="26"/>
        <v>359</v>
      </c>
      <c r="C361" s="4" t="s">
        <v>397</v>
      </c>
      <c r="D361" t="s">
        <v>70</v>
      </c>
      <c r="E361" t="s">
        <v>71</v>
      </c>
      <c r="F361" s="2">
        <f t="shared" si="24"/>
        <v>0</v>
      </c>
      <c r="G361" s="2">
        <f t="shared" si="23"/>
        <v>30</v>
      </c>
      <c r="H361" s="3" t="str">
        <f t="shared" si="25"/>
        <v>INSERT INTO temporalidad VALUES (359,'octubre de 2014','Mes','Mensual','0','30');</v>
      </c>
    </row>
    <row r="362" spans="1:8" x14ac:dyDescent="0.25">
      <c r="A362">
        <f t="shared" si="27"/>
        <v>29</v>
      </c>
      <c r="B362">
        <f t="shared" si="26"/>
        <v>360</v>
      </c>
      <c r="C362" s="4" t="s">
        <v>398</v>
      </c>
      <c r="D362" t="s">
        <v>70</v>
      </c>
      <c r="E362" t="s">
        <v>71</v>
      </c>
      <c r="F362" s="2">
        <f t="shared" si="24"/>
        <v>0</v>
      </c>
      <c r="G362" s="2">
        <f t="shared" si="23"/>
        <v>29</v>
      </c>
      <c r="H362" s="3" t="str">
        <f t="shared" si="25"/>
        <v>INSERT INTO temporalidad VALUES (360,'noviembre de 2014','Mes','Mensual','0','29');</v>
      </c>
    </row>
    <row r="363" spans="1:8" x14ac:dyDescent="0.25">
      <c r="A363">
        <f t="shared" si="27"/>
        <v>30</v>
      </c>
      <c r="B363">
        <f t="shared" si="26"/>
        <v>361</v>
      </c>
      <c r="C363" s="4" t="s">
        <v>399</v>
      </c>
      <c r="D363" t="s">
        <v>70</v>
      </c>
      <c r="E363" t="s">
        <v>71</v>
      </c>
      <c r="F363" s="2">
        <f t="shared" si="24"/>
        <v>0</v>
      </c>
      <c r="G363" s="2">
        <f t="shared" si="23"/>
        <v>30</v>
      </c>
      <c r="H363" s="3" t="str">
        <f t="shared" si="25"/>
        <v>INSERT INTO temporalidad VALUES (361,'diciembre de 2014','Mes','Mensual','0','30');</v>
      </c>
    </row>
    <row r="364" spans="1:8" x14ac:dyDescent="0.25">
      <c r="A364">
        <f t="shared" si="27"/>
        <v>30</v>
      </c>
      <c r="B364">
        <f t="shared" si="26"/>
        <v>362</v>
      </c>
      <c r="C364" s="4" t="s">
        <v>400</v>
      </c>
      <c r="D364" t="s">
        <v>70</v>
      </c>
      <c r="E364" t="s">
        <v>71</v>
      </c>
      <c r="F364" s="2">
        <f t="shared" si="24"/>
        <v>0</v>
      </c>
      <c r="G364" s="2">
        <f t="shared" si="23"/>
        <v>30</v>
      </c>
      <c r="H364" s="3" t="str">
        <f t="shared" si="25"/>
        <v>INSERT INTO temporalidad VALUES (362,'enero de 2015','Mes','Mensual','0','30');</v>
      </c>
    </row>
    <row r="365" spans="1:8" x14ac:dyDescent="0.25">
      <c r="A365">
        <f t="shared" si="27"/>
        <v>27</v>
      </c>
      <c r="B365">
        <f t="shared" si="26"/>
        <v>363</v>
      </c>
      <c r="C365" s="4" t="s">
        <v>401</v>
      </c>
      <c r="D365" t="s">
        <v>70</v>
      </c>
      <c r="E365" t="s">
        <v>71</v>
      </c>
      <c r="F365" s="2">
        <f t="shared" si="24"/>
        <v>0</v>
      </c>
      <c r="G365" s="2">
        <f t="shared" si="23"/>
        <v>27</v>
      </c>
      <c r="H365" s="3" t="str">
        <f t="shared" si="25"/>
        <v>INSERT INTO temporalidad VALUES (363,'febrero de 2015','Mes','Mensual','0','27');</v>
      </c>
    </row>
    <row r="366" spans="1:8" x14ac:dyDescent="0.25">
      <c r="A366">
        <f t="shared" si="27"/>
        <v>30</v>
      </c>
      <c r="B366">
        <f t="shared" si="26"/>
        <v>364</v>
      </c>
      <c r="C366" s="4" t="s">
        <v>402</v>
      </c>
      <c r="D366" t="s">
        <v>70</v>
      </c>
      <c r="E366" t="s">
        <v>71</v>
      </c>
      <c r="F366" s="2">
        <f t="shared" si="24"/>
        <v>0</v>
      </c>
      <c r="G366" s="2">
        <f t="shared" si="23"/>
        <v>30</v>
      </c>
      <c r="H366" s="3" t="str">
        <f t="shared" si="25"/>
        <v>INSERT INTO temporalidad VALUES (364,'marzo de 2015','Mes','Mensual','0','30');</v>
      </c>
    </row>
    <row r="367" spans="1:8" x14ac:dyDescent="0.25">
      <c r="A367">
        <f t="shared" si="27"/>
        <v>29</v>
      </c>
      <c r="B367">
        <f t="shared" si="26"/>
        <v>365</v>
      </c>
      <c r="C367" s="4" t="s">
        <v>403</v>
      </c>
      <c r="D367" t="s">
        <v>70</v>
      </c>
      <c r="E367" t="s">
        <v>71</v>
      </c>
      <c r="F367" s="2">
        <f t="shared" si="24"/>
        <v>0</v>
      </c>
      <c r="G367" s="2">
        <f t="shared" si="23"/>
        <v>29</v>
      </c>
      <c r="H367" s="3" t="str">
        <f t="shared" si="25"/>
        <v>INSERT INTO temporalidad VALUES (365,'abril de 2015','Mes','Mensual','0','29');</v>
      </c>
    </row>
    <row r="368" spans="1:8" x14ac:dyDescent="0.25">
      <c r="A368">
        <f t="shared" si="27"/>
        <v>30</v>
      </c>
      <c r="B368">
        <f t="shared" si="26"/>
        <v>366</v>
      </c>
      <c r="C368" s="4" t="s">
        <v>404</v>
      </c>
      <c r="D368" t="s">
        <v>70</v>
      </c>
      <c r="E368" t="s">
        <v>71</v>
      </c>
      <c r="F368" s="2">
        <f t="shared" si="24"/>
        <v>0</v>
      </c>
      <c r="G368" s="2">
        <f t="shared" si="23"/>
        <v>30</v>
      </c>
      <c r="H368" s="3" t="str">
        <f t="shared" si="25"/>
        <v>INSERT INTO temporalidad VALUES (366,'mayo de 2015','Mes','Mensual','0','30');</v>
      </c>
    </row>
    <row r="369" spans="1:8" x14ac:dyDescent="0.25">
      <c r="A369">
        <f t="shared" si="27"/>
        <v>29</v>
      </c>
      <c r="B369">
        <f t="shared" si="26"/>
        <v>367</v>
      </c>
      <c r="C369" s="4" t="s">
        <v>405</v>
      </c>
      <c r="D369" t="s">
        <v>70</v>
      </c>
      <c r="E369" t="s">
        <v>71</v>
      </c>
      <c r="F369" s="2">
        <f t="shared" si="24"/>
        <v>0</v>
      </c>
      <c r="G369" s="2">
        <f t="shared" si="23"/>
        <v>29</v>
      </c>
      <c r="H369" s="3" t="str">
        <f t="shared" si="25"/>
        <v>INSERT INTO temporalidad VALUES (367,'junio de 2015','Mes','Mensual','0','29');</v>
      </c>
    </row>
    <row r="370" spans="1:8" x14ac:dyDescent="0.25">
      <c r="A370">
        <f t="shared" si="27"/>
        <v>30</v>
      </c>
      <c r="B370">
        <f t="shared" si="26"/>
        <v>368</v>
      </c>
      <c r="C370" s="4" t="s">
        <v>406</v>
      </c>
      <c r="D370" t="s">
        <v>70</v>
      </c>
      <c r="E370" t="s">
        <v>71</v>
      </c>
      <c r="F370" s="2">
        <f t="shared" si="24"/>
        <v>0</v>
      </c>
      <c r="G370" s="2">
        <f t="shared" si="23"/>
        <v>30</v>
      </c>
      <c r="H370" s="3" t="str">
        <f t="shared" si="25"/>
        <v>INSERT INTO temporalidad VALUES (368,'julio de 2015','Mes','Mensual','0','30');</v>
      </c>
    </row>
    <row r="371" spans="1:8" x14ac:dyDescent="0.25">
      <c r="A371">
        <f t="shared" si="27"/>
        <v>30</v>
      </c>
      <c r="B371">
        <f t="shared" si="26"/>
        <v>369</v>
      </c>
      <c r="C371" s="4" t="s">
        <v>407</v>
      </c>
      <c r="D371" t="s">
        <v>70</v>
      </c>
      <c r="E371" t="s">
        <v>71</v>
      </c>
      <c r="F371" s="2">
        <f t="shared" si="24"/>
        <v>0</v>
      </c>
      <c r="G371" s="2">
        <f t="shared" si="23"/>
        <v>30</v>
      </c>
      <c r="H371" s="3" t="str">
        <f t="shared" si="25"/>
        <v>INSERT INTO temporalidad VALUES (369,'agosto de 2015','Mes','Mensual','0','30');</v>
      </c>
    </row>
    <row r="372" spans="1:8" x14ac:dyDescent="0.25">
      <c r="A372">
        <f t="shared" si="27"/>
        <v>29</v>
      </c>
      <c r="B372">
        <f t="shared" si="26"/>
        <v>370</v>
      </c>
      <c r="C372" s="4" t="s">
        <v>408</v>
      </c>
      <c r="D372" t="s">
        <v>70</v>
      </c>
      <c r="E372" t="s">
        <v>71</v>
      </c>
      <c r="F372" s="2">
        <f t="shared" si="24"/>
        <v>0</v>
      </c>
      <c r="G372" s="2">
        <f t="shared" si="23"/>
        <v>29</v>
      </c>
      <c r="H372" s="3" t="str">
        <f t="shared" si="25"/>
        <v>INSERT INTO temporalidad VALUES (370,'septiembre de 2015','Mes','Mensual','0','29');</v>
      </c>
    </row>
    <row r="373" spans="1:8" x14ac:dyDescent="0.25">
      <c r="A373">
        <f t="shared" si="27"/>
        <v>30</v>
      </c>
      <c r="B373">
        <f t="shared" si="26"/>
        <v>371</v>
      </c>
      <c r="C373" s="4" t="s">
        <v>409</v>
      </c>
      <c r="D373" t="s">
        <v>70</v>
      </c>
      <c r="E373" t="s">
        <v>71</v>
      </c>
      <c r="F373" s="2">
        <f t="shared" si="24"/>
        <v>0</v>
      </c>
      <c r="G373" s="2">
        <f t="shared" si="23"/>
        <v>30</v>
      </c>
      <c r="H373" s="3" t="str">
        <f t="shared" si="25"/>
        <v>INSERT INTO temporalidad VALUES (371,'octubre de 2015','Mes','Mensual','0','30');</v>
      </c>
    </row>
    <row r="374" spans="1:8" x14ac:dyDescent="0.25">
      <c r="A374">
        <f t="shared" si="27"/>
        <v>29</v>
      </c>
      <c r="B374">
        <f t="shared" si="26"/>
        <v>372</v>
      </c>
      <c r="C374" s="4" t="s">
        <v>410</v>
      </c>
      <c r="D374" t="s">
        <v>70</v>
      </c>
      <c r="E374" t="s">
        <v>71</v>
      </c>
      <c r="F374" s="2">
        <f t="shared" si="24"/>
        <v>0</v>
      </c>
      <c r="G374" s="2">
        <f t="shared" si="23"/>
        <v>29</v>
      </c>
      <c r="H374" s="3" t="str">
        <f t="shared" si="25"/>
        <v>INSERT INTO temporalidad VALUES (372,'noviembre de 2015','Mes','Mensual','0','29');</v>
      </c>
    </row>
    <row r="375" spans="1:8" x14ac:dyDescent="0.25">
      <c r="A375">
        <f t="shared" si="27"/>
        <v>30</v>
      </c>
      <c r="B375">
        <f t="shared" si="26"/>
        <v>373</v>
      </c>
      <c r="C375" s="4" t="s">
        <v>411</v>
      </c>
      <c r="D375" t="s">
        <v>70</v>
      </c>
      <c r="E375" t="s">
        <v>71</v>
      </c>
      <c r="F375" s="2">
        <f t="shared" si="24"/>
        <v>0</v>
      </c>
      <c r="G375" s="2">
        <f t="shared" si="23"/>
        <v>30</v>
      </c>
      <c r="H375" s="3" t="str">
        <f t="shared" si="25"/>
        <v>INSERT INTO temporalidad VALUES (373,'diciembre de 2015','Mes','Mensual','0','30');</v>
      </c>
    </row>
    <row r="376" spans="1:8" x14ac:dyDescent="0.25">
      <c r="A376">
        <f t="shared" si="27"/>
        <v>30</v>
      </c>
      <c r="B376">
        <f t="shared" si="26"/>
        <v>374</v>
      </c>
      <c r="C376" s="4" t="s">
        <v>412</v>
      </c>
      <c r="D376" t="s">
        <v>70</v>
      </c>
      <c r="E376" t="s">
        <v>71</v>
      </c>
      <c r="F376" s="2">
        <f t="shared" si="24"/>
        <v>0</v>
      </c>
      <c r="G376" s="2">
        <f t="shared" si="23"/>
        <v>30</v>
      </c>
      <c r="H376" s="3" t="str">
        <f t="shared" si="25"/>
        <v>INSERT INTO temporalidad VALUES (374,'enero de 2016','Mes','Mensual','0','30');</v>
      </c>
    </row>
    <row r="377" spans="1:8" x14ac:dyDescent="0.25">
      <c r="A377">
        <f t="shared" si="27"/>
        <v>27</v>
      </c>
      <c r="B377">
        <f t="shared" si="26"/>
        <v>375</v>
      </c>
      <c r="C377" s="4" t="s">
        <v>413</v>
      </c>
      <c r="D377" t="s">
        <v>70</v>
      </c>
      <c r="E377" t="s">
        <v>71</v>
      </c>
      <c r="F377" s="2">
        <f t="shared" si="24"/>
        <v>0</v>
      </c>
      <c r="G377" s="2">
        <f t="shared" si="23"/>
        <v>27</v>
      </c>
      <c r="H377" s="3" t="str">
        <f t="shared" si="25"/>
        <v>INSERT INTO temporalidad VALUES (375,'febrero de 2016','Mes','Mensual','0','27');</v>
      </c>
    </row>
    <row r="378" spans="1:8" x14ac:dyDescent="0.25">
      <c r="A378">
        <f t="shared" si="27"/>
        <v>30</v>
      </c>
      <c r="B378">
        <f t="shared" si="26"/>
        <v>376</v>
      </c>
      <c r="C378" s="4" t="s">
        <v>414</v>
      </c>
      <c r="D378" t="s">
        <v>70</v>
      </c>
      <c r="E378" t="s">
        <v>71</v>
      </c>
      <c r="F378" s="2">
        <f t="shared" si="24"/>
        <v>0</v>
      </c>
      <c r="G378" s="2">
        <f t="shared" si="23"/>
        <v>30</v>
      </c>
      <c r="H378" s="3" t="str">
        <f t="shared" si="25"/>
        <v>INSERT INTO temporalidad VALUES (376,'marzo de 2016','Mes','Mensual','0','30');</v>
      </c>
    </row>
    <row r="379" spans="1:8" x14ac:dyDescent="0.25">
      <c r="A379">
        <f t="shared" si="27"/>
        <v>29</v>
      </c>
      <c r="B379">
        <f t="shared" si="26"/>
        <v>377</v>
      </c>
      <c r="C379" s="4" t="s">
        <v>415</v>
      </c>
      <c r="D379" t="s">
        <v>70</v>
      </c>
      <c r="E379" t="s">
        <v>71</v>
      </c>
      <c r="F379" s="2">
        <f t="shared" si="24"/>
        <v>0</v>
      </c>
      <c r="G379" s="2">
        <f t="shared" si="23"/>
        <v>29</v>
      </c>
      <c r="H379" s="3" t="str">
        <f t="shared" si="25"/>
        <v>INSERT INTO temporalidad VALUES (377,'abril de 2016','Mes','Mensual','0','29');</v>
      </c>
    </row>
    <row r="380" spans="1:8" x14ac:dyDescent="0.25">
      <c r="A380">
        <f t="shared" si="27"/>
        <v>30</v>
      </c>
      <c r="B380">
        <f t="shared" si="26"/>
        <v>378</v>
      </c>
      <c r="C380" s="4" t="s">
        <v>416</v>
      </c>
      <c r="D380" t="s">
        <v>70</v>
      </c>
      <c r="E380" t="s">
        <v>71</v>
      </c>
      <c r="F380" s="2">
        <f t="shared" si="24"/>
        <v>0</v>
      </c>
      <c r="G380" s="2">
        <f t="shared" si="23"/>
        <v>30</v>
      </c>
      <c r="H380" s="3" t="str">
        <f t="shared" si="25"/>
        <v>INSERT INTO temporalidad VALUES (378,'mayo de 2016','Mes','Mensual','0','30');</v>
      </c>
    </row>
    <row r="381" spans="1:8" x14ac:dyDescent="0.25">
      <c r="A381">
        <f t="shared" si="27"/>
        <v>29</v>
      </c>
      <c r="B381">
        <f t="shared" si="26"/>
        <v>379</v>
      </c>
      <c r="C381" s="4" t="s">
        <v>417</v>
      </c>
      <c r="D381" t="s">
        <v>70</v>
      </c>
      <c r="E381" t="s">
        <v>71</v>
      </c>
      <c r="F381" s="2">
        <f t="shared" si="24"/>
        <v>0</v>
      </c>
      <c r="G381" s="2">
        <f t="shared" si="23"/>
        <v>29</v>
      </c>
      <c r="H381" s="3" t="str">
        <f t="shared" si="25"/>
        <v>INSERT INTO temporalidad VALUES (379,'junio de 2016','Mes','Mensual','0','29');</v>
      </c>
    </row>
    <row r="382" spans="1:8" x14ac:dyDescent="0.25">
      <c r="A382">
        <f t="shared" si="27"/>
        <v>30</v>
      </c>
      <c r="B382">
        <f t="shared" si="26"/>
        <v>380</v>
      </c>
      <c r="C382" s="4" t="s">
        <v>418</v>
      </c>
      <c r="D382" t="s">
        <v>70</v>
      </c>
      <c r="E382" t="s">
        <v>71</v>
      </c>
      <c r="F382" s="2">
        <f t="shared" si="24"/>
        <v>0</v>
      </c>
      <c r="G382" s="2">
        <f t="shared" si="23"/>
        <v>30</v>
      </c>
      <c r="H382" s="3" t="str">
        <f t="shared" si="25"/>
        <v>INSERT INTO temporalidad VALUES (380,'julio de 2016','Mes','Mensual','0','30');</v>
      </c>
    </row>
    <row r="383" spans="1:8" x14ac:dyDescent="0.25">
      <c r="A383">
        <f t="shared" si="27"/>
        <v>30</v>
      </c>
      <c r="B383">
        <f t="shared" si="26"/>
        <v>381</v>
      </c>
      <c r="C383" s="4" t="s">
        <v>419</v>
      </c>
      <c r="D383" t="s">
        <v>70</v>
      </c>
      <c r="E383" t="s">
        <v>71</v>
      </c>
      <c r="F383" s="2">
        <f t="shared" si="24"/>
        <v>0</v>
      </c>
      <c r="G383" s="2">
        <f t="shared" si="23"/>
        <v>30</v>
      </c>
      <c r="H383" s="3" t="str">
        <f t="shared" si="25"/>
        <v>INSERT INTO temporalidad VALUES (381,'agosto de 2016','Mes','Mensual','0','30');</v>
      </c>
    </row>
    <row r="384" spans="1:8" x14ac:dyDescent="0.25">
      <c r="A384">
        <f t="shared" si="27"/>
        <v>29</v>
      </c>
      <c r="B384">
        <f t="shared" si="26"/>
        <v>382</v>
      </c>
      <c r="C384" s="4" t="s">
        <v>420</v>
      </c>
      <c r="D384" t="s">
        <v>70</v>
      </c>
      <c r="E384" t="s">
        <v>71</v>
      </c>
      <c r="F384" s="2">
        <f t="shared" si="24"/>
        <v>0</v>
      </c>
      <c r="G384" s="2">
        <f t="shared" ref="G384:G447" si="28">+F384+A384</f>
        <v>29</v>
      </c>
      <c r="H384" s="3" t="str">
        <f t="shared" si="25"/>
        <v>INSERT INTO temporalidad VALUES (382,'septiembre de 2016','Mes','Mensual','0','29');</v>
      </c>
    </row>
    <row r="385" spans="1:8" x14ac:dyDescent="0.25">
      <c r="A385">
        <f t="shared" si="27"/>
        <v>30</v>
      </c>
      <c r="B385">
        <f t="shared" si="26"/>
        <v>383</v>
      </c>
      <c r="C385" s="4" t="s">
        <v>421</v>
      </c>
      <c r="D385" t="s">
        <v>70</v>
      </c>
      <c r="E385" t="s">
        <v>71</v>
      </c>
      <c r="F385" s="2">
        <f t="shared" si="24"/>
        <v>0</v>
      </c>
      <c r="G385" s="2">
        <f t="shared" si="28"/>
        <v>30</v>
      </c>
      <c r="H385" s="3" t="str">
        <f t="shared" si="25"/>
        <v>INSERT INTO temporalidad VALUES (383,'octubre de 2016','Mes','Mensual','0','30');</v>
      </c>
    </row>
    <row r="386" spans="1:8" x14ac:dyDescent="0.25">
      <c r="A386">
        <f t="shared" si="27"/>
        <v>29</v>
      </c>
      <c r="B386">
        <f t="shared" si="26"/>
        <v>384</v>
      </c>
      <c r="C386" s="4" t="s">
        <v>422</v>
      </c>
      <c r="D386" t="s">
        <v>70</v>
      </c>
      <c r="E386" t="s">
        <v>71</v>
      </c>
      <c r="F386" s="2">
        <f t="shared" ref="F386:F449" si="29">+MIN(C386)</f>
        <v>0</v>
      </c>
      <c r="G386" s="2">
        <f t="shared" si="28"/>
        <v>29</v>
      </c>
      <c r="H386" s="3" t="str">
        <f t="shared" si="25"/>
        <v>INSERT INTO temporalidad VALUES (384,'noviembre de 2016','Mes','Mensual','0','29');</v>
      </c>
    </row>
    <row r="387" spans="1:8" x14ac:dyDescent="0.25">
      <c r="A387">
        <f t="shared" si="27"/>
        <v>30</v>
      </c>
      <c r="B387">
        <f t="shared" si="26"/>
        <v>385</v>
      </c>
      <c r="C387" s="4" t="s">
        <v>423</v>
      </c>
      <c r="D387" t="s">
        <v>70</v>
      </c>
      <c r="E387" t="s">
        <v>71</v>
      </c>
      <c r="F387" s="2">
        <f t="shared" si="29"/>
        <v>0</v>
      </c>
      <c r="G387" s="2">
        <f t="shared" si="28"/>
        <v>30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(385,'diciembre de 2016','Mes','Mensual','0','30');</v>
      </c>
    </row>
    <row r="388" spans="1:8" x14ac:dyDescent="0.25">
      <c r="A388">
        <f t="shared" si="27"/>
        <v>30</v>
      </c>
      <c r="B388">
        <f t="shared" si="26"/>
        <v>386</v>
      </c>
      <c r="C388" s="4" t="s">
        <v>424</v>
      </c>
      <c r="D388" t="s">
        <v>70</v>
      </c>
      <c r="E388" t="s">
        <v>71</v>
      </c>
      <c r="F388" s="2">
        <f t="shared" si="29"/>
        <v>0</v>
      </c>
      <c r="G388" s="2">
        <f t="shared" si="28"/>
        <v>30</v>
      </c>
      <c r="H388" s="3" t="str">
        <f t="shared" si="30"/>
        <v>INSERT INTO temporalidad VALUES (386,'enero de 2017','Mes','Mensual','0','30');</v>
      </c>
    </row>
    <row r="389" spans="1:8" x14ac:dyDescent="0.25">
      <c r="A389">
        <f t="shared" si="27"/>
        <v>27</v>
      </c>
      <c r="B389">
        <f t="shared" ref="B389:B452" si="31">+B388+1</f>
        <v>387</v>
      </c>
      <c r="C389" s="4" t="s">
        <v>425</v>
      </c>
      <c r="D389" t="s">
        <v>70</v>
      </c>
      <c r="E389" t="s">
        <v>71</v>
      </c>
      <c r="F389" s="2">
        <f t="shared" si="29"/>
        <v>0</v>
      </c>
      <c r="G389" s="2">
        <f t="shared" si="28"/>
        <v>27</v>
      </c>
      <c r="H389" s="3" t="str">
        <f t="shared" si="30"/>
        <v>INSERT INTO temporalidad VALUES (387,'febrero de 2017','Mes','Mensual','0','27');</v>
      </c>
    </row>
    <row r="390" spans="1:8" x14ac:dyDescent="0.25">
      <c r="A390">
        <f t="shared" si="27"/>
        <v>30</v>
      </c>
      <c r="B390">
        <f t="shared" si="31"/>
        <v>388</v>
      </c>
      <c r="C390" s="4" t="s">
        <v>426</v>
      </c>
      <c r="D390" t="s">
        <v>70</v>
      </c>
      <c r="E390" t="s">
        <v>71</v>
      </c>
      <c r="F390" s="2">
        <f t="shared" si="29"/>
        <v>0</v>
      </c>
      <c r="G390" s="2">
        <f t="shared" si="28"/>
        <v>30</v>
      </c>
      <c r="H390" s="3" t="str">
        <f t="shared" si="30"/>
        <v>INSERT INTO temporalidad VALUES (388,'marzo de 2017','Mes','Mensual','0','30');</v>
      </c>
    </row>
    <row r="391" spans="1:8" x14ac:dyDescent="0.25">
      <c r="A391">
        <f t="shared" si="27"/>
        <v>29</v>
      </c>
      <c r="B391">
        <f t="shared" si="31"/>
        <v>389</v>
      </c>
      <c r="C391" s="4" t="s">
        <v>427</v>
      </c>
      <c r="D391" t="s">
        <v>70</v>
      </c>
      <c r="E391" t="s">
        <v>71</v>
      </c>
      <c r="F391" s="2">
        <f t="shared" si="29"/>
        <v>0</v>
      </c>
      <c r="G391" s="2">
        <f t="shared" si="28"/>
        <v>29</v>
      </c>
      <c r="H391" s="3" t="str">
        <f t="shared" si="30"/>
        <v>INSERT INTO temporalidad VALUES (389,'abril de 2017','Mes','Mensual','0','29');</v>
      </c>
    </row>
    <row r="392" spans="1:8" x14ac:dyDescent="0.25">
      <c r="A392">
        <f t="shared" si="27"/>
        <v>30</v>
      </c>
      <c r="B392">
        <f t="shared" si="31"/>
        <v>390</v>
      </c>
      <c r="C392" s="4" t="s">
        <v>428</v>
      </c>
      <c r="D392" t="s">
        <v>70</v>
      </c>
      <c r="E392" t="s">
        <v>71</v>
      </c>
      <c r="F392" s="2">
        <f t="shared" si="29"/>
        <v>0</v>
      </c>
      <c r="G392" s="2">
        <f t="shared" si="28"/>
        <v>30</v>
      </c>
      <c r="H392" s="3" t="str">
        <f t="shared" si="30"/>
        <v>INSERT INTO temporalidad VALUES (390,'mayo de 2017','Mes','Mensual','0','30');</v>
      </c>
    </row>
    <row r="393" spans="1:8" x14ac:dyDescent="0.25">
      <c r="A393">
        <f t="shared" si="27"/>
        <v>29</v>
      </c>
      <c r="B393">
        <f t="shared" si="31"/>
        <v>391</v>
      </c>
      <c r="C393" s="4" t="s">
        <v>429</v>
      </c>
      <c r="D393" t="s">
        <v>70</v>
      </c>
      <c r="E393" t="s">
        <v>71</v>
      </c>
      <c r="F393" s="2">
        <f t="shared" si="29"/>
        <v>0</v>
      </c>
      <c r="G393" s="2">
        <f t="shared" si="28"/>
        <v>29</v>
      </c>
      <c r="H393" s="3" t="str">
        <f t="shared" si="30"/>
        <v>INSERT INTO temporalidad VALUES (391,'junio de 2017','Mes','Mensual','0','29');</v>
      </c>
    </row>
    <row r="394" spans="1:8" x14ac:dyDescent="0.25">
      <c r="A394">
        <f t="shared" si="27"/>
        <v>30</v>
      </c>
      <c r="B394">
        <f t="shared" si="31"/>
        <v>392</v>
      </c>
      <c r="C394" s="4" t="s">
        <v>430</v>
      </c>
      <c r="D394" t="s">
        <v>70</v>
      </c>
      <c r="E394" t="s">
        <v>71</v>
      </c>
      <c r="F394" s="2">
        <f t="shared" si="29"/>
        <v>0</v>
      </c>
      <c r="G394" s="2">
        <f t="shared" si="28"/>
        <v>30</v>
      </c>
      <c r="H394" s="3" t="str">
        <f t="shared" si="30"/>
        <v>INSERT INTO temporalidad VALUES (392,'julio de 2017','Mes','Mensual','0','30');</v>
      </c>
    </row>
    <row r="395" spans="1:8" x14ac:dyDescent="0.25">
      <c r="A395">
        <f t="shared" si="27"/>
        <v>30</v>
      </c>
      <c r="B395">
        <f t="shared" si="31"/>
        <v>393</v>
      </c>
      <c r="C395" s="4" t="s">
        <v>431</v>
      </c>
      <c r="D395" t="s">
        <v>70</v>
      </c>
      <c r="E395" t="s">
        <v>71</v>
      </c>
      <c r="F395" s="2">
        <f t="shared" si="29"/>
        <v>0</v>
      </c>
      <c r="G395" s="2">
        <f t="shared" si="28"/>
        <v>30</v>
      </c>
      <c r="H395" s="3" t="str">
        <f t="shared" si="30"/>
        <v>INSERT INTO temporalidad VALUES (393,'agosto de 2017','Mes','Mensual','0','30');</v>
      </c>
    </row>
    <row r="396" spans="1:8" x14ac:dyDescent="0.25">
      <c r="A396">
        <f t="shared" si="27"/>
        <v>29</v>
      </c>
      <c r="B396">
        <f t="shared" si="31"/>
        <v>394</v>
      </c>
      <c r="C396" s="4" t="s">
        <v>432</v>
      </c>
      <c r="D396" t="s">
        <v>70</v>
      </c>
      <c r="E396" t="s">
        <v>71</v>
      </c>
      <c r="F396" s="2">
        <f t="shared" si="29"/>
        <v>0</v>
      </c>
      <c r="G396" s="2">
        <f t="shared" si="28"/>
        <v>29</v>
      </c>
      <c r="H396" s="3" t="str">
        <f t="shared" si="30"/>
        <v>INSERT INTO temporalidad VALUES (394,'septiembre de 2017','Mes','Mensual','0','29');</v>
      </c>
    </row>
    <row r="397" spans="1:8" x14ac:dyDescent="0.25">
      <c r="A397">
        <f t="shared" ref="A397:A460" si="32">+A385</f>
        <v>30</v>
      </c>
      <c r="B397">
        <f t="shared" si="31"/>
        <v>395</v>
      </c>
      <c r="C397" s="4" t="s">
        <v>433</v>
      </c>
      <c r="D397" t="s">
        <v>70</v>
      </c>
      <c r="E397" t="s">
        <v>71</v>
      </c>
      <c r="F397" s="2">
        <f t="shared" si="29"/>
        <v>0</v>
      </c>
      <c r="G397" s="2">
        <f t="shared" si="28"/>
        <v>30</v>
      </c>
      <c r="H397" s="3" t="str">
        <f t="shared" si="30"/>
        <v>INSERT INTO temporalidad VALUES (395,'octubre de 2017','Mes','Mensual','0','30');</v>
      </c>
    </row>
    <row r="398" spans="1:8" x14ac:dyDescent="0.25">
      <c r="A398">
        <f t="shared" si="32"/>
        <v>29</v>
      </c>
      <c r="B398">
        <f t="shared" si="31"/>
        <v>396</v>
      </c>
      <c r="C398" s="4" t="s">
        <v>434</v>
      </c>
      <c r="D398" t="s">
        <v>70</v>
      </c>
      <c r="E398" t="s">
        <v>71</v>
      </c>
      <c r="F398" s="2">
        <f t="shared" si="29"/>
        <v>0</v>
      </c>
      <c r="G398" s="2">
        <f t="shared" si="28"/>
        <v>29</v>
      </c>
      <c r="H398" s="3" t="str">
        <f t="shared" si="30"/>
        <v>INSERT INTO temporalidad VALUES (396,'noviembre de 2017','Mes','Mensual','0','29');</v>
      </c>
    </row>
    <row r="399" spans="1:8" x14ac:dyDescent="0.25">
      <c r="A399">
        <f t="shared" si="32"/>
        <v>30</v>
      </c>
      <c r="B399">
        <f t="shared" si="31"/>
        <v>397</v>
      </c>
      <c r="C399" s="4" t="s">
        <v>435</v>
      </c>
      <c r="D399" t="s">
        <v>70</v>
      </c>
      <c r="E399" t="s">
        <v>71</v>
      </c>
      <c r="F399" s="2">
        <f t="shared" si="29"/>
        <v>0</v>
      </c>
      <c r="G399" s="2">
        <f t="shared" si="28"/>
        <v>30</v>
      </c>
      <c r="H399" s="3" t="str">
        <f t="shared" si="30"/>
        <v>INSERT INTO temporalidad VALUES (397,'diciembre de 2017','Mes','Mensual','0','30');</v>
      </c>
    </row>
    <row r="400" spans="1:8" x14ac:dyDescent="0.25">
      <c r="A400">
        <f t="shared" si="32"/>
        <v>30</v>
      </c>
      <c r="B400">
        <f t="shared" si="31"/>
        <v>398</v>
      </c>
      <c r="C400" s="4" t="s">
        <v>436</v>
      </c>
      <c r="D400" t="s">
        <v>70</v>
      </c>
      <c r="E400" t="s">
        <v>71</v>
      </c>
      <c r="F400" s="2">
        <f t="shared" si="29"/>
        <v>0</v>
      </c>
      <c r="G400" s="2">
        <f t="shared" si="28"/>
        <v>30</v>
      </c>
      <c r="H400" s="3" t="str">
        <f t="shared" si="30"/>
        <v>INSERT INTO temporalidad VALUES (398,'enero de 2018','Mes','Mensual','0','30');</v>
      </c>
    </row>
    <row r="401" spans="1:8" x14ac:dyDescent="0.25">
      <c r="A401">
        <f t="shared" si="32"/>
        <v>27</v>
      </c>
      <c r="B401">
        <f t="shared" si="31"/>
        <v>399</v>
      </c>
      <c r="C401" s="4" t="s">
        <v>437</v>
      </c>
      <c r="D401" t="s">
        <v>70</v>
      </c>
      <c r="E401" t="s">
        <v>71</v>
      </c>
      <c r="F401" s="2">
        <f t="shared" si="29"/>
        <v>0</v>
      </c>
      <c r="G401" s="2">
        <f t="shared" si="28"/>
        <v>27</v>
      </c>
      <c r="H401" s="3" t="str">
        <f t="shared" si="30"/>
        <v>INSERT INTO temporalidad VALUES (399,'febrero de 2018','Mes','Mensual','0','27');</v>
      </c>
    </row>
    <row r="402" spans="1:8" x14ac:dyDescent="0.25">
      <c r="A402">
        <f t="shared" si="32"/>
        <v>30</v>
      </c>
      <c r="B402">
        <f t="shared" si="31"/>
        <v>400</v>
      </c>
      <c r="C402" s="4" t="s">
        <v>438</v>
      </c>
      <c r="D402" t="s">
        <v>70</v>
      </c>
      <c r="E402" t="s">
        <v>71</v>
      </c>
      <c r="F402" s="2">
        <f t="shared" si="29"/>
        <v>0</v>
      </c>
      <c r="G402" s="2">
        <f t="shared" si="28"/>
        <v>30</v>
      </c>
      <c r="H402" s="3" t="str">
        <f t="shared" si="30"/>
        <v>INSERT INTO temporalidad VALUES (400,'marzo de 2018','Mes','Mensual','0','30');</v>
      </c>
    </row>
    <row r="403" spans="1:8" x14ac:dyDescent="0.25">
      <c r="A403">
        <f t="shared" si="32"/>
        <v>29</v>
      </c>
      <c r="B403">
        <f t="shared" si="31"/>
        <v>401</v>
      </c>
      <c r="C403" s="4" t="s">
        <v>439</v>
      </c>
      <c r="D403" t="s">
        <v>70</v>
      </c>
      <c r="E403" t="s">
        <v>71</v>
      </c>
      <c r="F403" s="2">
        <f t="shared" si="29"/>
        <v>0</v>
      </c>
      <c r="G403" s="2">
        <f t="shared" si="28"/>
        <v>29</v>
      </c>
      <c r="H403" s="3" t="str">
        <f t="shared" si="30"/>
        <v>INSERT INTO temporalidad VALUES (401,'abril de 2018','Mes','Mensual','0','29');</v>
      </c>
    </row>
    <row r="404" spans="1:8" x14ac:dyDescent="0.25">
      <c r="A404">
        <f t="shared" si="32"/>
        <v>30</v>
      </c>
      <c r="B404">
        <f t="shared" si="31"/>
        <v>402</v>
      </c>
      <c r="C404" s="4" t="s">
        <v>440</v>
      </c>
      <c r="D404" t="s">
        <v>70</v>
      </c>
      <c r="E404" t="s">
        <v>71</v>
      </c>
      <c r="F404" s="2">
        <f t="shared" si="29"/>
        <v>0</v>
      </c>
      <c r="G404" s="2">
        <f t="shared" si="28"/>
        <v>30</v>
      </c>
      <c r="H404" s="3" t="str">
        <f t="shared" si="30"/>
        <v>INSERT INTO temporalidad VALUES (402,'mayo de 2018','Mes','Mensual','0','30');</v>
      </c>
    </row>
    <row r="405" spans="1:8" x14ac:dyDescent="0.25">
      <c r="A405">
        <f t="shared" si="32"/>
        <v>29</v>
      </c>
      <c r="B405">
        <f t="shared" si="31"/>
        <v>403</v>
      </c>
      <c r="C405" s="4" t="s">
        <v>441</v>
      </c>
      <c r="D405" t="s">
        <v>70</v>
      </c>
      <c r="E405" t="s">
        <v>71</v>
      </c>
      <c r="F405" s="2">
        <f t="shared" si="29"/>
        <v>0</v>
      </c>
      <c r="G405" s="2">
        <f t="shared" si="28"/>
        <v>29</v>
      </c>
      <c r="H405" s="3" t="str">
        <f t="shared" si="30"/>
        <v>INSERT INTO temporalidad VALUES (403,'junio de 2018','Mes','Mensual','0','29');</v>
      </c>
    </row>
    <row r="406" spans="1:8" x14ac:dyDescent="0.25">
      <c r="A406">
        <f t="shared" si="32"/>
        <v>30</v>
      </c>
      <c r="B406">
        <f t="shared" si="31"/>
        <v>404</v>
      </c>
      <c r="C406" s="4" t="s">
        <v>442</v>
      </c>
      <c r="D406" t="s">
        <v>70</v>
      </c>
      <c r="E406" t="s">
        <v>71</v>
      </c>
      <c r="F406" s="2">
        <f t="shared" si="29"/>
        <v>0</v>
      </c>
      <c r="G406" s="2">
        <f t="shared" si="28"/>
        <v>30</v>
      </c>
      <c r="H406" s="3" t="str">
        <f t="shared" si="30"/>
        <v>INSERT INTO temporalidad VALUES (404,'julio de 2018','Mes','Mensual','0','30');</v>
      </c>
    </row>
    <row r="407" spans="1:8" x14ac:dyDescent="0.25">
      <c r="A407">
        <f t="shared" si="32"/>
        <v>30</v>
      </c>
      <c r="B407">
        <f t="shared" si="31"/>
        <v>405</v>
      </c>
      <c r="C407" s="4" t="s">
        <v>443</v>
      </c>
      <c r="D407" t="s">
        <v>70</v>
      </c>
      <c r="E407" t="s">
        <v>71</v>
      </c>
      <c r="F407" s="2">
        <f t="shared" si="29"/>
        <v>0</v>
      </c>
      <c r="G407" s="2">
        <f t="shared" si="28"/>
        <v>30</v>
      </c>
      <c r="H407" s="3" t="str">
        <f t="shared" si="30"/>
        <v>INSERT INTO temporalidad VALUES (405,'agosto de 2018','Mes','Mensual','0','30');</v>
      </c>
    </row>
    <row r="408" spans="1:8" x14ac:dyDescent="0.25">
      <c r="A408">
        <f t="shared" si="32"/>
        <v>29</v>
      </c>
      <c r="B408">
        <f t="shared" si="31"/>
        <v>406</v>
      </c>
      <c r="C408" s="4" t="s">
        <v>444</v>
      </c>
      <c r="D408" t="s">
        <v>70</v>
      </c>
      <c r="E408" t="s">
        <v>71</v>
      </c>
      <c r="F408" s="2">
        <f t="shared" si="29"/>
        <v>0</v>
      </c>
      <c r="G408" s="2">
        <f t="shared" si="28"/>
        <v>29</v>
      </c>
      <c r="H408" s="3" t="str">
        <f t="shared" si="30"/>
        <v>INSERT INTO temporalidad VALUES (406,'septiembre de 2018','Mes','Mensual','0','29');</v>
      </c>
    </row>
    <row r="409" spans="1:8" x14ac:dyDescent="0.25">
      <c r="A409">
        <f t="shared" si="32"/>
        <v>30</v>
      </c>
      <c r="B409">
        <f t="shared" si="31"/>
        <v>407</v>
      </c>
      <c r="C409" s="4" t="s">
        <v>445</v>
      </c>
      <c r="D409" t="s">
        <v>70</v>
      </c>
      <c r="E409" t="s">
        <v>71</v>
      </c>
      <c r="F409" s="2">
        <f t="shared" si="29"/>
        <v>0</v>
      </c>
      <c r="G409" s="2">
        <f t="shared" si="28"/>
        <v>30</v>
      </c>
      <c r="H409" s="3" t="str">
        <f t="shared" si="30"/>
        <v>INSERT INTO temporalidad VALUES (407,'octubre de 2018','Mes','Mensual','0','30');</v>
      </c>
    </row>
    <row r="410" spans="1:8" x14ac:dyDescent="0.25">
      <c r="A410">
        <f t="shared" si="32"/>
        <v>29</v>
      </c>
      <c r="B410">
        <f t="shared" si="31"/>
        <v>408</v>
      </c>
      <c r="C410" s="4" t="s">
        <v>446</v>
      </c>
      <c r="D410" t="s">
        <v>70</v>
      </c>
      <c r="E410" t="s">
        <v>71</v>
      </c>
      <c r="F410" s="2">
        <f t="shared" si="29"/>
        <v>0</v>
      </c>
      <c r="G410" s="2">
        <f t="shared" si="28"/>
        <v>29</v>
      </c>
      <c r="H410" s="3" t="str">
        <f t="shared" si="30"/>
        <v>INSERT INTO temporalidad VALUES (408,'noviembre de 2018','Mes','Mensual','0','29');</v>
      </c>
    </row>
    <row r="411" spans="1:8" x14ac:dyDescent="0.25">
      <c r="A411">
        <f t="shared" si="32"/>
        <v>30</v>
      </c>
      <c r="B411">
        <f t="shared" si="31"/>
        <v>409</v>
      </c>
      <c r="C411" s="4" t="s">
        <v>447</v>
      </c>
      <c r="D411" t="s">
        <v>70</v>
      </c>
      <c r="E411" t="s">
        <v>71</v>
      </c>
      <c r="F411" s="2">
        <f t="shared" si="29"/>
        <v>0</v>
      </c>
      <c r="G411" s="2">
        <f t="shared" si="28"/>
        <v>30</v>
      </c>
      <c r="H411" s="3" t="str">
        <f t="shared" si="30"/>
        <v>INSERT INTO temporalidad VALUES (409,'diciembre de 2018','Mes','Mensual','0','30');</v>
      </c>
    </row>
    <row r="412" spans="1:8" x14ac:dyDescent="0.25">
      <c r="A412">
        <f t="shared" si="32"/>
        <v>30</v>
      </c>
      <c r="B412">
        <f t="shared" si="31"/>
        <v>410</v>
      </c>
      <c r="C412" s="4" t="s">
        <v>448</v>
      </c>
      <c r="D412" t="s">
        <v>70</v>
      </c>
      <c r="E412" t="s">
        <v>71</v>
      </c>
      <c r="F412" s="2">
        <f t="shared" si="29"/>
        <v>0</v>
      </c>
      <c r="G412" s="2">
        <f t="shared" si="28"/>
        <v>30</v>
      </c>
      <c r="H412" s="3" t="str">
        <f t="shared" si="30"/>
        <v>INSERT INTO temporalidad VALUES (410,'enero de 2019','Mes','Mensual','0','30');</v>
      </c>
    </row>
    <row r="413" spans="1:8" x14ac:dyDescent="0.25">
      <c r="A413">
        <f t="shared" si="32"/>
        <v>27</v>
      </c>
      <c r="B413">
        <f t="shared" si="31"/>
        <v>411</v>
      </c>
      <c r="C413" s="4" t="s">
        <v>449</v>
      </c>
      <c r="D413" t="s">
        <v>70</v>
      </c>
      <c r="E413" t="s">
        <v>71</v>
      </c>
      <c r="F413" s="2">
        <f t="shared" si="29"/>
        <v>0</v>
      </c>
      <c r="G413" s="2">
        <f t="shared" si="28"/>
        <v>27</v>
      </c>
      <c r="H413" s="3" t="str">
        <f t="shared" si="30"/>
        <v>INSERT INTO temporalidad VALUES (411,'febrero de 2019','Mes','Mensual','0','27');</v>
      </c>
    </row>
    <row r="414" spans="1:8" x14ac:dyDescent="0.25">
      <c r="A414">
        <f t="shared" si="32"/>
        <v>30</v>
      </c>
      <c r="B414">
        <f t="shared" si="31"/>
        <v>412</v>
      </c>
      <c r="C414" s="4" t="s">
        <v>450</v>
      </c>
      <c r="D414" t="s">
        <v>70</v>
      </c>
      <c r="E414" t="s">
        <v>71</v>
      </c>
      <c r="F414" s="2">
        <f t="shared" si="29"/>
        <v>0</v>
      </c>
      <c r="G414" s="2">
        <f t="shared" si="28"/>
        <v>30</v>
      </c>
      <c r="H414" s="3" t="str">
        <f t="shared" si="30"/>
        <v>INSERT INTO temporalidad VALUES (412,'marzo de 2019','Mes','Mensual','0','30');</v>
      </c>
    </row>
    <row r="415" spans="1:8" x14ac:dyDescent="0.25">
      <c r="A415">
        <f t="shared" si="32"/>
        <v>29</v>
      </c>
      <c r="B415">
        <f t="shared" si="31"/>
        <v>413</v>
      </c>
      <c r="C415" s="4" t="s">
        <v>451</v>
      </c>
      <c r="D415" t="s">
        <v>70</v>
      </c>
      <c r="E415" t="s">
        <v>71</v>
      </c>
      <c r="F415" s="2">
        <f t="shared" si="29"/>
        <v>0</v>
      </c>
      <c r="G415" s="2">
        <f t="shared" si="28"/>
        <v>29</v>
      </c>
      <c r="H415" s="3" t="str">
        <f t="shared" si="30"/>
        <v>INSERT INTO temporalidad VALUES (413,'abril de 2019','Mes','Mensual','0','29');</v>
      </c>
    </row>
    <row r="416" spans="1:8" x14ac:dyDescent="0.25">
      <c r="A416">
        <f t="shared" si="32"/>
        <v>30</v>
      </c>
      <c r="B416">
        <f t="shared" si="31"/>
        <v>414</v>
      </c>
      <c r="C416" s="4" t="s">
        <v>452</v>
      </c>
      <c r="D416" t="s">
        <v>70</v>
      </c>
      <c r="E416" t="s">
        <v>71</v>
      </c>
      <c r="F416" s="2">
        <f t="shared" si="29"/>
        <v>0</v>
      </c>
      <c r="G416" s="2">
        <f t="shared" si="28"/>
        <v>30</v>
      </c>
      <c r="H416" s="3" t="str">
        <f t="shared" si="30"/>
        <v>INSERT INTO temporalidad VALUES (414,'mayo de 2019','Mes','Mensual','0','30');</v>
      </c>
    </row>
    <row r="417" spans="1:8" x14ac:dyDescent="0.25">
      <c r="A417">
        <f t="shared" si="32"/>
        <v>29</v>
      </c>
      <c r="B417">
        <f t="shared" si="31"/>
        <v>415</v>
      </c>
      <c r="C417" s="4" t="s">
        <v>453</v>
      </c>
      <c r="D417" t="s">
        <v>70</v>
      </c>
      <c r="E417" t="s">
        <v>71</v>
      </c>
      <c r="F417" s="2">
        <f t="shared" si="29"/>
        <v>0</v>
      </c>
      <c r="G417" s="2">
        <f t="shared" si="28"/>
        <v>29</v>
      </c>
      <c r="H417" s="3" t="str">
        <f t="shared" si="30"/>
        <v>INSERT INTO temporalidad VALUES (415,'junio de 2019','Mes','Mensual','0','29');</v>
      </c>
    </row>
    <row r="418" spans="1:8" x14ac:dyDescent="0.25">
      <c r="A418">
        <f t="shared" si="32"/>
        <v>30</v>
      </c>
      <c r="B418">
        <f t="shared" si="31"/>
        <v>416</v>
      </c>
      <c r="C418" s="4" t="s">
        <v>454</v>
      </c>
      <c r="D418" t="s">
        <v>70</v>
      </c>
      <c r="E418" t="s">
        <v>71</v>
      </c>
      <c r="F418" s="2">
        <f t="shared" si="29"/>
        <v>0</v>
      </c>
      <c r="G418" s="2">
        <f t="shared" si="28"/>
        <v>30</v>
      </c>
      <c r="H418" s="3" t="str">
        <f t="shared" si="30"/>
        <v>INSERT INTO temporalidad VALUES (416,'julio de 2019','Mes','Mensual','0','30');</v>
      </c>
    </row>
    <row r="419" spans="1:8" x14ac:dyDescent="0.25">
      <c r="A419">
        <f t="shared" si="32"/>
        <v>30</v>
      </c>
      <c r="B419">
        <f t="shared" si="31"/>
        <v>417</v>
      </c>
      <c r="C419" s="4" t="s">
        <v>455</v>
      </c>
      <c r="D419" t="s">
        <v>70</v>
      </c>
      <c r="E419" t="s">
        <v>71</v>
      </c>
      <c r="F419" s="2">
        <f t="shared" si="29"/>
        <v>0</v>
      </c>
      <c r="G419" s="2">
        <f t="shared" si="28"/>
        <v>30</v>
      </c>
      <c r="H419" s="3" t="str">
        <f t="shared" si="30"/>
        <v>INSERT INTO temporalidad VALUES (417,'agosto de 2019','Mes','Mensual','0','30');</v>
      </c>
    </row>
    <row r="420" spans="1:8" x14ac:dyDescent="0.25">
      <c r="A420">
        <f t="shared" si="32"/>
        <v>29</v>
      </c>
      <c r="B420">
        <f t="shared" si="31"/>
        <v>418</v>
      </c>
      <c r="C420" s="4" t="s">
        <v>456</v>
      </c>
      <c r="D420" t="s">
        <v>70</v>
      </c>
      <c r="E420" t="s">
        <v>71</v>
      </c>
      <c r="F420" s="2">
        <f t="shared" si="29"/>
        <v>0</v>
      </c>
      <c r="G420" s="2">
        <f t="shared" si="28"/>
        <v>29</v>
      </c>
      <c r="H420" s="3" t="str">
        <f t="shared" si="30"/>
        <v>INSERT INTO temporalidad VALUES (418,'septiembre de 2019','Mes','Mensual','0','29');</v>
      </c>
    </row>
    <row r="421" spans="1:8" x14ac:dyDescent="0.25">
      <c r="A421">
        <f t="shared" si="32"/>
        <v>30</v>
      </c>
      <c r="B421">
        <f t="shared" si="31"/>
        <v>419</v>
      </c>
      <c r="C421" s="4" t="s">
        <v>457</v>
      </c>
      <c r="D421" t="s">
        <v>70</v>
      </c>
      <c r="E421" t="s">
        <v>71</v>
      </c>
      <c r="F421" s="2">
        <f t="shared" si="29"/>
        <v>0</v>
      </c>
      <c r="G421" s="2">
        <f t="shared" si="28"/>
        <v>30</v>
      </c>
      <c r="H421" s="3" t="str">
        <f t="shared" si="30"/>
        <v>INSERT INTO temporalidad VALUES (419,'octubre de 2019','Mes','Mensual','0','30');</v>
      </c>
    </row>
    <row r="422" spans="1:8" x14ac:dyDescent="0.25">
      <c r="A422">
        <f t="shared" si="32"/>
        <v>29</v>
      </c>
      <c r="B422">
        <f t="shared" si="31"/>
        <v>420</v>
      </c>
      <c r="C422" s="4" t="s">
        <v>458</v>
      </c>
      <c r="D422" t="s">
        <v>70</v>
      </c>
      <c r="E422" t="s">
        <v>71</v>
      </c>
      <c r="F422" s="2">
        <f t="shared" si="29"/>
        <v>0</v>
      </c>
      <c r="G422" s="2">
        <f t="shared" si="28"/>
        <v>29</v>
      </c>
      <c r="H422" s="3" t="str">
        <f t="shared" si="30"/>
        <v>INSERT INTO temporalidad VALUES (420,'noviembre de 2019','Mes','Mensual','0','29');</v>
      </c>
    </row>
    <row r="423" spans="1:8" x14ac:dyDescent="0.25">
      <c r="A423">
        <f t="shared" si="32"/>
        <v>30</v>
      </c>
      <c r="B423">
        <f t="shared" si="31"/>
        <v>421</v>
      </c>
      <c r="C423" s="4" t="s">
        <v>459</v>
      </c>
      <c r="D423" t="s">
        <v>70</v>
      </c>
      <c r="E423" t="s">
        <v>71</v>
      </c>
      <c r="F423" s="2">
        <f t="shared" si="29"/>
        <v>0</v>
      </c>
      <c r="G423" s="2">
        <f t="shared" si="28"/>
        <v>30</v>
      </c>
      <c r="H423" s="3" t="str">
        <f t="shared" si="30"/>
        <v>INSERT INTO temporalidad VALUES (421,'diciembre de 2019','Mes','Mensual','0','30');</v>
      </c>
    </row>
    <row r="424" spans="1:8" x14ac:dyDescent="0.25">
      <c r="A424">
        <f t="shared" si="32"/>
        <v>30</v>
      </c>
      <c r="B424">
        <f t="shared" si="31"/>
        <v>422</v>
      </c>
      <c r="C424" s="4" t="s">
        <v>460</v>
      </c>
      <c r="D424" t="s">
        <v>70</v>
      </c>
      <c r="E424" t="s">
        <v>71</v>
      </c>
      <c r="F424" s="2">
        <f t="shared" si="29"/>
        <v>0</v>
      </c>
      <c r="G424" s="2">
        <f t="shared" si="28"/>
        <v>30</v>
      </c>
      <c r="H424" s="3" t="str">
        <f t="shared" si="30"/>
        <v>INSERT INTO temporalidad VALUES (422,'enero de 2020','Mes','Mensual','0','30');</v>
      </c>
    </row>
    <row r="425" spans="1:8" x14ac:dyDescent="0.25">
      <c r="A425">
        <f t="shared" si="32"/>
        <v>27</v>
      </c>
      <c r="B425">
        <f t="shared" si="31"/>
        <v>423</v>
      </c>
      <c r="C425" s="4" t="s">
        <v>461</v>
      </c>
      <c r="D425" t="s">
        <v>70</v>
      </c>
      <c r="E425" t="s">
        <v>71</v>
      </c>
      <c r="F425" s="2">
        <f t="shared" si="29"/>
        <v>0</v>
      </c>
      <c r="G425" s="2">
        <f t="shared" si="28"/>
        <v>27</v>
      </c>
      <c r="H425" s="3" t="str">
        <f t="shared" si="30"/>
        <v>INSERT INTO temporalidad VALUES (423,'febrero de 2020','Mes','Mensual','0','27');</v>
      </c>
    </row>
    <row r="426" spans="1:8" x14ac:dyDescent="0.25">
      <c r="A426">
        <f t="shared" si="32"/>
        <v>30</v>
      </c>
      <c r="B426">
        <f t="shared" si="31"/>
        <v>424</v>
      </c>
      <c r="C426" s="4" t="s">
        <v>462</v>
      </c>
      <c r="D426" t="s">
        <v>70</v>
      </c>
      <c r="E426" t="s">
        <v>71</v>
      </c>
      <c r="F426" s="2">
        <f t="shared" si="29"/>
        <v>0</v>
      </c>
      <c r="G426" s="2">
        <f t="shared" si="28"/>
        <v>30</v>
      </c>
      <c r="H426" s="3" t="str">
        <f t="shared" si="30"/>
        <v>INSERT INTO temporalidad VALUES (424,'marzo de 2020','Mes','Mensual','0','30');</v>
      </c>
    </row>
    <row r="427" spans="1:8" x14ac:dyDescent="0.25">
      <c r="A427">
        <f t="shared" si="32"/>
        <v>29</v>
      </c>
      <c r="B427">
        <f t="shared" si="31"/>
        <v>425</v>
      </c>
      <c r="C427" s="4" t="s">
        <v>463</v>
      </c>
      <c r="D427" t="s">
        <v>70</v>
      </c>
      <c r="E427" t="s">
        <v>71</v>
      </c>
      <c r="F427" s="2">
        <f t="shared" si="29"/>
        <v>0</v>
      </c>
      <c r="G427" s="2">
        <f t="shared" si="28"/>
        <v>29</v>
      </c>
      <c r="H427" s="3" t="str">
        <f t="shared" si="30"/>
        <v>INSERT INTO temporalidad VALUES (425,'abril de 2020','Mes','Mensual','0','29');</v>
      </c>
    </row>
    <row r="428" spans="1:8" x14ac:dyDescent="0.25">
      <c r="A428">
        <f t="shared" si="32"/>
        <v>30</v>
      </c>
      <c r="B428">
        <f t="shared" si="31"/>
        <v>426</v>
      </c>
      <c r="C428" s="4" t="s">
        <v>464</v>
      </c>
      <c r="D428" t="s">
        <v>70</v>
      </c>
      <c r="E428" t="s">
        <v>71</v>
      </c>
      <c r="F428" s="2">
        <f t="shared" si="29"/>
        <v>0</v>
      </c>
      <c r="G428" s="2">
        <f t="shared" si="28"/>
        <v>30</v>
      </c>
      <c r="H428" s="3" t="str">
        <f t="shared" si="30"/>
        <v>INSERT INTO temporalidad VALUES (426,'mayo de 2020','Mes','Mensual','0','30');</v>
      </c>
    </row>
    <row r="429" spans="1:8" x14ac:dyDescent="0.25">
      <c r="A429">
        <f t="shared" si="32"/>
        <v>29</v>
      </c>
      <c r="B429">
        <f t="shared" si="31"/>
        <v>427</v>
      </c>
      <c r="C429" s="4" t="s">
        <v>465</v>
      </c>
      <c r="D429" t="s">
        <v>70</v>
      </c>
      <c r="E429" t="s">
        <v>71</v>
      </c>
      <c r="F429" s="2">
        <f t="shared" si="29"/>
        <v>0</v>
      </c>
      <c r="G429" s="2">
        <f t="shared" si="28"/>
        <v>29</v>
      </c>
      <c r="H429" s="3" t="str">
        <f t="shared" si="30"/>
        <v>INSERT INTO temporalidad VALUES (427,'junio de 2020','Mes','Mensual','0','29');</v>
      </c>
    </row>
    <row r="430" spans="1:8" x14ac:dyDescent="0.25">
      <c r="A430">
        <f t="shared" si="32"/>
        <v>30</v>
      </c>
      <c r="B430">
        <f t="shared" si="31"/>
        <v>428</v>
      </c>
      <c r="C430" s="4" t="s">
        <v>466</v>
      </c>
      <c r="D430" t="s">
        <v>70</v>
      </c>
      <c r="E430" t="s">
        <v>71</v>
      </c>
      <c r="F430" s="2">
        <f t="shared" si="29"/>
        <v>0</v>
      </c>
      <c r="G430" s="2">
        <f t="shared" si="28"/>
        <v>30</v>
      </c>
      <c r="H430" s="3" t="str">
        <f t="shared" si="30"/>
        <v>INSERT INTO temporalidad VALUES (428,'julio de 2020','Mes','Mensual','0','30');</v>
      </c>
    </row>
    <row r="431" spans="1:8" x14ac:dyDescent="0.25">
      <c r="A431">
        <f t="shared" si="32"/>
        <v>30</v>
      </c>
      <c r="B431">
        <f t="shared" si="31"/>
        <v>429</v>
      </c>
      <c r="C431" s="4" t="s">
        <v>467</v>
      </c>
      <c r="D431" t="s">
        <v>70</v>
      </c>
      <c r="E431" t="s">
        <v>71</v>
      </c>
      <c r="F431" s="2">
        <f t="shared" si="29"/>
        <v>0</v>
      </c>
      <c r="G431" s="2">
        <f t="shared" si="28"/>
        <v>30</v>
      </c>
      <c r="H431" s="3" t="str">
        <f t="shared" si="30"/>
        <v>INSERT INTO temporalidad VALUES (429,'agosto de 2020','Mes','Mensual','0','30');</v>
      </c>
    </row>
    <row r="432" spans="1:8" x14ac:dyDescent="0.25">
      <c r="A432">
        <f t="shared" si="32"/>
        <v>29</v>
      </c>
      <c r="B432">
        <f t="shared" si="31"/>
        <v>430</v>
      </c>
      <c r="C432" s="4" t="s">
        <v>468</v>
      </c>
      <c r="D432" t="s">
        <v>70</v>
      </c>
      <c r="E432" t="s">
        <v>71</v>
      </c>
      <c r="F432" s="2">
        <f t="shared" si="29"/>
        <v>0</v>
      </c>
      <c r="G432" s="2">
        <f t="shared" si="28"/>
        <v>29</v>
      </c>
      <c r="H432" s="3" t="str">
        <f t="shared" si="30"/>
        <v>INSERT INTO temporalidad VALUES (430,'septiembre de 2020','Mes','Mensual','0','29');</v>
      </c>
    </row>
    <row r="433" spans="1:8" x14ac:dyDescent="0.25">
      <c r="A433">
        <f t="shared" si="32"/>
        <v>30</v>
      </c>
      <c r="B433">
        <f t="shared" si="31"/>
        <v>431</v>
      </c>
      <c r="C433" s="4" t="s">
        <v>469</v>
      </c>
      <c r="D433" t="s">
        <v>70</v>
      </c>
      <c r="E433" t="s">
        <v>71</v>
      </c>
      <c r="F433" s="2">
        <f t="shared" si="29"/>
        <v>0</v>
      </c>
      <c r="G433" s="2">
        <f t="shared" si="28"/>
        <v>30</v>
      </c>
      <c r="H433" s="3" t="str">
        <f t="shared" si="30"/>
        <v>INSERT INTO temporalidad VALUES (431,'octubre de 2020','Mes','Mensual','0','30');</v>
      </c>
    </row>
    <row r="434" spans="1:8" x14ac:dyDescent="0.25">
      <c r="A434">
        <f t="shared" si="32"/>
        <v>29</v>
      </c>
      <c r="B434">
        <f t="shared" si="31"/>
        <v>432</v>
      </c>
      <c r="C434" s="4" t="s">
        <v>470</v>
      </c>
      <c r="D434" t="s">
        <v>70</v>
      </c>
      <c r="E434" t="s">
        <v>71</v>
      </c>
      <c r="F434" s="2">
        <f t="shared" si="29"/>
        <v>0</v>
      </c>
      <c r="G434" s="2">
        <f t="shared" si="28"/>
        <v>29</v>
      </c>
      <c r="H434" s="3" t="str">
        <f t="shared" si="30"/>
        <v>INSERT INTO temporalidad VALUES (432,'noviembre de 2020','Mes','Mensual','0','29');</v>
      </c>
    </row>
    <row r="435" spans="1:8" x14ac:dyDescent="0.25">
      <c r="A435">
        <f t="shared" si="32"/>
        <v>30</v>
      </c>
      <c r="B435">
        <f t="shared" si="31"/>
        <v>433</v>
      </c>
      <c r="C435" s="4" t="s">
        <v>471</v>
      </c>
      <c r="D435" t="s">
        <v>70</v>
      </c>
      <c r="E435" t="s">
        <v>71</v>
      </c>
      <c r="F435" s="2">
        <f t="shared" si="29"/>
        <v>0</v>
      </c>
      <c r="G435" s="2">
        <f t="shared" si="28"/>
        <v>30</v>
      </c>
      <c r="H435" s="3" t="str">
        <f t="shared" si="30"/>
        <v>INSERT INTO temporalidad VALUES (433,'diciembre de 2020','Mes','Mensual','0','30');</v>
      </c>
    </row>
    <row r="436" spans="1:8" x14ac:dyDescent="0.25">
      <c r="A436">
        <f t="shared" si="32"/>
        <v>30</v>
      </c>
      <c r="B436">
        <f t="shared" si="31"/>
        <v>434</v>
      </c>
      <c r="C436" s="4" t="s">
        <v>472</v>
      </c>
      <c r="D436" t="s">
        <v>70</v>
      </c>
      <c r="E436" t="s">
        <v>71</v>
      </c>
      <c r="F436" s="2">
        <f t="shared" si="29"/>
        <v>0</v>
      </c>
      <c r="G436" s="2">
        <f t="shared" si="28"/>
        <v>30</v>
      </c>
      <c r="H436" s="3" t="str">
        <f t="shared" si="30"/>
        <v>INSERT INTO temporalidad VALUES (434,'enero de 2021','Mes','Mensual','0','30');</v>
      </c>
    </row>
    <row r="437" spans="1:8" x14ac:dyDescent="0.25">
      <c r="A437">
        <f t="shared" si="32"/>
        <v>27</v>
      </c>
      <c r="B437">
        <f t="shared" si="31"/>
        <v>435</v>
      </c>
      <c r="C437" s="4" t="s">
        <v>473</v>
      </c>
      <c r="D437" t="s">
        <v>70</v>
      </c>
      <c r="E437" t="s">
        <v>71</v>
      </c>
      <c r="F437" s="2">
        <f t="shared" si="29"/>
        <v>0</v>
      </c>
      <c r="G437" s="2">
        <f t="shared" si="28"/>
        <v>27</v>
      </c>
      <c r="H437" s="3" t="str">
        <f t="shared" si="30"/>
        <v>INSERT INTO temporalidad VALUES (435,'febrero de 2021','Mes','Mensual','0','27');</v>
      </c>
    </row>
    <row r="438" spans="1:8" x14ac:dyDescent="0.25">
      <c r="A438">
        <f t="shared" si="32"/>
        <v>30</v>
      </c>
      <c r="B438">
        <f t="shared" si="31"/>
        <v>436</v>
      </c>
      <c r="C438" s="4" t="s">
        <v>474</v>
      </c>
      <c r="D438" t="s">
        <v>70</v>
      </c>
      <c r="E438" t="s">
        <v>71</v>
      </c>
      <c r="F438" s="2">
        <f t="shared" si="29"/>
        <v>0</v>
      </c>
      <c r="G438" s="2">
        <f t="shared" si="28"/>
        <v>30</v>
      </c>
      <c r="H438" s="3" t="str">
        <f t="shared" si="30"/>
        <v>INSERT INTO temporalidad VALUES (436,'marzo de 2021','Mes','Mensual','0','30');</v>
      </c>
    </row>
    <row r="439" spans="1:8" x14ac:dyDescent="0.25">
      <c r="A439">
        <f t="shared" si="32"/>
        <v>29</v>
      </c>
      <c r="B439">
        <f t="shared" si="31"/>
        <v>437</v>
      </c>
      <c r="C439" s="4" t="s">
        <v>475</v>
      </c>
      <c r="D439" t="s">
        <v>70</v>
      </c>
      <c r="E439" t="s">
        <v>71</v>
      </c>
      <c r="F439" s="2">
        <f t="shared" si="29"/>
        <v>0</v>
      </c>
      <c r="G439" s="2">
        <f t="shared" si="28"/>
        <v>29</v>
      </c>
      <c r="H439" s="3" t="str">
        <f t="shared" si="30"/>
        <v>INSERT INTO temporalidad VALUES (437,'abril de 2021','Mes','Mensual','0','29');</v>
      </c>
    </row>
    <row r="440" spans="1:8" x14ac:dyDescent="0.25">
      <c r="A440">
        <f t="shared" si="32"/>
        <v>30</v>
      </c>
      <c r="B440">
        <f t="shared" si="31"/>
        <v>438</v>
      </c>
      <c r="C440" s="4" t="s">
        <v>476</v>
      </c>
      <c r="D440" t="s">
        <v>70</v>
      </c>
      <c r="E440" t="s">
        <v>71</v>
      </c>
      <c r="F440" s="2">
        <f t="shared" si="29"/>
        <v>0</v>
      </c>
      <c r="G440" s="2">
        <f t="shared" si="28"/>
        <v>30</v>
      </c>
      <c r="H440" s="3" t="str">
        <f t="shared" si="30"/>
        <v>INSERT INTO temporalidad VALUES (438,'mayo de 2021','Mes','Mensual','0','30');</v>
      </c>
    </row>
    <row r="441" spans="1:8" x14ac:dyDescent="0.25">
      <c r="A441">
        <f t="shared" si="32"/>
        <v>29</v>
      </c>
      <c r="B441">
        <f t="shared" si="31"/>
        <v>439</v>
      </c>
      <c r="C441" s="4" t="s">
        <v>477</v>
      </c>
      <c r="D441" t="s">
        <v>70</v>
      </c>
      <c r="E441" t="s">
        <v>71</v>
      </c>
      <c r="F441" s="2">
        <f t="shared" si="29"/>
        <v>0</v>
      </c>
      <c r="G441" s="2">
        <f t="shared" si="28"/>
        <v>29</v>
      </c>
      <c r="H441" s="3" t="str">
        <f t="shared" si="30"/>
        <v>INSERT INTO temporalidad VALUES (439,'junio de 2021','Mes','Mensual','0','29');</v>
      </c>
    </row>
    <row r="442" spans="1:8" x14ac:dyDescent="0.25">
      <c r="A442">
        <f t="shared" si="32"/>
        <v>30</v>
      </c>
      <c r="B442">
        <f t="shared" si="31"/>
        <v>440</v>
      </c>
      <c r="C442" s="4" t="s">
        <v>478</v>
      </c>
      <c r="D442" t="s">
        <v>70</v>
      </c>
      <c r="E442" t="s">
        <v>71</v>
      </c>
      <c r="F442" s="2">
        <f t="shared" si="29"/>
        <v>0</v>
      </c>
      <c r="G442" s="2">
        <f t="shared" si="28"/>
        <v>30</v>
      </c>
      <c r="H442" s="3" t="str">
        <f t="shared" si="30"/>
        <v>INSERT INTO temporalidad VALUES (440,'julio de 2021','Mes','Mensual','0','30');</v>
      </c>
    </row>
    <row r="443" spans="1:8" x14ac:dyDescent="0.25">
      <c r="A443">
        <f t="shared" si="32"/>
        <v>30</v>
      </c>
      <c r="B443">
        <f t="shared" si="31"/>
        <v>441</v>
      </c>
      <c r="C443" s="4" t="s">
        <v>479</v>
      </c>
      <c r="D443" t="s">
        <v>70</v>
      </c>
      <c r="E443" t="s">
        <v>71</v>
      </c>
      <c r="F443" s="2">
        <f t="shared" si="29"/>
        <v>0</v>
      </c>
      <c r="G443" s="2">
        <f t="shared" si="28"/>
        <v>30</v>
      </c>
      <c r="H443" s="3" t="str">
        <f t="shared" si="30"/>
        <v>INSERT INTO temporalidad VALUES (441,'agosto de 2021','Mes','Mensual','0','30');</v>
      </c>
    </row>
    <row r="444" spans="1:8" x14ac:dyDescent="0.25">
      <c r="A444">
        <f t="shared" si="32"/>
        <v>29</v>
      </c>
      <c r="B444">
        <f t="shared" si="31"/>
        <v>442</v>
      </c>
      <c r="C444" s="4" t="s">
        <v>480</v>
      </c>
      <c r="D444" t="s">
        <v>70</v>
      </c>
      <c r="E444" t="s">
        <v>71</v>
      </c>
      <c r="F444" s="2">
        <f t="shared" si="29"/>
        <v>0</v>
      </c>
      <c r="G444" s="2">
        <f t="shared" si="28"/>
        <v>29</v>
      </c>
      <c r="H444" s="3" t="str">
        <f t="shared" si="30"/>
        <v>INSERT INTO temporalidad VALUES (442,'septiembre de 2021','Mes','Mensual','0','29');</v>
      </c>
    </row>
    <row r="445" spans="1:8" x14ac:dyDescent="0.25">
      <c r="A445">
        <f t="shared" si="32"/>
        <v>30</v>
      </c>
      <c r="B445">
        <f t="shared" si="31"/>
        <v>443</v>
      </c>
      <c r="C445" s="4" t="s">
        <v>481</v>
      </c>
      <c r="D445" t="s">
        <v>70</v>
      </c>
      <c r="E445" t="s">
        <v>71</v>
      </c>
      <c r="F445" s="2">
        <f t="shared" si="29"/>
        <v>0</v>
      </c>
      <c r="G445" s="2">
        <f t="shared" si="28"/>
        <v>30</v>
      </c>
      <c r="H445" s="3" t="str">
        <f t="shared" si="30"/>
        <v>INSERT INTO temporalidad VALUES (443,'octubre de 2021','Mes','Mensual','0','30');</v>
      </c>
    </row>
    <row r="446" spans="1:8" x14ac:dyDescent="0.25">
      <c r="A446">
        <f t="shared" si="32"/>
        <v>29</v>
      </c>
      <c r="B446">
        <f t="shared" si="31"/>
        <v>444</v>
      </c>
      <c r="C446" s="4" t="s">
        <v>482</v>
      </c>
      <c r="D446" t="s">
        <v>70</v>
      </c>
      <c r="E446" t="s">
        <v>71</v>
      </c>
      <c r="F446" s="2">
        <f t="shared" si="29"/>
        <v>0</v>
      </c>
      <c r="G446" s="2">
        <f t="shared" si="28"/>
        <v>29</v>
      </c>
      <c r="H446" s="3" t="str">
        <f t="shared" si="30"/>
        <v>INSERT INTO temporalidad VALUES (444,'noviembre de 2021','Mes','Mensual','0','29');</v>
      </c>
    </row>
    <row r="447" spans="1:8" x14ac:dyDescent="0.25">
      <c r="A447">
        <f t="shared" si="32"/>
        <v>30</v>
      </c>
      <c r="B447">
        <f t="shared" si="31"/>
        <v>445</v>
      </c>
      <c r="C447" s="4" t="s">
        <v>483</v>
      </c>
      <c r="D447" t="s">
        <v>70</v>
      </c>
      <c r="E447" t="s">
        <v>71</v>
      </c>
      <c r="F447" s="2">
        <f t="shared" si="29"/>
        <v>0</v>
      </c>
      <c r="G447" s="2">
        <f t="shared" si="28"/>
        <v>30</v>
      </c>
      <c r="H447" s="3" t="str">
        <f t="shared" si="30"/>
        <v>INSERT INTO temporalidad VALUES (445,'diciembre de 2021','Mes','Mensual','0','30');</v>
      </c>
    </row>
    <row r="448" spans="1:8" x14ac:dyDescent="0.25">
      <c r="A448">
        <f t="shared" si="32"/>
        <v>30</v>
      </c>
      <c r="B448">
        <f t="shared" si="31"/>
        <v>446</v>
      </c>
      <c r="C448" s="4" t="s">
        <v>484</v>
      </c>
      <c r="D448" t="s">
        <v>70</v>
      </c>
      <c r="E448" t="s">
        <v>71</v>
      </c>
      <c r="F448" s="2">
        <f t="shared" si="29"/>
        <v>0</v>
      </c>
      <c r="G448" s="2">
        <f t="shared" ref="G448:G511" si="33">+F448+A448</f>
        <v>30</v>
      </c>
      <c r="H448" s="3" t="str">
        <f t="shared" si="30"/>
        <v>INSERT INTO temporalidad VALUES (446,'enero de 2022','Mes','Mensual','0','30');</v>
      </c>
    </row>
    <row r="449" spans="1:8" x14ac:dyDescent="0.25">
      <c r="A449">
        <f t="shared" si="32"/>
        <v>27</v>
      </c>
      <c r="B449">
        <f t="shared" si="31"/>
        <v>447</v>
      </c>
      <c r="C449" s="4" t="s">
        <v>485</v>
      </c>
      <c r="D449" t="s">
        <v>70</v>
      </c>
      <c r="E449" t="s">
        <v>71</v>
      </c>
      <c r="F449" s="2">
        <f t="shared" si="29"/>
        <v>0</v>
      </c>
      <c r="G449" s="2">
        <f t="shared" si="33"/>
        <v>27</v>
      </c>
      <c r="H449" s="3" t="str">
        <f t="shared" si="30"/>
        <v>INSERT INTO temporalidad VALUES (447,'febrero de 2022','Mes','Mensual','0','27');</v>
      </c>
    </row>
    <row r="450" spans="1:8" x14ac:dyDescent="0.25">
      <c r="A450">
        <f t="shared" si="32"/>
        <v>30</v>
      </c>
      <c r="B450">
        <f t="shared" si="31"/>
        <v>448</v>
      </c>
      <c r="C450" s="4" t="s">
        <v>486</v>
      </c>
      <c r="D450" t="s">
        <v>70</v>
      </c>
      <c r="E450" t="s">
        <v>71</v>
      </c>
      <c r="F450" s="2">
        <f t="shared" ref="F450:F513" si="34">+MIN(C450)</f>
        <v>0</v>
      </c>
      <c r="G450" s="2">
        <f t="shared" si="33"/>
        <v>30</v>
      </c>
      <c r="H450" s="3" t="str">
        <f t="shared" si="30"/>
        <v>INSERT INTO temporalidad VALUES (448,'marzo de 2022','Mes','Mensual','0','30');</v>
      </c>
    </row>
    <row r="451" spans="1:8" x14ac:dyDescent="0.25">
      <c r="A451">
        <f t="shared" si="32"/>
        <v>29</v>
      </c>
      <c r="B451">
        <f t="shared" si="31"/>
        <v>449</v>
      </c>
      <c r="C451" s="4" t="s">
        <v>487</v>
      </c>
      <c r="D451" t="s">
        <v>70</v>
      </c>
      <c r="E451" t="s">
        <v>71</v>
      </c>
      <c r="F451" s="2">
        <f t="shared" si="34"/>
        <v>0</v>
      </c>
      <c r="G451" s="2">
        <f t="shared" si="33"/>
        <v>29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(449,'abril de 2022','Mes','Mensual','0','29');</v>
      </c>
    </row>
    <row r="452" spans="1:8" x14ac:dyDescent="0.25">
      <c r="A452">
        <f t="shared" si="32"/>
        <v>30</v>
      </c>
      <c r="B452">
        <f t="shared" si="31"/>
        <v>450</v>
      </c>
      <c r="C452" s="4" t="s">
        <v>488</v>
      </c>
      <c r="D452" t="s">
        <v>70</v>
      </c>
      <c r="E452" t="s">
        <v>71</v>
      </c>
      <c r="F452" s="2">
        <f t="shared" si="34"/>
        <v>0</v>
      </c>
      <c r="G452" s="2">
        <f t="shared" si="33"/>
        <v>30</v>
      </c>
      <c r="H452" s="3" t="str">
        <f t="shared" si="35"/>
        <v>INSERT INTO temporalidad VALUES (450,'mayo de 2022','Mes','Mensual','0','30');</v>
      </c>
    </row>
    <row r="453" spans="1:8" x14ac:dyDescent="0.25">
      <c r="A453">
        <f t="shared" si="32"/>
        <v>29</v>
      </c>
      <c r="B453">
        <f t="shared" ref="B453:B516" si="36">+B452+1</f>
        <v>451</v>
      </c>
      <c r="C453" s="4" t="s">
        <v>489</v>
      </c>
      <c r="D453" t="s">
        <v>70</v>
      </c>
      <c r="E453" t="s">
        <v>71</v>
      </c>
      <c r="F453" s="2">
        <f t="shared" si="34"/>
        <v>0</v>
      </c>
      <c r="G453" s="2">
        <f t="shared" si="33"/>
        <v>29</v>
      </c>
      <c r="H453" s="3" t="str">
        <f t="shared" si="35"/>
        <v>INSERT INTO temporalidad VALUES (451,'junio de 2022','Mes','Mensual','0','29');</v>
      </c>
    </row>
    <row r="454" spans="1:8" x14ac:dyDescent="0.25">
      <c r="A454">
        <f t="shared" si="32"/>
        <v>30</v>
      </c>
      <c r="B454">
        <f t="shared" si="36"/>
        <v>452</v>
      </c>
      <c r="C454" s="4" t="s">
        <v>490</v>
      </c>
      <c r="D454" t="s">
        <v>70</v>
      </c>
      <c r="E454" t="s">
        <v>71</v>
      </c>
      <c r="F454" s="2">
        <f t="shared" si="34"/>
        <v>0</v>
      </c>
      <c r="G454" s="2">
        <f t="shared" si="33"/>
        <v>30</v>
      </c>
      <c r="H454" s="3" t="str">
        <f t="shared" si="35"/>
        <v>INSERT INTO temporalidad VALUES (452,'julio de 2022','Mes','Mensual','0','30');</v>
      </c>
    </row>
    <row r="455" spans="1:8" x14ac:dyDescent="0.25">
      <c r="A455">
        <f t="shared" si="32"/>
        <v>30</v>
      </c>
      <c r="B455">
        <f t="shared" si="36"/>
        <v>453</v>
      </c>
      <c r="C455" s="4" t="s">
        <v>491</v>
      </c>
      <c r="D455" t="s">
        <v>70</v>
      </c>
      <c r="E455" t="s">
        <v>71</v>
      </c>
      <c r="F455" s="2">
        <f t="shared" si="34"/>
        <v>0</v>
      </c>
      <c r="G455" s="2">
        <f t="shared" si="33"/>
        <v>30</v>
      </c>
      <c r="H455" s="3" t="str">
        <f t="shared" si="35"/>
        <v>INSERT INTO temporalidad VALUES (453,'agosto de 2022','Mes','Mensual','0','30');</v>
      </c>
    </row>
    <row r="456" spans="1:8" x14ac:dyDescent="0.25">
      <c r="A456">
        <f t="shared" si="32"/>
        <v>29</v>
      </c>
      <c r="B456">
        <f t="shared" si="36"/>
        <v>454</v>
      </c>
      <c r="C456" s="4" t="s">
        <v>492</v>
      </c>
      <c r="D456" t="s">
        <v>70</v>
      </c>
      <c r="E456" t="s">
        <v>71</v>
      </c>
      <c r="F456" s="2">
        <f t="shared" si="34"/>
        <v>0</v>
      </c>
      <c r="G456" s="2">
        <f t="shared" si="33"/>
        <v>29</v>
      </c>
      <c r="H456" s="3" t="str">
        <f t="shared" si="35"/>
        <v>INSERT INTO temporalidad VALUES (454,'septiembre de 2022','Mes','Mensual','0','29');</v>
      </c>
    </row>
    <row r="457" spans="1:8" x14ac:dyDescent="0.25">
      <c r="A457">
        <f t="shared" si="32"/>
        <v>30</v>
      </c>
      <c r="B457">
        <f t="shared" si="36"/>
        <v>455</v>
      </c>
      <c r="C457" s="4" t="s">
        <v>493</v>
      </c>
      <c r="D457" t="s">
        <v>70</v>
      </c>
      <c r="E457" t="s">
        <v>71</v>
      </c>
      <c r="F457" s="2">
        <f t="shared" si="34"/>
        <v>0</v>
      </c>
      <c r="G457" s="2">
        <f t="shared" si="33"/>
        <v>30</v>
      </c>
      <c r="H457" s="3" t="str">
        <f t="shared" si="35"/>
        <v>INSERT INTO temporalidad VALUES (455,'octubre de 2022','Mes','Mensual','0','30');</v>
      </c>
    </row>
    <row r="458" spans="1:8" x14ac:dyDescent="0.25">
      <c r="A458">
        <f t="shared" si="32"/>
        <v>29</v>
      </c>
      <c r="B458">
        <f t="shared" si="36"/>
        <v>456</v>
      </c>
      <c r="C458" s="4" t="s">
        <v>494</v>
      </c>
      <c r="D458" t="s">
        <v>70</v>
      </c>
      <c r="E458" t="s">
        <v>71</v>
      </c>
      <c r="F458" s="2">
        <f t="shared" si="34"/>
        <v>0</v>
      </c>
      <c r="G458" s="2">
        <f t="shared" si="33"/>
        <v>29</v>
      </c>
      <c r="H458" s="3" t="str">
        <f t="shared" si="35"/>
        <v>INSERT INTO temporalidad VALUES (456,'noviembre de 2022','Mes','Mensual','0','29');</v>
      </c>
    </row>
    <row r="459" spans="1:8" x14ac:dyDescent="0.25">
      <c r="A459">
        <f t="shared" si="32"/>
        <v>30</v>
      </c>
      <c r="B459">
        <f t="shared" si="36"/>
        <v>457</v>
      </c>
      <c r="C459" s="4" t="s">
        <v>495</v>
      </c>
      <c r="D459" t="s">
        <v>70</v>
      </c>
      <c r="E459" t="s">
        <v>71</v>
      </c>
      <c r="F459" s="2">
        <f t="shared" si="34"/>
        <v>0</v>
      </c>
      <c r="G459" s="2">
        <f t="shared" si="33"/>
        <v>30</v>
      </c>
      <c r="H459" s="3" t="str">
        <f t="shared" si="35"/>
        <v>INSERT INTO temporalidad VALUES (457,'diciembre de 2022','Mes','Mensual','0','30');</v>
      </c>
    </row>
    <row r="460" spans="1:8" x14ac:dyDescent="0.25">
      <c r="A460">
        <f t="shared" si="32"/>
        <v>30</v>
      </c>
      <c r="B460">
        <f t="shared" si="36"/>
        <v>458</v>
      </c>
      <c r="C460" s="4" t="s">
        <v>496</v>
      </c>
      <c r="D460" t="s">
        <v>70</v>
      </c>
      <c r="E460" t="s">
        <v>71</v>
      </c>
      <c r="F460" s="2">
        <f t="shared" si="34"/>
        <v>0</v>
      </c>
      <c r="G460" s="2">
        <f t="shared" si="33"/>
        <v>30</v>
      </c>
      <c r="H460" s="3" t="str">
        <f t="shared" si="35"/>
        <v>INSERT INTO temporalidad VALUES (458,'enero de 2023','Mes','Mensual','0','30');</v>
      </c>
    </row>
    <row r="461" spans="1:8" x14ac:dyDescent="0.25">
      <c r="A461">
        <f t="shared" ref="A461:A524" si="37">+A449</f>
        <v>27</v>
      </c>
      <c r="B461">
        <f t="shared" si="36"/>
        <v>459</v>
      </c>
      <c r="C461" s="4" t="s">
        <v>497</v>
      </c>
      <c r="D461" t="s">
        <v>70</v>
      </c>
      <c r="E461" t="s">
        <v>71</v>
      </c>
      <c r="F461" s="2">
        <f t="shared" si="34"/>
        <v>0</v>
      </c>
      <c r="G461" s="2">
        <f t="shared" si="33"/>
        <v>27</v>
      </c>
      <c r="H461" s="3" t="str">
        <f t="shared" si="35"/>
        <v>INSERT INTO temporalidad VALUES (459,'febrero de 2023','Mes','Mensual','0','27');</v>
      </c>
    </row>
    <row r="462" spans="1:8" x14ac:dyDescent="0.25">
      <c r="A462">
        <f t="shared" si="37"/>
        <v>30</v>
      </c>
      <c r="B462">
        <f t="shared" si="36"/>
        <v>460</v>
      </c>
      <c r="C462" s="4" t="s">
        <v>498</v>
      </c>
      <c r="D462" t="s">
        <v>70</v>
      </c>
      <c r="E462" t="s">
        <v>71</v>
      </c>
      <c r="F462" s="2">
        <f t="shared" si="34"/>
        <v>0</v>
      </c>
      <c r="G462" s="2">
        <f t="shared" si="33"/>
        <v>30</v>
      </c>
      <c r="H462" s="3" t="str">
        <f t="shared" si="35"/>
        <v>INSERT INTO temporalidad VALUES (460,'marzo de 2023','Mes','Mensual','0','30');</v>
      </c>
    </row>
    <row r="463" spans="1:8" x14ac:dyDescent="0.25">
      <c r="A463">
        <f t="shared" si="37"/>
        <v>29</v>
      </c>
      <c r="B463">
        <f t="shared" si="36"/>
        <v>461</v>
      </c>
      <c r="C463" s="4" t="s">
        <v>499</v>
      </c>
      <c r="D463" t="s">
        <v>70</v>
      </c>
      <c r="E463" t="s">
        <v>71</v>
      </c>
      <c r="F463" s="2">
        <f t="shared" si="34"/>
        <v>0</v>
      </c>
      <c r="G463" s="2">
        <f t="shared" si="33"/>
        <v>29</v>
      </c>
      <c r="H463" s="3" t="str">
        <f t="shared" si="35"/>
        <v>INSERT INTO temporalidad VALUES (461,'abril de 2023','Mes','Mensual','0','29');</v>
      </c>
    </row>
    <row r="464" spans="1:8" x14ac:dyDescent="0.25">
      <c r="A464">
        <f t="shared" si="37"/>
        <v>30</v>
      </c>
      <c r="B464">
        <f t="shared" si="36"/>
        <v>462</v>
      </c>
      <c r="C464" s="4" t="s">
        <v>500</v>
      </c>
      <c r="D464" t="s">
        <v>70</v>
      </c>
      <c r="E464" t="s">
        <v>71</v>
      </c>
      <c r="F464" s="2">
        <f t="shared" si="34"/>
        <v>0</v>
      </c>
      <c r="G464" s="2">
        <f t="shared" si="33"/>
        <v>30</v>
      </c>
      <c r="H464" s="3" t="str">
        <f t="shared" si="35"/>
        <v>INSERT INTO temporalidad VALUES (462,'mayo de 2023','Mes','Mensual','0','30');</v>
      </c>
    </row>
    <row r="465" spans="1:8" x14ac:dyDescent="0.25">
      <c r="A465">
        <f t="shared" si="37"/>
        <v>29</v>
      </c>
      <c r="B465">
        <f t="shared" si="36"/>
        <v>463</v>
      </c>
      <c r="C465" s="4" t="s">
        <v>501</v>
      </c>
      <c r="D465" t="s">
        <v>70</v>
      </c>
      <c r="E465" t="s">
        <v>71</v>
      </c>
      <c r="F465" s="2">
        <f t="shared" si="34"/>
        <v>0</v>
      </c>
      <c r="G465" s="2">
        <f t="shared" si="33"/>
        <v>29</v>
      </c>
      <c r="H465" s="3" t="str">
        <f t="shared" si="35"/>
        <v>INSERT INTO temporalidad VALUES (463,'junio de 2023','Mes','Mensual','0','29');</v>
      </c>
    </row>
    <row r="466" spans="1:8" x14ac:dyDescent="0.25">
      <c r="A466">
        <f t="shared" si="37"/>
        <v>30</v>
      </c>
      <c r="B466">
        <f t="shared" si="36"/>
        <v>464</v>
      </c>
      <c r="C466" s="4" t="s">
        <v>502</v>
      </c>
      <c r="D466" t="s">
        <v>70</v>
      </c>
      <c r="E466" t="s">
        <v>71</v>
      </c>
      <c r="F466" s="2">
        <f t="shared" si="34"/>
        <v>0</v>
      </c>
      <c r="G466" s="2">
        <f t="shared" si="33"/>
        <v>30</v>
      </c>
      <c r="H466" s="3" t="str">
        <f t="shared" si="35"/>
        <v>INSERT INTO temporalidad VALUES (464,'julio de 2023','Mes','Mensual','0','30');</v>
      </c>
    </row>
    <row r="467" spans="1:8" x14ac:dyDescent="0.25">
      <c r="A467">
        <f t="shared" si="37"/>
        <v>30</v>
      </c>
      <c r="B467">
        <f t="shared" si="36"/>
        <v>465</v>
      </c>
      <c r="C467" s="4" t="s">
        <v>503</v>
      </c>
      <c r="D467" t="s">
        <v>70</v>
      </c>
      <c r="E467" t="s">
        <v>71</v>
      </c>
      <c r="F467" s="2">
        <f t="shared" si="34"/>
        <v>0</v>
      </c>
      <c r="G467" s="2">
        <f t="shared" si="33"/>
        <v>30</v>
      </c>
      <c r="H467" s="3" t="str">
        <f t="shared" si="35"/>
        <v>INSERT INTO temporalidad VALUES (465,'agosto de 2023','Mes','Mensual','0','30');</v>
      </c>
    </row>
    <row r="468" spans="1:8" x14ac:dyDescent="0.25">
      <c r="A468">
        <f t="shared" si="37"/>
        <v>29</v>
      </c>
      <c r="B468">
        <f t="shared" si="36"/>
        <v>466</v>
      </c>
      <c r="C468" s="4" t="s">
        <v>504</v>
      </c>
      <c r="D468" t="s">
        <v>70</v>
      </c>
      <c r="E468" t="s">
        <v>71</v>
      </c>
      <c r="F468" s="2">
        <f t="shared" si="34"/>
        <v>0</v>
      </c>
      <c r="G468" s="2">
        <f t="shared" si="33"/>
        <v>29</v>
      </c>
      <c r="H468" s="3" t="str">
        <f t="shared" si="35"/>
        <v>INSERT INTO temporalidad VALUES (466,'septiembre de 2023','Mes','Mensual','0','29');</v>
      </c>
    </row>
    <row r="469" spans="1:8" x14ac:dyDescent="0.25">
      <c r="A469">
        <f t="shared" si="37"/>
        <v>30</v>
      </c>
      <c r="B469">
        <f t="shared" si="36"/>
        <v>467</v>
      </c>
      <c r="C469" s="4" t="s">
        <v>505</v>
      </c>
      <c r="D469" t="s">
        <v>70</v>
      </c>
      <c r="E469" t="s">
        <v>71</v>
      </c>
      <c r="F469" s="2">
        <f t="shared" si="34"/>
        <v>0</v>
      </c>
      <c r="G469" s="2">
        <f t="shared" si="33"/>
        <v>30</v>
      </c>
      <c r="H469" s="3" t="str">
        <f t="shared" si="35"/>
        <v>INSERT INTO temporalidad VALUES (467,'octubre de 2023','Mes','Mensual','0','30');</v>
      </c>
    </row>
    <row r="470" spans="1:8" x14ac:dyDescent="0.25">
      <c r="A470">
        <f t="shared" si="37"/>
        <v>29</v>
      </c>
      <c r="B470">
        <f t="shared" si="36"/>
        <v>468</v>
      </c>
      <c r="C470" s="4" t="s">
        <v>506</v>
      </c>
      <c r="D470" t="s">
        <v>70</v>
      </c>
      <c r="E470" t="s">
        <v>71</v>
      </c>
      <c r="F470" s="2">
        <f t="shared" si="34"/>
        <v>0</v>
      </c>
      <c r="G470" s="2">
        <f t="shared" si="33"/>
        <v>29</v>
      </c>
      <c r="H470" s="3" t="str">
        <f t="shared" si="35"/>
        <v>INSERT INTO temporalidad VALUES (468,'noviembre de 2023','Mes','Mensual','0','29');</v>
      </c>
    </row>
    <row r="471" spans="1:8" x14ac:dyDescent="0.25">
      <c r="A471">
        <f t="shared" si="37"/>
        <v>30</v>
      </c>
      <c r="B471">
        <f t="shared" si="36"/>
        <v>469</v>
      </c>
      <c r="C471" s="4" t="s">
        <v>507</v>
      </c>
      <c r="D471" t="s">
        <v>70</v>
      </c>
      <c r="E471" t="s">
        <v>71</v>
      </c>
      <c r="F471" s="2">
        <f t="shared" si="34"/>
        <v>0</v>
      </c>
      <c r="G471" s="2">
        <f t="shared" si="33"/>
        <v>30</v>
      </c>
      <c r="H471" s="3" t="str">
        <f t="shared" si="35"/>
        <v>INSERT INTO temporalidad VALUES (469,'diciembre de 2023','Mes','Mensual','0','30');</v>
      </c>
    </row>
    <row r="472" spans="1:8" x14ac:dyDescent="0.25">
      <c r="A472">
        <f t="shared" si="37"/>
        <v>30</v>
      </c>
      <c r="B472">
        <f t="shared" si="36"/>
        <v>470</v>
      </c>
      <c r="C472" s="4" t="s">
        <v>508</v>
      </c>
      <c r="D472" t="s">
        <v>70</v>
      </c>
      <c r="E472" t="s">
        <v>71</v>
      </c>
      <c r="F472" s="2">
        <f t="shared" si="34"/>
        <v>0</v>
      </c>
      <c r="G472" s="2">
        <f t="shared" si="33"/>
        <v>30</v>
      </c>
      <c r="H472" s="3" t="str">
        <f t="shared" si="35"/>
        <v>INSERT INTO temporalidad VALUES (470,'enero de 2024','Mes','Mensual','0','30');</v>
      </c>
    </row>
    <row r="473" spans="1:8" x14ac:dyDescent="0.25">
      <c r="A473">
        <f t="shared" si="37"/>
        <v>27</v>
      </c>
      <c r="B473">
        <f t="shared" si="36"/>
        <v>471</v>
      </c>
      <c r="C473" s="4" t="s">
        <v>509</v>
      </c>
      <c r="D473" t="s">
        <v>70</v>
      </c>
      <c r="E473" t="s">
        <v>71</v>
      </c>
      <c r="F473" s="2">
        <f t="shared" si="34"/>
        <v>0</v>
      </c>
      <c r="G473" s="2">
        <f t="shared" si="33"/>
        <v>27</v>
      </c>
      <c r="H473" s="3" t="str">
        <f t="shared" si="35"/>
        <v>INSERT INTO temporalidad VALUES (471,'febrero de 2024','Mes','Mensual','0','27');</v>
      </c>
    </row>
    <row r="474" spans="1:8" x14ac:dyDescent="0.25">
      <c r="A474">
        <f t="shared" si="37"/>
        <v>30</v>
      </c>
      <c r="B474">
        <f t="shared" si="36"/>
        <v>472</v>
      </c>
      <c r="C474" s="4" t="s">
        <v>510</v>
      </c>
      <c r="D474" t="s">
        <v>70</v>
      </c>
      <c r="E474" t="s">
        <v>71</v>
      </c>
      <c r="F474" s="2">
        <f t="shared" si="34"/>
        <v>0</v>
      </c>
      <c r="G474" s="2">
        <f t="shared" si="33"/>
        <v>30</v>
      </c>
      <c r="H474" s="3" t="str">
        <f t="shared" si="35"/>
        <v>INSERT INTO temporalidad VALUES (472,'marzo de 2024','Mes','Mensual','0','30');</v>
      </c>
    </row>
    <row r="475" spans="1:8" x14ac:dyDescent="0.25">
      <c r="A475">
        <f t="shared" si="37"/>
        <v>29</v>
      </c>
      <c r="B475">
        <f t="shared" si="36"/>
        <v>473</v>
      </c>
      <c r="C475" s="4" t="s">
        <v>511</v>
      </c>
      <c r="D475" t="s">
        <v>70</v>
      </c>
      <c r="E475" t="s">
        <v>71</v>
      </c>
      <c r="F475" s="2">
        <f t="shared" si="34"/>
        <v>0</v>
      </c>
      <c r="G475" s="2">
        <f t="shared" si="33"/>
        <v>29</v>
      </c>
      <c r="H475" s="3" t="str">
        <f t="shared" si="35"/>
        <v>INSERT INTO temporalidad VALUES (473,'abril de 2024','Mes','Mensual','0','29');</v>
      </c>
    </row>
    <row r="476" spans="1:8" x14ac:dyDescent="0.25">
      <c r="A476">
        <f t="shared" si="37"/>
        <v>30</v>
      </c>
      <c r="B476">
        <f t="shared" si="36"/>
        <v>474</v>
      </c>
      <c r="C476" s="4" t="s">
        <v>512</v>
      </c>
      <c r="D476" t="s">
        <v>70</v>
      </c>
      <c r="E476" t="s">
        <v>71</v>
      </c>
      <c r="F476" s="2">
        <f t="shared" si="34"/>
        <v>0</v>
      </c>
      <c r="G476" s="2">
        <f t="shared" si="33"/>
        <v>30</v>
      </c>
      <c r="H476" s="3" t="str">
        <f t="shared" si="35"/>
        <v>INSERT INTO temporalidad VALUES (474,'mayo de 2024','Mes','Mensual','0','30');</v>
      </c>
    </row>
    <row r="477" spans="1:8" x14ac:dyDescent="0.25">
      <c r="A477">
        <f t="shared" si="37"/>
        <v>29</v>
      </c>
      <c r="B477">
        <f t="shared" si="36"/>
        <v>475</v>
      </c>
      <c r="C477" s="4" t="s">
        <v>513</v>
      </c>
      <c r="D477" t="s">
        <v>70</v>
      </c>
      <c r="E477" t="s">
        <v>71</v>
      </c>
      <c r="F477" s="2">
        <f t="shared" si="34"/>
        <v>0</v>
      </c>
      <c r="G477" s="2">
        <f t="shared" si="33"/>
        <v>29</v>
      </c>
      <c r="H477" s="3" t="str">
        <f t="shared" si="35"/>
        <v>INSERT INTO temporalidad VALUES (475,'junio de 2024','Mes','Mensual','0','29');</v>
      </c>
    </row>
    <row r="478" spans="1:8" x14ac:dyDescent="0.25">
      <c r="A478">
        <f t="shared" si="37"/>
        <v>30</v>
      </c>
      <c r="B478">
        <f t="shared" si="36"/>
        <v>476</v>
      </c>
      <c r="C478" s="4" t="s">
        <v>514</v>
      </c>
      <c r="D478" t="s">
        <v>70</v>
      </c>
      <c r="E478" t="s">
        <v>71</v>
      </c>
      <c r="F478" s="2">
        <f t="shared" si="34"/>
        <v>0</v>
      </c>
      <c r="G478" s="2">
        <f t="shared" si="33"/>
        <v>30</v>
      </c>
      <c r="H478" s="3" t="str">
        <f t="shared" si="35"/>
        <v>INSERT INTO temporalidad VALUES (476,'julio de 2024','Mes','Mensual','0','30');</v>
      </c>
    </row>
    <row r="479" spans="1:8" x14ac:dyDescent="0.25">
      <c r="A479">
        <f t="shared" si="37"/>
        <v>30</v>
      </c>
      <c r="B479">
        <f t="shared" si="36"/>
        <v>477</v>
      </c>
      <c r="C479" s="4" t="s">
        <v>515</v>
      </c>
      <c r="D479" t="s">
        <v>70</v>
      </c>
      <c r="E479" t="s">
        <v>71</v>
      </c>
      <c r="F479" s="2">
        <f t="shared" si="34"/>
        <v>0</v>
      </c>
      <c r="G479" s="2">
        <f t="shared" si="33"/>
        <v>30</v>
      </c>
      <c r="H479" s="3" t="str">
        <f t="shared" si="35"/>
        <v>INSERT INTO temporalidad VALUES (477,'agosto de 2024','Mes','Mensual','0','30');</v>
      </c>
    </row>
    <row r="480" spans="1:8" x14ac:dyDescent="0.25">
      <c r="A480">
        <f t="shared" si="37"/>
        <v>29</v>
      </c>
      <c r="B480">
        <f t="shared" si="36"/>
        <v>478</v>
      </c>
      <c r="C480" s="4" t="s">
        <v>516</v>
      </c>
      <c r="D480" t="s">
        <v>70</v>
      </c>
      <c r="E480" t="s">
        <v>71</v>
      </c>
      <c r="F480" s="2">
        <f t="shared" si="34"/>
        <v>0</v>
      </c>
      <c r="G480" s="2">
        <f t="shared" si="33"/>
        <v>29</v>
      </c>
      <c r="H480" s="3" t="str">
        <f t="shared" si="35"/>
        <v>INSERT INTO temporalidad VALUES (478,'septiembre de 2024','Mes','Mensual','0','29');</v>
      </c>
    </row>
    <row r="481" spans="1:8" x14ac:dyDescent="0.25">
      <c r="A481">
        <f t="shared" si="37"/>
        <v>30</v>
      </c>
      <c r="B481">
        <f t="shared" si="36"/>
        <v>479</v>
      </c>
      <c r="C481" s="4" t="s">
        <v>517</v>
      </c>
      <c r="D481" t="s">
        <v>70</v>
      </c>
      <c r="E481" t="s">
        <v>71</v>
      </c>
      <c r="F481" s="2">
        <f t="shared" si="34"/>
        <v>0</v>
      </c>
      <c r="G481" s="2">
        <f t="shared" si="33"/>
        <v>30</v>
      </c>
      <c r="H481" s="3" t="str">
        <f t="shared" si="35"/>
        <v>INSERT INTO temporalidad VALUES (479,'octubre de 2024','Mes','Mensual','0','30');</v>
      </c>
    </row>
    <row r="482" spans="1:8" x14ac:dyDescent="0.25">
      <c r="A482">
        <f t="shared" si="37"/>
        <v>29</v>
      </c>
      <c r="B482">
        <f t="shared" si="36"/>
        <v>480</v>
      </c>
      <c r="C482" s="4" t="s">
        <v>518</v>
      </c>
      <c r="D482" t="s">
        <v>70</v>
      </c>
      <c r="E482" t="s">
        <v>71</v>
      </c>
      <c r="F482" s="2">
        <f t="shared" si="34"/>
        <v>0</v>
      </c>
      <c r="G482" s="2">
        <f t="shared" si="33"/>
        <v>29</v>
      </c>
      <c r="H482" s="3" t="str">
        <f t="shared" si="35"/>
        <v>INSERT INTO temporalidad VALUES (480,'noviembre de 2024','Mes','Mensual','0','29');</v>
      </c>
    </row>
    <row r="483" spans="1:8" x14ac:dyDescent="0.25">
      <c r="A483">
        <f t="shared" si="37"/>
        <v>30</v>
      </c>
      <c r="B483">
        <f t="shared" si="36"/>
        <v>481</v>
      </c>
      <c r="C483" s="4" t="s">
        <v>519</v>
      </c>
      <c r="D483" t="s">
        <v>70</v>
      </c>
      <c r="E483" t="s">
        <v>71</v>
      </c>
      <c r="F483" s="2">
        <f t="shared" si="34"/>
        <v>0</v>
      </c>
      <c r="G483" s="2">
        <f t="shared" si="33"/>
        <v>30</v>
      </c>
      <c r="H483" s="3" t="str">
        <f t="shared" si="35"/>
        <v>INSERT INTO temporalidad VALUES (481,'diciembre de 2024','Mes','Mensual','0','30');</v>
      </c>
    </row>
    <row r="484" spans="1:8" x14ac:dyDescent="0.25">
      <c r="A484">
        <f t="shared" si="37"/>
        <v>30</v>
      </c>
      <c r="B484">
        <f t="shared" si="36"/>
        <v>482</v>
      </c>
      <c r="C484" s="4" t="s">
        <v>520</v>
      </c>
      <c r="D484" t="s">
        <v>70</v>
      </c>
      <c r="E484" t="s">
        <v>71</v>
      </c>
      <c r="F484" s="2">
        <f t="shared" si="34"/>
        <v>0</v>
      </c>
      <c r="G484" s="2">
        <f t="shared" si="33"/>
        <v>30</v>
      </c>
      <c r="H484" s="3" t="str">
        <f t="shared" si="35"/>
        <v>INSERT INTO temporalidad VALUES (482,'enero de 2025','Mes','Mensual','0','30');</v>
      </c>
    </row>
    <row r="485" spans="1:8" x14ac:dyDescent="0.25">
      <c r="A485">
        <f t="shared" si="37"/>
        <v>27</v>
      </c>
      <c r="B485">
        <f t="shared" si="36"/>
        <v>483</v>
      </c>
      <c r="C485" s="4" t="s">
        <v>521</v>
      </c>
      <c r="D485" t="s">
        <v>70</v>
      </c>
      <c r="E485" t="s">
        <v>71</v>
      </c>
      <c r="F485" s="2">
        <f t="shared" si="34"/>
        <v>0</v>
      </c>
      <c r="G485" s="2">
        <f t="shared" si="33"/>
        <v>27</v>
      </c>
      <c r="H485" s="3" t="str">
        <f t="shared" si="35"/>
        <v>INSERT INTO temporalidad VALUES (483,'febrero de 2025','Mes','Mensual','0','27');</v>
      </c>
    </row>
    <row r="486" spans="1:8" x14ac:dyDescent="0.25">
      <c r="A486">
        <f t="shared" si="37"/>
        <v>30</v>
      </c>
      <c r="B486">
        <f t="shared" si="36"/>
        <v>484</v>
      </c>
      <c r="C486" s="4" t="s">
        <v>522</v>
      </c>
      <c r="D486" t="s">
        <v>70</v>
      </c>
      <c r="E486" t="s">
        <v>71</v>
      </c>
      <c r="F486" s="2">
        <f t="shared" si="34"/>
        <v>0</v>
      </c>
      <c r="G486" s="2">
        <f t="shared" si="33"/>
        <v>30</v>
      </c>
      <c r="H486" s="3" t="str">
        <f t="shared" si="35"/>
        <v>INSERT INTO temporalidad VALUES (484,'marzo de 2025','Mes','Mensual','0','30');</v>
      </c>
    </row>
    <row r="487" spans="1:8" x14ac:dyDescent="0.25">
      <c r="A487">
        <f t="shared" si="37"/>
        <v>29</v>
      </c>
      <c r="B487">
        <f t="shared" si="36"/>
        <v>485</v>
      </c>
      <c r="C487" s="4" t="s">
        <v>523</v>
      </c>
      <c r="D487" t="s">
        <v>70</v>
      </c>
      <c r="E487" t="s">
        <v>71</v>
      </c>
      <c r="F487" s="2">
        <f t="shared" si="34"/>
        <v>0</v>
      </c>
      <c r="G487" s="2">
        <f t="shared" si="33"/>
        <v>29</v>
      </c>
      <c r="H487" s="3" t="str">
        <f t="shared" si="35"/>
        <v>INSERT INTO temporalidad VALUES (485,'abril de 2025','Mes','Mensual','0','29');</v>
      </c>
    </row>
    <row r="488" spans="1:8" x14ac:dyDescent="0.25">
      <c r="A488">
        <f t="shared" si="37"/>
        <v>30</v>
      </c>
      <c r="B488">
        <f t="shared" si="36"/>
        <v>486</v>
      </c>
      <c r="C488" s="4" t="s">
        <v>524</v>
      </c>
      <c r="D488" t="s">
        <v>70</v>
      </c>
      <c r="E488" t="s">
        <v>71</v>
      </c>
      <c r="F488" s="2">
        <f t="shared" si="34"/>
        <v>0</v>
      </c>
      <c r="G488" s="2">
        <f t="shared" si="33"/>
        <v>30</v>
      </c>
      <c r="H488" s="3" t="str">
        <f t="shared" si="35"/>
        <v>INSERT INTO temporalidad VALUES (486,'mayo de 2025','Mes','Mensual','0','30');</v>
      </c>
    </row>
    <row r="489" spans="1:8" x14ac:dyDescent="0.25">
      <c r="A489">
        <f t="shared" si="37"/>
        <v>29</v>
      </c>
      <c r="B489">
        <f t="shared" si="36"/>
        <v>487</v>
      </c>
      <c r="C489" s="4" t="s">
        <v>525</v>
      </c>
      <c r="D489" t="s">
        <v>70</v>
      </c>
      <c r="E489" t="s">
        <v>71</v>
      </c>
      <c r="F489" s="2">
        <f t="shared" si="34"/>
        <v>0</v>
      </c>
      <c r="G489" s="2">
        <f t="shared" si="33"/>
        <v>29</v>
      </c>
      <c r="H489" s="3" t="str">
        <f t="shared" si="35"/>
        <v>INSERT INTO temporalidad VALUES (487,'junio de 2025','Mes','Mensual','0','29');</v>
      </c>
    </row>
    <row r="490" spans="1:8" x14ac:dyDescent="0.25">
      <c r="A490">
        <f t="shared" si="37"/>
        <v>30</v>
      </c>
      <c r="B490">
        <f t="shared" si="36"/>
        <v>488</v>
      </c>
      <c r="C490" s="4" t="s">
        <v>526</v>
      </c>
      <c r="D490" t="s">
        <v>70</v>
      </c>
      <c r="E490" t="s">
        <v>71</v>
      </c>
      <c r="F490" s="2">
        <f t="shared" si="34"/>
        <v>0</v>
      </c>
      <c r="G490" s="2">
        <f t="shared" si="33"/>
        <v>30</v>
      </c>
      <c r="H490" s="3" t="str">
        <f t="shared" si="35"/>
        <v>INSERT INTO temporalidad VALUES (488,'julio de 2025','Mes','Mensual','0','30');</v>
      </c>
    </row>
    <row r="491" spans="1:8" x14ac:dyDescent="0.25">
      <c r="A491">
        <f t="shared" si="37"/>
        <v>30</v>
      </c>
      <c r="B491">
        <f t="shared" si="36"/>
        <v>489</v>
      </c>
      <c r="C491" s="4" t="s">
        <v>527</v>
      </c>
      <c r="D491" t="s">
        <v>70</v>
      </c>
      <c r="E491" t="s">
        <v>71</v>
      </c>
      <c r="F491" s="2">
        <f t="shared" si="34"/>
        <v>0</v>
      </c>
      <c r="G491" s="2">
        <f t="shared" si="33"/>
        <v>30</v>
      </c>
      <c r="H491" s="3" t="str">
        <f t="shared" si="35"/>
        <v>INSERT INTO temporalidad VALUES (489,'agosto de 2025','Mes','Mensual','0','30');</v>
      </c>
    </row>
    <row r="492" spans="1:8" x14ac:dyDescent="0.25">
      <c r="A492">
        <f t="shared" si="37"/>
        <v>29</v>
      </c>
      <c r="B492">
        <f t="shared" si="36"/>
        <v>490</v>
      </c>
      <c r="C492" s="4" t="s">
        <v>528</v>
      </c>
      <c r="D492" t="s">
        <v>70</v>
      </c>
      <c r="E492" t="s">
        <v>71</v>
      </c>
      <c r="F492" s="2">
        <f t="shared" si="34"/>
        <v>0</v>
      </c>
      <c r="G492" s="2">
        <f t="shared" si="33"/>
        <v>29</v>
      </c>
      <c r="H492" s="3" t="str">
        <f t="shared" si="35"/>
        <v>INSERT INTO temporalidad VALUES (490,'septiembre de 2025','Mes','Mensual','0','29');</v>
      </c>
    </row>
    <row r="493" spans="1:8" x14ac:dyDescent="0.25">
      <c r="A493">
        <f t="shared" si="37"/>
        <v>30</v>
      </c>
      <c r="B493">
        <f t="shared" si="36"/>
        <v>491</v>
      </c>
      <c r="C493" s="4" t="s">
        <v>529</v>
      </c>
      <c r="D493" t="s">
        <v>70</v>
      </c>
      <c r="E493" t="s">
        <v>71</v>
      </c>
      <c r="F493" s="2">
        <f t="shared" si="34"/>
        <v>0</v>
      </c>
      <c r="G493" s="2">
        <f t="shared" si="33"/>
        <v>30</v>
      </c>
      <c r="H493" s="3" t="str">
        <f t="shared" si="35"/>
        <v>INSERT INTO temporalidad VALUES (491,'octubre de 2025','Mes','Mensual','0','30');</v>
      </c>
    </row>
    <row r="494" spans="1:8" x14ac:dyDescent="0.25">
      <c r="A494">
        <f t="shared" si="37"/>
        <v>29</v>
      </c>
      <c r="B494">
        <f t="shared" si="36"/>
        <v>492</v>
      </c>
      <c r="C494" s="4" t="s">
        <v>530</v>
      </c>
      <c r="D494" t="s">
        <v>70</v>
      </c>
      <c r="E494" t="s">
        <v>71</v>
      </c>
      <c r="F494" s="2">
        <f t="shared" si="34"/>
        <v>0</v>
      </c>
      <c r="G494" s="2">
        <f t="shared" si="33"/>
        <v>29</v>
      </c>
      <c r="H494" s="3" t="str">
        <f t="shared" si="35"/>
        <v>INSERT INTO temporalidad VALUES (492,'noviembre de 2025','Mes','Mensual','0','29');</v>
      </c>
    </row>
    <row r="495" spans="1:8" x14ac:dyDescent="0.25">
      <c r="A495">
        <f t="shared" si="37"/>
        <v>30</v>
      </c>
      <c r="B495">
        <f t="shared" si="36"/>
        <v>493</v>
      </c>
      <c r="C495" s="4" t="s">
        <v>531</v>
      </c>
      <c r="D495" t="s">
        <v>70</v>
      </c>
      <c r="E495" t="s">
        <v>71</v>
      </c>
      <c r="F495" s="2">
        <f t="shared" si="34"/>
        <v>0</v>
      </c>
      <c r="G495" s="2">
        <f t="shared" si="33"/>
        <v>30</v>
      </c>
      <c r="H495" s="3" t="str">
        <f t="shared" si="35"/>
        <v>INSERT INTO temporalidad VALUES (493,'diciembre de 2025','Mes','Mensual','0','30');</v>
      </c>
    </row>
    <row r="496" spans="1:8" x14ac:dyDescent="0.25">
      <c r="A496">
        <f t="shared" si="37"/>
        <v>30</v>
      </c>
      <c r="B496">
        <f t="shared" si="36"/>
        <v>494</v>
      </c>
      <c r="C496" s="4" t="s">
        <v>532</v>
      </c>
      <c r="D496" t="s">
        <v>70</v>
      </c>
      <c r="E496" t="s">
        <v>71</v>
      </c>
      <c r="F496" s="2">
        <f t="shared" si="34"/>
        <v>0</v>
      </c>
      <c r="G496" s="2">
        <f t="shared" si="33"/>
        <v>30</v>
      </c>
      <c r="H496" s="3" t="str">
        <f t="shared" si="35"/>
        <v>INSERT INTO temporalidad VALUES (494,'enero de 2026','Mes','Mensual','0','30');</v>
      </c>
    </row>
    <row r="497" spans="1:8" x14ac:dyDescent="0.25">
      <c r="A497">
        <f t="shared" si="37"/>
        <v>27</v>
      </c>
      <c r="B497">
        <f t="shared" si="36"/>
        <v>495</v>
      </c>
      <c r="C497" s="4" t="s">
        <v>533</v>
      </c>
      <c r="D497" t="s">
        <v>70</v>
      </c>
      <c r="E497" t="s">
        <v>71</v>
      </c>
      <c r="F497" s="2">
        <f t="shared" si="34"/>
        <v>0</v>
      </c>
      <c r="G497" s="2">
        <f t="shared" si="33"/>
        <v>27</v>
      </c>
      <c r="H497" s="3" t="str">
        <f t="shared" si="35"/>
        <v>INSERT INTO temporalidad VALUES (495,'febrero de 2026','Mes','Mensual','0','27');</v>
      </c>
    </row>
    <row r="498" spans="1:8" x14ac:dyDescent="0.25">
      <c r="A498">
        <f t="shared" si="37"/>
        <v>30</v>
      </c>
      <c r="B498">
        <f t="shared" si="36"/>
        <v>496</v>
      </c>
      <c r="C498" s="4" t="s">
        <v>534</v>
      </c>
      <c r="D498" t="s">
        <v>70</v>
      </c>
      <c r="E498" t="s">
        <v>71</v>
      </c>
      <c r="F498" s="2">
        <f t="shared" si="34"/>
        <v>0</v>
      </c>
      <c r="G498" s="2">
        <f t="shared" si="33"/>
        <v>30</v>
      </c>
      <c r="H498" s="3" t="str">
        <f t="shared" si="35"/>
        <v>INSERT INTO temporalidad VALUES (496,'marzo de 2026','Mes','Mensual','0','30');</v>
      </c>
    </row>
    <row r="499" spans="1:8" x14ac:dyDescent="0.25">
      <c r="A499">
        <f t="shared" si="37"/>
        <v>29</v>
      </c>
      <c r="B499">
        <f t="shared" si="36"/>
        <v>497</v>
      </c>
      <c r="C499" s="4" t="s">
        <v>535</v>
      </c>
      <c r="D499" t="s">
        <v>70</v>
      </c>
      <c r="E499" t="s">
        <v>71</v>
      </c>
      <c r="F499" s="2">
        <f t="shared" si="34"/>
        <v>0</v>
      </c>
      <c r="G499" s="2">
        <f t="shared" si="33"/>
        <v>29</v>
      </c>
      <c r="H499" s="3" t="str">
        <f t="shared" si="35"/>
        <v>INSERT INTO temporalidad VALUES (497,'abril de 2026','Mes','Mensual','0','29');</v>
      </c>
    </row>
    <row r="500" spans="1:8" x14ac:dyDescent="0.25">
      <c r="A500">
        <f t="shared" si="37"/>
        <v>30</v>
      </c>
      <c r="B500">
        <f t="shared" si="36"/>
        <v>498</v>
      </c>
      <c r="C500" s="4" t="s">
        <v>536</v>
      </c>
      <c r="D500" t="s">
        <v>70</v>
      </c>
      <c r="E500" t="s">
        <v>71</v>
      </c>
      <c r="F500" s="2">
        <f t="shared" si="34"/>
        <v>0</v>
      </c>
      <c r="G500" s="2">
        <f t="shared" si="33"/>
        <v>30</v>
      </c>
      <c r="H500" s="3" t="str">
        <f t="shared" si="35"/>
        <v>INSERT INTO temporalidad VALUES (498,'mayo de 2026','Mes','Mensual','0','30');</v>
      </c>
    </row>
    <row r="501" spans="1:8" x14ac:dyDescent="0.25">
      <c r="A501">
        <f t="shared" si="37"/>
        <v>29</v>
      </c>
      <c r="B501">
        <f t="shared" si="36"/>
        <v>499</v>
      </c>
      <c r="C501" s="4" t="s">
        <v>537</v>
      </c>
      <c r="D501" t="s">
        <v>70</v>
      </c>
      <c r="E501" t="s">
        <v>71</v>
      </c>
      <c r="F501" s="2">
        <f t="shared" si="34"/>
        <v>0</v>
      </c>
      <c r="G501" s="2">
        <f t="shared" si="33"/>
        <v>29</v>
      </c>
      <c r="H501" s="3" t="str">
        <f t="shared" si="35"/>
        <v>INSERT INTO temporalidad VALUES (499,'junio de 2026','Mes','Mensual','0','29');</v>
      </c>
    </row>
    <row r="502" spans="1:8" x14ac:dyDescent="0.25">
      <c r="A502">
        <f t="shared" si="37"/>
        <v>30</v>
      </c>
      <c r="B502">
        <f t="shared" si="36"/>
        <v>500</v>
      </c>
      <c r="C502" s="4" t="s">
        <v>538</v>
      </c>
      <c r="D502" t="s">
        <v>70</v>
      </c>
      <c r="E502" t="s">
        <v>71</v>
      </c>
      <c r="F502" s="2">
        <f t="shared" si="34"/>
        <v>0</v>
      </c>
      <c r="G502" s="2">
        <f t="shared" si="33"/>
        <v>30</v>
      </c>
      <c r="H502" s="3" t="str">
        <f t="shared" si="35"/>
        <v>INSERT INTO temporalidad VALUES (500,'julio de 2026','Mes','Mensual','0','30');</v>
      </c>
    </row>
    <row r="503" spans="1:8" x14ac:dyDescent="0.25">
      <c r="A503">
        <f t="shared" si="37"/>
        <v>30</v>
      </c>
      <c r="B503">
        <f t="shared" si="36"/>
        <v>501</v>
      </c>
      <c r="C503" s="4" t="s">
        <v>539</v>
      </c>
      <c r="D503" t="s">
        <v>70</v>
      </c>
      <c r="E503" t="s">
        <v>71</v>
      </c>
      <c r="F503" s="2">
        <f t="shared" si="34"/>
        <v>0</v>
      </c>
      <c r="G503" s="2">
        <f t="shared" si="33"/>
        <v>30</v>
      </c>
      <c r="H503" s="3" t="str">
        <f t="shared" si="35"/>
        <v>INSERT INTO temporalidad VALUES (501,'agosto de 2026','Mes','Mensual','0','30');</v>
      </c>
    </row>
    <row r="504" spans="1:8" x14ac:dyDescent="0.25">
      <c r="A504">
        <f t="shared" si="37"/>
        <v>29</v>
      </c>
      <c r="B504">
        <f t="shared" si="36"/>
        <v>502</v>
      </c>
      <c r="C504" s="4" t="s">
        <v>540</v>
      </c>
      <c r="D504" t="s">
        <v>70</v>
      </c>
      <c r="E504" t="s">
        <v>71</v>
      </c>
      <c r="F504" s="2">
        <f t="shared" si="34"/>
        <v>0</v>
      </c>
      <c r="G504" s="2">
        <f t="shared" si="33"/>
        <v>29</v>
      </c>
      <c r="H504" s="3" t="str">
        <f t="shared" si="35"/>
        <v>INSERT INTO temporalidad VALUES (502,'septiembre de 2026','Mes','Mensual','0','29');</v>
      </c>
    </row>
    <row r="505" spans="1:8" x14ac:dyDescent="0.25">
      <c r="A505">
        <f t="shared" si="37"/>
        <v>30</v>
      </c>
      <c r="B505">
        <f t="shared" si="36"/>
        <v>503</v>
      </c>
      <c r="C505" s="4" t="s">
        <v>541</v>
      </c>
      <c r="D505" t="s">
        <v>70</v>
      </c>
      <c r="E505" t="s">
        <v>71</v>
      </c>
      <c r="F505" s="2">
        <f t="shared" si="34"/>
        <v>0</v>
      </c>
      <c r="G505" s="2">
        <f t="shared" si="33"/>
        <v>30</v>
      </c>
      <c r="H505" s="3" t="str">
        <f t="shared" si="35"/>
        <v>INSERT INTO temporalidad VALUES (503,'octubre de 2026','Mes','Mensual','0','30');</v>
      </c>
    </row>
    <row r="506" spans="1:8" x14ac:dyDescent="0.25">
      <c r="A506">
        <f t="shared" si="37"/>
        <v>29</v>
      </c>
      <c r="B506">
        <f t="shared" si="36"/>
        <v>504</v>
      </c>
      <c r="C506" s="4" t="s">
        <v>542</v>
      </c>
      <c r="D506" t="s">
        <v>70</v>
      </c>
      <c r="E506" t="s">
        <v>71</v>
      </c>
      <c r="F506" s="2">
        <f t="shared" si="34"/>
        <v>0</v>
      </c>
      <c r="G506" s="2">
        <f t="shared" si="33"/>
        <v>29</v>
      </c>
      <c r="H506" s="3" t="str">
        <f t="shared" si="35"/>
        <v>INSERT INTO temporalidad VALUES (504,'noviembre de 2026','Mes','Mensual','0','29');</v>
      </c>
    </row>
    <row r="507" spans="1:8" x14ac:dyDescent="0.25">
      <c r="A507">
        <f t="shared" si="37"/>
        <v>30</v>
      </c>
      <c r="B507">
        <f t="shared" si="36"/>
        <v>505</v>
      </c>
      <c r="C507" s="4" t="s">
        <v>543</v>
      </c>
      <c r="D507" t="s">
        <v>70</v>
      </c>
      <c r="E507" t="s">
        <v>71</v>
      </c>
      <c r="F507" s="2">
        <f t="shared" si="34"/>
        <v>0</v>
      </c>
      <c r="G507" s="2">
        <f t="shared" si="33"/>
        <v>30</v>
      </c>
      <c r="H507" s="3" t="str">
        <f t="shared" si="35"/>
        <v>INSERT INTO temporalidad VALUES (505,'diciembre de 2026','Mes','Mensual','0','30');</v>
      </c>
    </row>
    <row r="508" spans="1:8" x14ac:dyDescent="0.25">
      <c r="A508">
        <f t="shared" si="37"/>
        <v>30</v>
      </c>
      <c r="B508">
        <f t="shared" si="36"/>
        <v>506</v>
      </c>
      <c r="C508" s="4" t="s">
        <v>544</v>
      </c>
      <c r="D508" t="s">
        <v>70</v>
      </c>
      <c r="E508" t="s">
        <v>71</v>
      </c>
      <c r="F508" s="2">
        <f t="shared" si="34"/>
        <v>0</v>
      </c>
      <c r="G508" s="2">
        <f t="shared" si="33"/>
        <v>30</v>
      </c>
      <c r="H508" s="3" t="str">
        <f t="shared" si="35"/>
        <v>INSERT INTO temporalidad VALUES (506,'enero de 2027','Mes','Mensual','0','30');</v>
      </c>
    </row>
    <row r="509" spans="1:8" x14ac:dyDescent="0.25">
      <c r="A509">
        <f t="shared" si="37"/>
        <v>27</v>
      </c>
      <c r="B509">
        <f t="shared" si="36"/>
        <v>507</v>
      </c>
      <c r="C509" s="4" t="s">
        <v>545</v>
      </c>
      <c r="D509" t="s">
        <v>70</v>
      </c>
      <c r="E509" t="s">
        <v>71</v>
      </c>
      <c r="F509" s="2">
        <f t="shared" si="34"/>
        <v>0</v>
      </c>
      <c r="G509" s="2">
        <f t="shared" si="33"/>
        <v>27</v>
      </c>
      <c r="H509" s="3" t="str">
        <f t="shared" si="35"/>
        <v>INSERT INTO temporalidad VALUES (507,'febrero de 2027','Mes','Mensual','0','27');</v>
      </c>
    </row>
    <row r="510" spans="1:8" x14ac:dyDescent="0.25">
      <c r="A510">
        <f t="shared" si="37"/>
        <v>30</v>
      </c>
      <c r="B510">
        <f t="shared" si="36"/>
        <v>508</v>
      </c>
      <c r="C510" s="4" t="s">
        <v>546</v>
      </c>
      <c r="D510" t="s">
        <v>70</v>
      </c>
      <c r="E510" t="s">
        <v>71</v>
      </c>
      <c r="F510" s="2">
        <f t="shared" si="34"/>
        <v>0</v>
      </c>
      <c r="G510" s="2">
        <f t="shared" si="33"/>
        <v>30</v>
      </c>
      <c r="H510" s="3" t="str">
        <f t="shared" si="35"/>
        <v>INSERT INTO temporalidad VALUES (508,'marzo de 2027','Mes','Mensual','0','30');</v>
      </c>
    </row>
    <row r="511" spans="1:8" x14ac:dyDescent="0.25">
      <c r="A511">
        <f t="shared" si="37"/>
        <v>29</v>
      </c>
      <c r="B511">
        <f t="shared" si="36"/>
        <v>509</v>
      </c>
      <c r="C511" s="4" t="s">
        <v>547</v>
      </c>
      <c r="D511" t="s">
        <v>70</v>
      </c>
      <c r="E511" t="s">
        <v>71</v>
      </c>
      <c r="F511" s="2">
        <f t="shared" si="34"/>
        <v>0</v>
      </c>
      <c r="G511" s="2">
        <f t="shared" si="33"/>
        <v>29</v>
      </c>
      <c r="H511" s="3" t="str">
        <f t="shared" si="35"/>
        <v>INSERT INTO temporalidad VALUES (509,'abril de 2027','Mes','Mensual','0','29');</v>
      </c>
    </row>
    <row r="512" spans="1:8" x14ac:dyDescent="0.25">
      <c r="A512">
        <f t="shared" si="37"/>
        <v>30</v>
      </c>
      <c r="B512">
        <f t="shared" si="36"/>
        <v>510</v>
      </c>
      <c r="C512" s="4" t="s">
        <v>548</v>
      </c>
      <c r="D512" t="s">
        <v>70</v>
      </c>
      <c r="E512" t="s">
        <v>71</v>
      </c>
      <c r="F512" s="2">
        <f t="shared" si="34"/>
        <v>0</v>
      </c>
      <c r="G512" s="2">
        <f t="shared" ref="G512:G575" si="38">+F512+A512</f>
        <v>30</v>
      </c>
      <c r="H512" s="3" t="str">
        <f t="shared" si="35"/>
        <v>INSERT INTO temporalidad VALUES (510,'mayo de 2027','Mes','Mensual','0','30');</v>
      </c>
    </row>
    <row r="513" spans="1:8" x14ac:dyDescent="0.25">
      <c r="A513">
        <f t="shared" si="37"/>
        <v>29</v>
      </c>
      <c r="B513">
        <f t="shared" si="36"/>
        <v>511</v>
      </c>
      <c r="C513" s="4" t="s">
        <v>549</v>
      </c>
      <c r="D513" t="s">
        <v>70</v>
      </c>
      <c r="E513" t="s">
        <v>71</v>
      </c>
      <c r="F513" s="2">
        <f t="shared" si="34"/>
        <v>0</v>
      </c>
      <c r="G513" s="2">
        <f t="shared" si="38"/>
        <v>29</v>
      </c>
      <c r="H513" s="3" t="str">
        <f t="shared" si="35"/>
        <v>INSERT INTO temporalidad VALUES (511,'junio de 2027','Mes','Mensual','0','29');</v>
      </c>
    </row>
    <row r="514" spans="1:8" x14ac:dyDescent="0.25">
      <c r="A514">
        <f t="shared" si="37"/>
        <v>30</v>
      </c>
      <c r="B514">
        <f t="shared" si="36"/>
        <v>512</v>
      </c>
      <c r="C514" s="4" t="s">
        <v>550</v>
      </c>
      <c r="D514" t="s">
        <v>70</v>
      </c>
      <c r="E514" t="s">
        <v>71</v>
      </c>
      <c r="F514" s="2">
        <f t="shared" ref="F514:F577" si="39">+MIN(C514)</f>
        <v>0</v>
      </c>
      <c r="G514" s="2">
        <f t="shared" si="38"/>
        <v>30</v>
      </c>
      <c r="H514" s="3" t="str">
        <f t="shared" si="35"/>
        <v>INSERT INTO temporalidad VALUES (512,'julio de 2027','Mes','Mensual','0','30');</v>
      </c>
    </row>
    <row r="515" spans="1:8" x14ac:dyDescent="0.25">
      <c r="A515">
        <f t="shared" si="37"/>
        <v>30</v>
      </c>
      <c r="B515">
        <f t="shared" si="36"/>
        <v>513</v>
      </c>
      <c r="C515" s="4" t="s">
        <v>551</v>
      </c>
      <c r="D515" t="s">
        <v>70</v>
      </c>
      <c r="E515" t="s">
        <v>71</v>
      </c>
      <c r="F515" s="2">
        <f t="shared" si="39"/>
        <v>0</v>
      </c>
      <c r="G515" s="2">
        <f t="shared" si="38"/>
        <v>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(513,'agosto de 2027','Mes','Mensual','0','30');</v>
      </c>
    </row>
    <row r="516" spans="1:8" x14ac:dyDescent="0.25">
      <c r="A516">
        <f t="shared" si="37"/>
        <v>29</v>
      </c>
      <c r="B516">
        <f t="shared" si="36"/>
        <v>514</v>
      </c>
      <c r="C516" s="4" t="s">
        <v>552</v>
      </c>
      <c r="D516" t="s">
        <v>70</v>
      </c>
      <c r="E516" t="s">
        <v>71</v>
      </c>
      <c r="F516" s="2">
        <f t="shared" si="39"/>
        <v>0</v>
      </c>
      <c r="G516" s="2">
        <f t="shared" si="38"/>
        <v>29</v>
      </c>
      <c r="H516" s="3" t="str">
        <f t="shared" si="40"/>
        <v>INSERT INTO temporalidad VALUES (514,'septiembre de 2027','Mes','Mensual','0','29');</v>
      </c>
    </row>
    <row r="517" spans="1:8" x14ac:dyDescent="0.25">
      <c r="A517">
        <f t="shared" si="37"/>
        <v>30</v>
      </c>
      <c r="B517">
        <f t="shared" ref="B517:B580" si="41">+B516+1</f>
        <v>515</v>
      </c>
      <c r="C517" s="4" t="s">
        <v>553</v>
      </c>
      <c r="D517" t="s">
        <v>70</v>
      </c>
      <c r="E517" t="s">
        <v>71</v>
      </c>
      <c r="F517" s="2">
        <f t="shared" si="39"/>
        <v>0</v>
      </c>
      <c r="G517" s="2">
        <f t="shared" si="38"/>
        <v>30</v>
      </c>
      <c r="H517" s="3" t="str">
        <f t="shared" si="40"/>
        <v>INSERT INTO temporalidad VALUES (515,'octubre de 2027','Mes','Mensual','0','30');</v>
      </c>
    </row>
    <row r="518" spans="1:8" x14ac:dyDescent="0.25">
      <c r="A518">
        <f t="shared" si="37"/>
        <v>29</v>
      </c>
      <c r="B518">
        <f t="shared" si="41"/>
        <v>516</v>
      </c>
      <c r="C518" s="4" t="s">
        <v>554</v>
      </c>
      <c r="D518" t="s">
        <v>70</v>
      </c>
      <c r="E518" t="s">
        <v>71</v>
      </c>
      <c r="F518" s="2">
        <f t="shared" si="39"/>
        <v>0</v>
      </c>
      <c r="G518" s="2">
        <f t="shared" si="38"/>
        <v>29</v>
      </c>
      <c r="H518" s="3" t="str">
        <f t="shared" si="40"/>
        <v>INSERT INTO temporalidad VALUES (516,'noviembre de 2027','Mes','Mensual','0','29');</v>
      </c>
    </row>
    <row r="519" spans="1:8" x14ac:dyDescent="0.25">
      <c r="A519">
        <f t="shared" si="37"/>
        <v>30</v>
      </c>
      <c r="B519">
        <f t="shared" si="41"/>
        <v>517</v>
      </c>
      <c r="C519" s="4" t="s">
        <v>555</v>
      </c>
      <c r="D519" t="s">
        <v>70</v>
      </c>
      <c r="E519" t="s">
        <v>71</v>
      </c>
      <c r="F519" s="2">
        <f t="shared" si="39"/>
        <v>0</v>
      </c>
      <c r="G519" s="2">
        <f t="shared" si="38"/>
        <v>30</v>
      </c>
      <c r="H519" s="3" t="str">
        <f t="shared" si="40"/>
        <v>INSERT INTO temporalidad VALUES (517,'diciembre de 2027','Mes','Mensual','0','30');</v>
      </c>
    </row>
    <row r="520" spans="1:8" x14ac:dyDescent="0.25">
      <c r="A520">
        <f t="shared" si="37"/>
        <v>30</v>
      </c>
      <c r="B520">
        <f t="shared" si="41"/>
        <v>518</v>
      </c>
      <c r="C520" s="4" t="s">
        <v>556</v>
      </c>
      <c r="D520" t="s">
        <v>70</v>
      </c>
      <c r="E520" t="s">
        <v>71</v>
      </c>
      <c r="F520" s="2">
        <f t="shared" si="39"/>
        <v>0</v>
      </c>
      <c r="G520" s="2">
        <f t="shared" si="38"/>
        <v>30</v>
      </c>
      <c r="H520" s="3" t="str">
        <f t="shared" si="40"/>
        <v>INSERT INTO temporalidad VALUES (518,'enero de 2028','Mes','Mensual','0','30');</v>
      </c>
    </row>
    <row r="521" spans="1:8" x14ac:dyDescent="0.25">
      <c r="A521">
        <f t="shared" si="37"/>
        <v>27</v>
      </c>
      <c r="B521">
        <f t="shared" si="41"/>
        <v>519</v>
      </c>
      <c r="C521" s="4" t="s">
        <v>557</v>
      </c>
      <c r="D521" t="s">
        <v>70</v>
      </c>
      <c r="E521" t="s">
        <v>71</v>
      </c>
      <c r="F521" s="2">
        <f t="shared" si="39"/>
        <v>0</v>
      </c>
      <c r="G521" s="2">
        <f t="shared" si="38"/>
        <v>27</v>
      </c>
      <c r="H521" s="3" t="str">
        <f t="shared" si="40"/>
        <v>INSERT INTO temporalidad VALUES (519,'febrero de 2028','Mes','Mensual','0','27');</v>
      </c>
    </row>
    <row r="522" spans="1:8" x14ac:dyDescent="0.25">
      <c r="A522">
        <f t="shared" si="37"/>
        <v>30</v>
      </c>
      <c r="B522">
        <f t="shared" si="41"/>
        <v>520</v>
      </c>
      <c r="C522" s="4" t="s">
        <v>558</v>
      </c>
      <c r="D522" t="s">
        <v>70</v>
      </c>
      <c r="E522" t="s">
        <v>71</v>
      </c>
      <c r="F522" s="2">
        <f t="shared" si="39"/>
        <v>0</v>
      </c>
      <c r="G522" s="2">
        <f t="shared" si="38"/>
        <v>30</v>
      </c>
      <c r="H522" s="3" t="str">
        <f t="shared" si="40"/>
        <v>INSERT INTO temporalidad VALUES (520,'marzo de 2028','Mes','Mensual','0','30');</v>
      </c>
    </row>
    <row r="523" spans="1:8" x14ac:dyDescent="0.25">
      <c r="A523">
        <f t="shared" si="37"/>
        <v>29</v>
      </c>
      <c r="B523">
        <f t="shared" si="41"/>
        <v>521</v>
      </c>
      <c r="C523" s="4" t="s">
        <v>559</v>
      </c>
      <c r="D523" t="s">
        <v>70</v>
      </c>
      <c r="E523" t="s">
        <v>71</v>
      </c>
      <c r="F523" s="2">
        <f t="shared" si="39"/>
        <v>0</v>
      </c>
      <c r="G523" s="2">
        <f t="shared" si="38"/>
        <v>29</v>
      </c>
      <c r="H523" s="3" t="str">
        <f t="shared" si="40"/>
        <v>INSERT INTO temporalidad VALUES (521,'abril de 2028','Mes','Mensual','0','29');</v>
      </c>
    </row>
    <row r="524" spans="1:8" x14ac:dyDescent="0.25">
      <c r="A524">
        <f t="shared" si="37"/>
        <v>30</v>
      </c>
      <c r="B524">
        <f t="shared" si="41"/>
        <v>522</v>
      </c>
      <c r="C524" s="4" t="s">
        <v>560</v>
      </c>
      <c r="D524" t="s">
        <v>70</v>
      </c>
      <c r="E524" t="s">
        <v>71</v>
      </c>
      <c r="F524" s="2">
        <f t="shared" si="39"/>
        <v>0</v>
      </c>
      <c r="G524" s="2">
        <f t="shared" si="38"/>
        <v>30</v>
      </c>
      <c r="H524" s="3" t="str">
        <f t="shared" si="40"/>
        <v>INSERT INTO temporalidad VALUES (522,'mayo de 2028','Mes','Mensual','0','30');</v>
      </c>
    </row>
    <row r="525" spans="1:8" x14ac:dyDescent="0.25">
      <c r="A525">
        <f t="shared" ref="A525:A588" si="42">+A513</f>
        <v>29</v>
      </c>
      <c r="B525">
        <f t="shared" si="41"/>
        <v>523</v>
      </c>
      <c r="C525" s="4" t="s">
        <v>561</v>
      </c>
      <c r="D525" t="s">
        <v>70</v>
      </c>
      <c r="E525" t="s">
        <v>71</v>
      </c>
      <c r="F525" s="2">
        <f t="shared" si="39"/>
        <v>0</v>
      </c>
      <c r="G525" s="2">
        <f t="shared" si="38"/>
        <v>29</v>
      </c>
      <c r="H525" s="3" t="str">
        <f t="shared" si="40"/>
        <v>INSERT INTO temporalidad VALUES (523,'junio de 2028','Mes','Mensual','0','29');</v>
      </c>
    </row>
    <row r="526" spans="1:8" x14ac:dyDescent="0.25">
      <c r="A526">
        <f t="shared" si="42"/>
        <v>30</v>
      </c>
      <c r="B526">
        <f t="shared" si="41"/>
        <v>524</v>
      </c>
      <c r="C526" s="4" t="s">
        <v>562</v>
      </c>
      <c r="D526" t="s">
        <v>70</v>
      </c>
      <c r="E526" t="s">
        <v>71</v>
      </c>
      <c r="F526" s="2">
        <f t="shared" si="39"/>
        <v>0</v>
      </c>
      <c r="G526" s="2">
        <f t="shared" si="38"/>
        <v>30</v>
      </c>
      <c r="H526" s="3" t="str">
        <f t="shared" si="40"/>
        <v>INSERT INTO temporalidad VALUES (524,'julio de 2028','Mes','Mensual','0','30');</v>
      </c>
    </row>
    <row r="527" spans="1:8" x14ac:dyDescent="0.25">
      <c r="A527">
        <f t="shared" si="42"/>
        <v>30</v>
      </c>
      <c r="B527">
        <f t="shared" si="41"/>
        <v>525</v>
      </c>
      <c r="C527" s="4" t="s">
        <v>563</v>
      </c>
      <c r="D527" t="s">
        <v>70</v>
      </c>
      <c r="E527" t="s">
        <v>71</v>
      </c>
      <c r="F527" s="2">
        <f t="shared" si="39"/>
        <v>0</v>
      </c>
      <c r="G527" s="2">
        <f t="shared" si="38"/>
        <v>30</v>
      </c>
      <c r="H527" s="3" t="str">
        <f t="shared" si="40"/>
        <v>INSERT INTO temporalidad VALUES (525,'agosto de 2028','Mes','Mensual','0','30');</v>
      </c>
    </row>
    <row r="528" spans="1:8" x14ac:dyDescent="0.25">
      <c r="A528">
        <f t="shared" si="42"/>
        <v>29</v>
      </c>
      <c r="B528">
        <f t="shared" si="41"/>
        <v>526</v>
      </c>
      <c r="C528" s="4" t="s">
        <v>564</v>
      </c>
      <c r="D528" t="s">
        <v>70</v>
      </c>
      <c r="E528" t="s">
        <v>71</v>
      </c>
      <c r="F528" s="2">
        <f t="shared" si="39"/>
        <v>0</v>
      </c>
      <c r="G528" s="2">
        <f t="shared" si="38"/>
        <v>29</v>
      </c>
      <c r="H528" s="3" t="str">
        <f t="shared" si="40"/>
        <v>INSERT INTO temporalidad VALUES (526,'septiembre de 2028','Mes','Mensual','0','29');</v>
      </c>
    </row>
    <row r="529" spans="1:8" x14ac:dyDescent="0.25">
      <c r="A529">
        <f t="shared" si="42"/>
        <v>30</v>
      </c>
      <c r="B529">
        <f t="shared" si="41"/>
        <v>527</v>
      </c>
      <c r="C529" s="4" t="s">
        <v>565</v>
      </c>
      <c r="D529" t="s">
        <v>70</v>
      </c>
      <c r="E529" t="s">
        <v>71</v>
      </c>
      <c r="F529" s="2">
        <f t="shared" si="39"/>
        <v>0</v>
      </c>
      <c r="G529" s="2">
        <f t="shared" si="38"/>
        <v>30</v>
      </c>
      <c r="H529" s="3" t="str">
        <f t="shared" si="40"/>
        <v>INSERT INTO temporalidad VALUES (527,'octubre de 2028','Mes','Mensual','0','30');</v>
      </c>
    </row>
    <row r="530" spans="1:8" x14ac:dyDescent="0.25">
      <c r="A530">
        <f t="shared" si="42"/>
        <v>29</v>
      </c>
      <c r="B530">
        <f t="shared" si="41"/>
        <v>528</v>
      </c>
      <c r="C530" s="4" t="s">
        <v>566</v>
      </c>
      <c r="D530" t="s">
        <v>70</v>
      </c>
      <c r="E530" t="s">
        <v>71</v>
      </c>
      <c r="F530" s="2">
        <f t="shared" si="39"/>
        <v>0</v>
      </c>
      <c r="G530" s="2">
        <f t="shared" si="38"/>
        <v>29</v>
      </c>
      <c r="H530" s="3" t="str">
        <f t="shared" si="40"/>
        <v>INSERT INTO temporalidad VALUES (528,'noviembre de 2028','Mes','Mensual','0','29');</v>
      </c>
    </row>
    <row r="531" spans="1:8" x14ac:dyDescent="0.25">
      <c r="A531">
        <f t="shared" si="42"/>
        <v>30</v>
      </c>
      <c r="B531">
        <f t="shared" si="41"/>
        <v>529</v>
      </c>
      <c r="C531" s="4" t="s">
        <v>567</v>
      </c>
      <c r="D531" t="s">
        <v>70</v>
      </c>
      <c r="E531" t="s">
        <v>71</v>
      </c>
      <c r="F531" s="2">
        <f t="shared" si="39"/>
        <v>0</v>
      </c>
      <c r="G531" s="2">
        <f t="shared" si="38"/>
        <v>30</v>
      </c>
      <c r="H531" s="3" t="str">
        <f t="shared" si="40"/>
        <v>INSERT INTO temporalidad VALUES (529,'diciembre de 2028','Mes','Mensual','0','30');</v>
      </c>
    </row>
    <row r="532" spans="1:8" x14ac:dyDescent="0.25">
      <c r="A532">
        <f t="shared" si="42"/>
        <v>30</v>
      </c>
      <c r="B532">
        <f t="shared" si="41"/>
        <v>530</v>
      </c>
      <c r="C532" s="4" t="s">
        <v>568</v>
      </c>
      <c r="D532" t="s">
        <v>70</v>
      </c>
      <c r="E532" t="s">
        <v>71</v>
      </c>
      <c r="F532" s="2">
        <f t="shared" si="39"/>
        <v>0</v>
      </c>
      <c r="G532" s="2">
        <f t="shared" si="38"/>
        <v>30</v>
      </c>
      <c r="H532" s="3" t="str">
        <f t="shared" si="40"/>
        <v>INSERT INTO temporalidad VALUES (530,'enero de 2029','Mes','Mensual','0','30');</v>
      </c>
    </row>
    <row r="533" spans="1:8" x14ac:dyDescent="0.25">
      <c r="A533">
        <f t="shared" si="42"/>
        <v>27</v>
      </c>
      <c r="B533">
        <f t="shared" si="41"/>
        <v>531</v>
      </c>
      <c r="C533" s="4" t="s">
        <v>569</v>
      </c>
      <c r="D533" t="s">
        <v>70</v>
      </c>
      <c r="E533" t="s">
        <v>71</v>
      </c>
      <c r="F533" s="2">
        <f t="shared" si="39"/>
        <v>0</v>
      </c>
      <c r="G533" s="2">
        <f t="shared" si="38"/>
        <v>27</v>
      </c>
      <c r="H533" s="3" t="str">
        <f t="shared" si="40"/>
        <v>INSERT INTO temporalidad VALUES (531,'febrero de 2029','Mes','Mensual','0','27');</v>
      </c>
    </row>
    <row r="534" spans="1:8" x14ac:dyDescent="0.25">
      <c r="A534">
        <f t="shared" si="42"/>
        <v>30</v>
      </c>
      <c r="B534">
        <f t="shared" si="41"/>
        <v>532</v>
      </c>
      <c r="C534" s="4" t="s">
        <v>570</v>
      </c>
      <c r="D534" t="s">
        <v>70</v>
      </c>
      <c r="E534" t="s">
        <v>71</v>
      </c>
      <c r="F534" s="2">
        <f t="shared" si="39"/>
        <v>0</v>
      </c>
      <c r="G534" s="2">
        <f t="shared" si="38"/>
        <v>30</v>
      </c>
      <c r="H534" s="3" t="str">
        <f t="shared" si="40"/>
        <v>INSERT INTO temporalidad VALUES (532,'marzo de 2029','Mes','Mensual','0','30');</v>
      </c>
    </row>
    <row r="535" spans="1:8" x14ac:dyDescent="0.25">
      <c r="A535">
        <f t="shared" si="42"/>
        <v>29</v>
      </c>
      <c r="B535">
        <f t="shared" si="41"/>
        <v>533</v>
      </c>
      <c r="C535" s="4" t="s">
        <v>571</v>
      </c>
      <c r="D535" t="s">
        <v>70</v>
      </c>
      <c r="E535" t="s">
        <v>71</v>
      </c>
      <c r="F535" s="2">
        <f t="shared" si="39"/>
        <v>0</v>
      </c>
      <c r="G535" s="2">
        <f t="shared" si="38"/>
        <v>29</v>
      </c>
      <c r="H535" s="3" t="str">
        <f t="shared" si="40"/>
        <v>INSERT INTO temporalidad VALUES (533,'abril de 2029','Mes','Mensual','0','29');</v>
      </c>
    </row>
    <row r="536" spans="1:8" x14ac:dyDescent="0.25">
      <c r="A536">
        <f t="shared" si="42"/>
        <v>30</v>
      </c>
      <c r="B536">
        <f t="shared" si="41"/>
        <v>534</v>
      </c>
      <c r="C536" s="4" t="s">
        <v>572</v>
      </c>
      <c r="D536" t="s">
        <v>70</v>
      </c>
      <c r="E536" t="s">
        <v>71</v>
      </c>
      <c r="F536" s="2">
        <f t="shared" si="39"/>
        <v>0</v>
      </c>
      <c r="G536" s="2">
        <f t="shared" si="38"/>
        <v>30</v>
      </c>
      <c r="H536" s="3" t="str">
        <f t="shared" si="40"/>
        <v>INSERT INTO temporalidad VALUES (534,'mayo de 2029','Mes','Mensual','0','30');</v>
      </c>
    </row>
    <row r="537" spans="1:8" x14ac:dyDescent="0.25">
      <c r="A537">
        <f t="shared" si="42"/>
        <v>29</v>
      </c>
      <c r="B537">
        <f t="shared" si="41"/>
        <v>535</v>
      </c>
      <c r="C537" s="4" t="s">
        <v>573</v>
      </c>
      <c r="D537" t="s">
        <v>70</v>
      </c>
      <c r="E537" t="s">
        <v>71</v>
      </c>
      <c r="F537" s="2">
        <f t="shared" si="39"/>
        <v>0</v>
      </c>
      <c r="G537" s="2">
        <f t="shared" si="38"/>
        <v>29</v>
      </c>
      <c r="H537" s="3" t="str">
        <f t="shared" si="40"/>
        <v>INSERT INTO temporalidad VALUES (535,'junio de 2029','Mes','Mensual','0','29');</v>
      </c>
    </row>
    <row r="538" spans="1:8" x14ac:dyDescent="0.25">
      <c r="A538">
        <f t="shared" si="42"/>
        <v>30</v>
      </c>
      <c r="B538">
        <f t="shared" si="41"/>
        <v>536</v>
      </c>
      <c r="C538" s="4" t="s">
        <v>574</v>
      </c>
      <c r="D538" t="s">
        <v>70</v>
      </c>
      <c r="E538" t="s">
        <v>71</v>
      </c>
      <c r="F538" s="2">
        <f t="shared" si="39"/>
        <v>0</v>
      </c>
      <c r="G538" s="2">
        <f t="shared" si="38"/>
        <v>30</v>
      </c>
      <c r="H538" s="3" t="str">
        <f t="shared" si="40"/>
        <v>INSERT INTO temporalidad VALUES (536,'julio de 2029','Mes','Mensual','0','30');</v>
      </c>
    </row>
    <row r="539" spans="1:8" x14ac:dyDescent="0.25">
      <c r="A539">
        <f t="shared" si="42"/>
        <v>30</v>
      </c>
      <c r="B539">
        <f t="shared" si="41"/>
        <v>537</v>
      </c>
      <c r="C539" s="4" t="s">
        <v>575</v>
      </c>
      <c r="D539" t="s">
        <v>70</v>
      </c>
      <c r="E539" t="s">
        <v>71</v>
      </c>
      <c r="F539" s="2">
        <f t="shared" si="39"/>
        <v>0</v>
      </c>
      <c r="G539" s="2">
        <f t="shared" si="38"/>
        <v>30</v>
      </c>
      <c r="H539" s="3" t="str">
        <f t="shared" si="40"/>
        <v>INSERT INTO temporalidad VALUES (537,'agosto de 2029','Mes','Mensual','0','30');</v>
      </c>
    </row>
    <row r="540" spans="1:8" x14ac:dyDescent="0.25">
      <c r="A540">
        <f t="shared" si="42"/>
        <v>29</v>
      </c>
      <c r="B540">
        <f t="shared" si="41"/>
        <v>538</v>
      </c>
      <c r="C540" s="4" t="s">
        <v>576</v>
      </c>
      <c r="D540" t="s">
        <v>70</v>
      </c>
      <c r="E540" t="s">
        <v>71</v>
      </c>
      <c r="F540" s="2">
        <f t="shared" si="39"/>
        <v>0</v>
      </c>
      <c r="G540" s="2">
        <f t="shared" si="38"/>
        <v>29</v>
      </c>
      <c r="H540" s="3" t="str">
        <f t="shared" si="40"/>
        <v>INSERT INTO temporalidad VALUES (538,'septiembre de 2029','Mes','Mensual','0','29');</v>
      </c>
    </row>
    <row r="541" spans="1:8" x14ac:dyDescent="0.25">
      <c r="A541">
        <f t="shared" si="42"/>
        <v>30</v>
      </c>
      <c r="B541">
        <f t="shared" si="41"/>
        <v>539</v>
      </c>
      <c r="C541" s="4" t="s">
        <v>577</v>
      </c>
      <c r="D541" t="s">
        <v>70</v>
      </c>
      <c r="E541" t="s">
        <v>71</v>
      </c>
      <c r="F541" s="2">
        <f t="shared" si="39"/>
        <v>0</v>
      </c>
      <c r="G541" s="2">
        <f t="shared" si="38"/>
        <v>30</v>
      </c>
      <c r="H541" s="3" t="str">
        <f t="shared" si="40"/>
        <v>INSERT INTO temporalidad VALUES (539,'octubre de 2029','Mes','Mensual','0','30');</v>
      </c>
    </row>
    <row r="542" spans="1:8" x14ac:dyDescent="0.25">
      <c r="A542">
        <f t="shared" si="42"/>
        <v>29</v>
      </c>
      <c r="B542">
        <f t="shared" si="41"/>
        <v>540</v>
      </c>
      <c r="C542" s="4" t="s">
        <v>578</v>
      </c>
      <c r="D542" t="s">
        <v>70</v>
      </c>
      <c r="E542" t="s">
        <v>71</v>
      </c>
      <c r="F542" s="2">
        <f t="shared" si="39"/>
        <v>0</v>
      </c>
      <c r="G542" s="2">
        <f t="shared" si="38"/>
        <v>29</v>
      </c>
      <c r="H542" s="3" t="str">
        <f t="shared" si="40"/>
        <v>INSERT INTO temporalidad VALUES (540,'noviembre de 2029','Mes','Mensual','0','29');</v>
      </c>
    </row>
    <row r="543" spans="1:8" x14ac:dyDescent="0.25">
      <c r="A543">
        <f t="shared" si="42"/>
        <v>30</v>
      </c>
      <c r="B543">
        <f t="shared" si="41"/>
        <v>541</v>
      </c>
      <c r="C543" s="4" t="s">
        <v>579</v>
      </c>
      <c r="D543" t="s">
        <v>70</v>
      </c>
      <c r="E543" t="s">
        <v>71</v>
      </c>
      <c r="F543" s="2">
        <f t="shared" si="39"/>
        <v>0</v>
      </c>
      <c r="G543" s="2">
        <f t="shared" si="38"/>
        <v>30</v>
      </c>
      <c r="H543" s="3" t="str">
        <f t="shared" si="40"/>
        <v>INSERT INTO temporalidad VALUES (541,'diciembre de 2029','Mes','Mensual','0','30');</v>
      </c>
    </row>
    <row r="544" spans="1:8" x14ac:dyDescent="0.25">
      <c r="A544">
        <f t="shared" si="42"/>
        <v>30</v>
      </c>
      <c r="B544">
        <f t="shared" si="41"/>
        <v>542</v>
      </c>
      <c r="C544" s="4" t="s">
        <v>580</v>
      </c>
      <c r="D544" t="s">
        <v>70</v>
      </c>
      <c r="E544" t="s">
        <v>71</v>
      </c>
      <c r="F544" s="2">
        <f t="shared" si="39"/>
        <v>0</v>
      </c>
      <c r="G544" s="2">
        <f t="shared" si="38"/>
        <v>30</v>
      </c>
      <c r="H544" s="3" t="str">
        <f t="shared" si="40"/>
        <v>INSERT INTO temporalidad VALUES (542,'enero de 2030','Mes','Mensual','0','30');</v>
      </c>
    </row>
    <row r="545" spans="1:8" x14ac:dyDescent="0.25">
      <c r="A545">
        <f t="shared" si="42"/>
        <v>27</v>
      </c>
      <c r="B545">
        <f t="shared" si="41"/>
        <v>543</v>
      </c>
      <c r="C545" s="4" t="s">
        <v>581</v>
      </c>
      <c r="D545" t="s">
        <v>70</v>
      </c>
      <c r="E545" t="s">
        <v>71</v>
      </c>
      <c r="F545" s="2">
        <f t="shared" si="39"/>
        <v>0</v>
      </c>
      <c r="G545" s="2">
        <f t="shared" si="38"/>
        <v>27</v>
      </c>
      <c r="H545" s="3" t="str">
        <f t="shared" si="40"/>
        <v>INSERT INTO temporalidad VALUES (543,'febrero de 2030','Mes','Mensual','0','27');</v>
      </c>
    </row>
    <row r="546" spans="1:8" x14ac:dyDescent="0.25">
      <c r="A546">
        <f t="shared" si="42"/>
        <v>30</v>
      </c>
      <c r="B546">
        <f t="shared" si="41"/>
        <v>544</v>
      </c>
      <c r="C546" s="4" t="s">
        <v>582</v>
      </c>
      <c r="D546" t="s">
        <v>70</v>
      </c>
      <c r="E546" t="s">
        <v>71</v>
      </c>
      <c r="F546" s="2">
        <f t="shared" si="39"/>
        <v>0</v>
      </c>
      <c r="G546" s="2">
        <f t="shared" si="38"/>
        <v>30</v>
      </c>
      <c r="H546" s="3" t="str">
        <f t="shared" si="40"/>
        <v>INSERT INTO temporalidad VALUES (544,'marzo de 2030','Mes','Mensual','0','30');</v>
      </c>
    </row>
    <row r="547" spans="1:8" x14ac:dyDescent="0.25">
      <c r="A547">
        <f t="shared" si="42"/>
        <v>29</v>
      </c>
      <c r="B547">
        <f t="shared" si="41"/>
        <v>545</v>
      </c>
      <c r="C547" s="4" t="s">
        <v>583</v>
      </c>
      <c r="D547" t="s">
        <v>70</v>
      </c>
      <c r="E547" t="s">
        <v>71</v>
      </c>
      <c r="F547" s="2">
        <f t="shared" si="39"/>
        <v>0</v>
      </c>
      <c r="G547" s="2">
        <f t="shared" si="38"/>
        <v>29</v>
      </c>
      <c r="H547" s="3" t="str">
        <f t="shared" si="40"/>
        <v>INSERT INTO temporalidad VALUES (545,'abril de 2030','Mes','Mensual','0','29');</v>
      </c>
    </row>
    <row r="548" spans="1:8" x14ac:dyDescent="0.25">
      <c r="A548">
        <f t="shared" si="42"/>
        <v>30</v>
      </c>
      <c r="B548">
        <f t="shared" si="41"/>
        <v>546</v>
      </c>
      <c r="C548" s="4" t="s">
        <v>584</v>
      </c>
      <c r="D548" t="s">
        <v>70</v>
      </c>
      <c r="E548" t="s">
        <v>71</v>
      </c>
      <c r="F548" s="2">
        <f t="shared" si="39"/>
        <v>0</v>
      </c>
      <c r="G548" s="2">
        <f t="shared" si="38"/>
        <v>30</v>
      </c>
      <c r="H548" s="3" t="str">
        <f t="shared" si="40"/>
        <v>INSERT INTO temporalidad VALUES (546,'mayo de 2030','Mes','Mensual','0','30');</v>
      </c>
    </row>
    <row r="549" spans="1:8" x14ac:dyDescent="0.25">
      <c r="A549">
        <f t="shared" si="42"/>
        <v>29</v>
      </c>
      <c r="B549">
        <f t="shared" si="41"/>
        <v>547</v>
      </c>
      <c r="C549" s="4" t="s">
        <v>585</v>
      </c>
      <c r="D549" t="s">
        <v>70</v>
      </c>
      <c r="E549" t="s">
        <v>71</v>
      </c>
      <c r="F549" s="2">
        <f t="shared" si="39"/>
        <v>0</v>
      </c>
      <c r="G549" s="2">
        <f t="shared" si="38"/>
        <v>29</v>
      </c>
      <c r="H549" s="3" t="str">
        <f t="shared" si="40"/>
        <v>INSERT INTO temporalidad VALUES (547,'junio de 2030','Mes','Mensual','0','29');</v>
      </c>
    </row>
    <row r="550" spans="1:8" x14ac:dyDescent="0.25">
      <c r="A550">
        <f t="shared" si="42"/>
        <v>30</v>
      </c>
      <c r="B550">
        <f t="shared" si="41"/>
        <v>548</v>
      </c>
      <c r="C550" s="4" t="s">
        <v>586</v>
      </c>
      <c r="D550" t="s">
        <v>70</v>
      </c>
      <c r="E550" t="s">
        <v>71</v>
      </c>
      <c r="F550" s="2">
        <f t="shared" si="39"/>
        <v>0</v>
      </c>
      <c r="G550" s="2">
        <f t="shared" si="38"/>
        <v>30</v>
      </c>
      <c r="H550" s="3" t="str">
        <f t="shared" si="40"/>
        <v>INSERT INTO temporalidad VALUES (548,'julio de 2030','Mes','Mensual','0','30');</v>
      </c>
    </row>
    <row r="551" spans="1:8" x14ac:dyDescent="0.25">
      <c r="A551">
        <f t="shared" si="42"/>
        <v>30</v>
      </c>
      <c r="B551">
        <f t="shared" si="41"/>
        <v>549</v>
      </c>
      <c r="C551" s="4" t="s">
        <v>587</v>
      </c>
      <c r="D551" t="s">
        <v>70</v>
      </c>
      <c r="E551" t="s">
        <v>71</v>
      </c>
      <c r="F551" s="2">
        <f t="shared" si="39"/>
        <v>0</v>
      </c>
      <c r="G551" s="2">
        <f t="shared" si="38"/>
        <v>30</v>
      </c>
      <c r="H551" s="3" t="str">
        <f t="shared" si="40"/>
        <v>INSERT INTO temporalidad VALUES (549,'agosto de 2030','Mes','Mensual','0','30');</v>
      </c>
    </row>
    <row r="552" spans="1:8" x14ac:dyDescent="0.25">
      <c r="A552">
        <f t="shared" si="42"/>
        <v>29</v>
      </c>
      <c r="B552">
        <f t="shared" si="41"/>
        <v>550</v>
      </c>
      <c r="C552" s="4" t="s">
        <v>588</v>
      </c>
      <c r="D552" t="s">
        <v>70</v>
      </c>
      <c r="E552" t="s">
        <v>71</v>
      </c>
      <c r="F552" s="2">
        <f t="shared" si="39"/>
        <v>0</v>
      </c>
      <c r="G552" s="2">
        <f t="shared" si="38"/>
        <v>29</v>
      </c>
      <c r="H552" s="3" t="str">
        <f t="shared" si="40"/>
        <v>INSERT INTO temporalidad VALUES (550,'septiembre de 2030','Mes','Mensual','0','29');</v>
      </c>
    </row>
    <row r="553" spans="1:8" x14ac:dyDescent="0.25">
      <c r="A553">
        <f t="shared" si="42"/>
        <v>30</v>
      </c>
      <c r="B553">
        <f t="shared" si="41"/>
        <v>551</v>
      </c>
      <c r="C553" s="4" t="s">
        <v>589</v>
      </c>
      <c r="D553" t="s">
        <v>70</v>
      </c>
      <c r="E553" t="s">
        <v>71</v>
      </c>
      <c r="F553" s="2">
        <f t="shared" si="39"/>
        <v>0</v>
      </c>
      <c r="G553" s="2">
        <f t="shared" si="38"/>
        <v>30</v>
      </c>
      <c r="H553" s="3" t="str">
        <f t="shared" si="40"/>
        <v>INSERT INTO temporalidad VALUES (551,'octubre de 2030','Mes','Mensual','0','30');</v>
      </c>
    </row>
    <row r="554" spans="1:8" x14ac:dyDescent="0.25">
      <c r="A554">
        <f t="shared" si="42"/>
        <v>29</v>
      </c>
      <c r="B554">
        <f t="shared" si="41"/>
        <v>552</v>
      </c>
      <c r="C554" s="4" t="s">
        <v>590</v>
      </c>
      <c r="D554" t="s">
        <v>70</v>
      </c>
      <c r="E554" t="s">
        <v>71</v>
      </c>
      <c r="F554" s="2">
        <f t="shared" si="39"/>
        <v>0</v>
      </c>
      <c r="G554" s="2">
        <f t="shared" si="38"/>
        <v>29</v>
      </c>
      <c r="H554" s="3" t="str">
        <f t="shared" si="40"/>
        <v>INSERT INTO temporalidad VALUES (552,'noviembre de 2030','Mes','Mensual','0','29');</v>
      </c>
    </row>
    <row r="555" spans="1:8" x14ac:dyDescent="0.25">
      <c r="A555">
        <f t="shared" si="42"/>
        <v>30</v>
      </c>
      <c r="B555">
        <f t="shared" si="41"/>
        <v>553</v>
      </c>
      <c r="C555" s="4" t="s">
        <v>591</v>
      </c>
      <c r="D555" t="s">
        <v>70</v>
      </c>
      <c r="E555" t="s">
        <v>71</v>
      </c>
      <c r="F555" s="2">
        <f t="shared" si="39"/>
        <v>0</v>
      </c>
      <c r="G555" s="2">
        <f t="shared" si="38"/>
        <v>30</v>
      </c>
      <c r="H555" s="3" t="str">
        <f t="shared" si="40"/>
        <v>INSERT INTO temporalidad VALUES (553,'diciembre de 2030','Mes','Mensual','0','30');</v>
      </c>
    </row>
    <row r="556" spans="1:8" x14ac:dyDescent="0.25">
      <c r="A556">
        <f t="shared" si="42"/>
        <v>30</v>
      </c>
      <c r="B556">
        <f t="shared" si="41"/>
        <v>554</v>
      </c>
      <c r="C556" s="4" t="s">
        <v>592</v>
      </c>
      <c r="D556" t="s">
        <v>70</v>
      </c>
      <c r="E556" t="s">
        <v>71</v>
      </c>
      <c r="F556" s="2">
        <f t="shared" si="39"/>
        <v>0</v>
      </c>
      <c r="G556" s="2">
        <f t="shared" si="38"/>
        <v>30</v>
      </c>
      <c r="H556" s="3" t="str">
        <f t="shared" si="40"/>
        <v>INSERT INTO temporalidad VALUES (554,'enero de 2031','Mes','Mensual','0','30');</v>
      </c>
    </row>
    <row r="557" spans="1:8" x14ac:dyDescent="0.25">
      <c r="A557">
        <f t="shared" si="42"/>
        <v>27</v>
      </c>
      <c r="B557">
        <f t="shared" si="41"/>
        <v>555</v>
      </c>
      <c r="C557" s="4" t="s">
        <v>593</v>
      </c>
      <c r="D557" t="s">
        <v>70</v>
      </c>
      <c r="E557" t="s">
        <v>71</v>
      </c>
      <c r="F557" s="2">
        <f t="shared" si="39"/>
        <v>0</v>
      </c>
      <c r="G557" s="2">
        <f t="shared" si="38"/>
        <v>27</v>
      </c>
      <c r="H557" s="3" t="str">
        <f t="shared" si="40"/>
        <v>INSERT INTO temporalidad VALUES (555,'febrero de 2031','Mes','Mensual','0','27');</v>
      </c>
    </row>
    <row r="558" spans="1:8" x14ac:dyDescent="0.25">
      <c r="A558">
        <f t="shared" si="42"/>
        <v>30</v>
      </c>
      <c r="B558">
        <f t="shared" si="41"/>
        <v>556</v>
      </c>
      <c r="C558" s="4" t="s">
        <v>594</v>
      </c>
      <c r="D558" t="s">
        <v>70</v>
      </c>
      <c r="E558" t="s">
        <v>71</v>
      </c>
      <c r="F558" s="2">
        <f t="shared" si="39"/>
        <v>0</v>
      </c>
      <c r="G558" s="2">
        <f t="shared" si="38"/>
        <v>30</v>
      </c>
      <c r="H558" s="3" t="str">
        <f t="shared" si="40"/>
        <v>INSERT INTO temporalidad VALUES (556,'marzo de 2031','Mes','Mensual','0','30');</v>
      </c>
    </row>
    <row r="559" spans="1:8" x14ac:dyDescent="0.25">
      <c r="A559">
        <f t="shared" si="42"/>
        <v>29</v>
      </c>
      <c r="B559">
        <f t="shared" si="41"/>
        <v>557</v>
      </c>
      <c r="C559" s="4" t="s">
        <v>595</v>
      </c>
      <c r="D559" t="s">
        <v>70</v>
      </c>
      <c r="E559" t="s">
        <v>71</v>
      </c>
      <c r="F559" s="2">
        <f t="shared" si="39"/>
        <v>0</v>
      </c>
      <c r="G559" s="2">
        <f t="shared" si="38"/>
        <v>29</v>
      </c>
      <c r="H559" s="3" t="str">
        <f t="shared" si="40"/>
        <v>INSERT INTO temporalidad VALUES (557,'abril de 2031','Mes','Mensual','0','29');</v>
      </c>
    </row>
    <row r="560" spans="1:8" x14ac:dyDescent="0.25">
      <c r="A560">
        <f t="shared" si="42"/>
        <v>30</v>
      </c>
      <c r="B560">
        <f t="shared" si="41"/>
        <v>558</v>
      </c>
      <c r="C560" s="4" t="s">
        <v>596</v>
      </c>
      <c r="D560" t="s">
        <v>70</v>
      </c>
      <c r="E560" t="s">
        <v>71</v>
      </c>
      <c r="F560" s="2">
        <f t="shared" si="39"/>
        <v>0</v>
      </c>
      <c r="G560" s="2">
        <f t="shared" si="38"/>
        <v>30</v>
      </c>
      <c r="H560" s="3" t="str">
        <f t="shared" si="40"/>
        <v>INSERT INTO temporalidad VALUES (558,'mayo de 2031','Mes','Mensual','0','30');</v>
      </c>
    </row>
    <row r="561" spans="1:8" x14ac:dyDescent="0.25">
      <c r="A561">
        <f t="shared" si="42"/>
        <v>29</v>
      </c>
      <c r="B561">
        <f t="shared" si="41"/>
        <v>559</v>
      </c>
      <c r="C561" s="4" t="s">
        <v>597</v>
      </c>
      <c r="D561" t="s">
        <v>70</v>
      </c>
      <c r="E561" t="s">
        <v>71</v>
      </c>
      <c r="F561" s="2">
        <f t="shared" si="39"/>
        <v>0</v>
      </c>
      <c r="G561" s="2">
        <f t="shared" si="38"/>
        <v>29</v>
      </c>
      <c r="H561" s="3" t="str">
        <f t="shared" si="40"/>
        <v>INSERT INTO temporalidad VALUES (559,'junio de 2031','Mes','Mensual','0','29');</v>
      </c>
    </row>
    <row r="562" spans="1:8" x14ac:dyDescent="0.25">
      <c r="A562">
        <f t="shared" si="42"/>
        <v>30</v>
      </c>
      <c r="B562">
        <f t="shared" si="41"/>
        <v>560</v>
      </c>
      <c r="C562" s="4" t="s">
        <v>598</v>
      </c>
      <c r="D562" t="s">
        <v>70</v>
      </c>
      <c r="E562" t="s">
        <v>71</v>
      </c>
      <c r="F562" s="2">
        <f t="shared" si="39"/>
        <v>0</v>
      </c>
      <c r="G562" s="2">
        <f t="shared" si="38"/>
        <v>30</v>
      </c>
      <c r="H562" s="3" t="str">
        <f t="shared" si="40"/>
        <v>INSERT INTO temporalidad VALUES (560,'julio de 2031','Mes','Mensual','0','30');</v>
      </c>
    </row>
    <row r="563" spans="1:8" x14ac:dyDescent="0.25">
      <c r="A563">
        <f t="shared" si="42"/>
        <v>30</v>
      </c>
      <c r="B563">
        <f t="shared" si="41"/>
        <v>561</v>
      </c>
      <c r="C563" s="4" t="s">
        <v>599</v>
      </c>
      <c r="D563" t="s">
        <v>70</v>
      </c>
      <c r="E563" t="s">
        <v>71</v>
      </c>
      <c r="F563" s="2">
        <f t="shared" si="39"/>
        <v>0</v>
      </c>
      <c r="G563" s="2">
        <f t="shared" si="38"/>
        <v>30</v>
      </c>
      <c r="H563" s="3" t="str">
        <f t="shared" si="40"/>
        <v>INSERT INTO temporalidad VALUES (561,'agosto de 2031','Mes','Mensual','0','30');</v>
      </c>
    </row>
    <row r="564" spans="1:8" x14ac:dyDescent="0.25">
      <c r="A564">
        <f t="shared" si="42"/>
        <v>29</v>
      </c>
      <c r="B564">
        <f t="shared" si="41"/>
        <v>562</v>
      </c>
      <c r="C564" s="4" t="s">
        <v>600</v>
      </c>
      <c r="D564" t="s">
        <v>70</v>
      </c>
      <c r="E564" t="s">
        <v>71</v>
      </c>
      <c r="F564" s="2">
        <f t="shared" si="39"/>
        <v>0</v>
      </c>
      <c r="G564" s="2">
        <f t="shared" si="38"/>
        <v>29</v>
      </c>
      <c r="H564" s="3" t="str">
        <f t="shared" si="40"/>
        <v>INSERT INTO temporalidad VALUES (562,'septiembre de 2031','Mes','Mensual','0','29');</v>
      </c>
    </row>
    <row r="565" spans="1:8" x14ac:dyDescent="0.25">
      <c r="A565">
        <f t="shared" si="42"/>
        <v>30</v>
      </c>
      <c r="B565">
        <f t="shared" si="41"/>
        <v>563</v>
      </c>
      <c r="C565" s="4" t="s">
        <v>601</v>
      </c>
      <c r="D565" t="s">
        <v>70</v>
      </c>
      <c r="E565" t="s">
        <v>71</v>
      </c>
      <c r="F565" s="2">
        <f t="shared" si="39"/>
        <v>0</v>
      </c>
      <c r="G565" s="2">
        <f t="shared" si="38"/>
        <v>30</v>
      </c>
      <c r="H565" s="3" t="str">
        <f t="shared" si="40"/>
        <v>INSERT INTO temporalidad VALUES (563,'octubre de 2031','Mes','Mensual','0','30');</v>
      </c>
    </row>
    <row r="566" spans="1:8" x14ac:dyDescent="0.25">
      <c r="A566">
        <f t="shared" si="42"/>
        <v>29</v>
      </c>
      <c r="B566">
        <f t="shared" si="41"/>
        <v>564</v>
      </c>
      <c r="C566" s="4" t="s">
        <v>602</v>
      </c>
      <c r="D566" t="s">
        <v>70</v>
      </c>
      <c r="E566" t="s">
        <v>71</v>
      </c>
      <c r="F566" s="2">
        <f t="shared" si="39"/>
        <v>0</v>
      </c>
      <c r="G566" s="2">
        <f t="shared" si="38"/>
        <v>29</v>
      </c>
      <c r="H566" s="3" t="str">
        <f t="shared" si="40"/>
        <v>INSERT INTO temporalidad VALUES (564,'noviembre de 2031','Mes','Mensual','0','29');</v>
      </c>
    </row>
    <row r="567" spans="1:8" x14ac:dyDescent="0.25">
      <c r="A567">
        <f t="shared" si="42"/>
        <v>30</v>
      </c>
      <c r="B567">
        <f t="shared" si="41"/>
        <v>565</v>
      </c>
      <c r="C567" s="4" t="s">
        <v>603</v>
      </c>
      <c r="D567" t="s">
        <v>70</v>
      </c>
      <c r="E567" t="s">
        <v>71</v>
      </c>
      <c r="F567" s="2">
        <f t="shared" si="39"/>
        <v>0</v>
      </c>
      <c r="G567" s="2">
        <f t="shared" si="38"/>
        <v>30</v>
      </c>
      <c r="H567" s="3" t="str">
        <f t="shared" si="40"/>
        <v>INSERT INTO temporalidad VALUES (565,'diciembre de 2031','Mes','Mensual','0','30');</v>
      </c>
    </row>
    <row r="568" spans="1:8" x14ac:dyDescent="0.25">
      <c r="A568">
        <f t="shared" si="42"/>
        <v>30</v>
      </c>
      <c r="B568">
        <f t="shared" si="41"/>
        <v>566</v>
      </c>
      <c r="C568" s="4" t="s">
        <v>604</v>
      </c>
      <c r="D568" t="s">
        <v>70</v>
      </c>
      <c r="E568" t="s">
        <v>71</v>
      </c>
      <c r="F568" s="2">
        <f t="shared" si="39"/>
        <v>0</v>
      </c>
      <c r="G568" s="2">
        <f t="shared" si="38"/>
        <v>30</v>
      </c>
      <c r="H568" s="3" t="str">
        <f t="shared" si="40"/>
        <v>INSERT INTO temporalidad VALUES (566,'enero de 2032','Mes','Mensual','0','30');</v>
      </c>
    </row>
    <row r="569" spans="1:8" x14ac:dyDescent="0.25">
      <c r="A569">
        <f t="shared" si="42"/>
        <v>27</v>
      </c>
      <c r="B569">
        <f t="shared" si="41"/>
        <v>567</v>
      </c>
      <c r="C569" s="4" t="s">
        <v>605</v>
      </c>
      <c r="D569" t="s">
        <v>70</v>
      </c>
      <c r="E569" t="s">
        <v>71</v>
      </c>
      <c r="F569" s="2">
        <f t="shared" si="39"/>
        <v>0</v>
      </c>
      <c r="G569" s="2">
        <f t="shared" si="38"/>
        <v>27</v>
      </c>
      <c r="H569" s="3" t="str">
        <f t="shared" si="40"/>
        <v>INSERT INTO temporalidad VALUES (567,'febrero de 2032','Mes','Mensual','0','27');</v>
      </c>
    </row>
    <row r="570" spans="1:8" x14ac:dyDescent="0.25">
      <c r="A570">
        <f t="shared" si="42"/>
        <v>30</v>
      </c>
      <c r="B570">
        <f t="shared" si="41"/>
        <v>568</v>
      </c>
      <c r="C570" s="4" t="s">
        <v>606</v>
      </c>
      <c r="D570" t="s">
        <v>70</v>
      </c>
      <c r="E570" t="s">
        <v>71</v>
      </c>
      <c r="F570" s="2">
        <f t="shared" si="39"/>
        <v>0</v>
      </c>
      <c r="G570" s="2">
        <f t="shared" si="38"/>
        <v>30</v>
      </c>
      <c r="H570" s="3" t="str">
        <f t="shared" si="40"/>
        <v>INSERT INTO temporalidad VALUES (568,'marzo de 2032','Mes','Mensual','0','30');</v>
      </c>
    </row>
    <row r="571" spans="1:8" x14ac:dyDescent="0.25">
      <c r="A571">
        <f t="shared" si="42"/>
        <v>29</v>
      </c>
      <c r="B571">
        <f t="shared" si="41"/>
        <v>569</v>
      </c>
      <c r="C571" s="4" t="s">
        <v>607</v>
      </c>
      <c r="D571" t="s">
        <v>70</v>
      </c>
      <c r="E571" t="s">
        <v>71</v>
      </c>
      <c r="F571" s="2">
        <f t="shared" si="39"/>
        <v>0</v>
      </c>
      <c r="G571" s="2">
        <f t="shared" si="38"/>
        <v>29</v>
      </c>
      <c r="H571" s="3" t="str">
        <f t="shared" si="40"/>
        <v>INSERT INTO temporalidad VALUES (569,'abril de 2032','Mes','Mensual','0','29');</v>
      </c>
    </row>
    <row r="572" spans="1:8" x14ac:dyDescent="0.25">
      <c r="A572">
        <f t="shared" si="42"/>
        <v>30</v>
      </c>
      <c r="B572">
        <f t="shared" si="41"/>
        <v>570</v>
      </c>
      <c r="C572" s="4" t="s">
        <v>608</v>
      </c>
      <c r="D572" t="s">
        <v>70</v>
      </c>
      <c r="E572" t="s">
        <v>71</v>
      </c>
      <c r="F572" s="2">
        <f t="shared" si="39"/>
        <v>0</v>
      </c>
      <c r="G572" s="2">
        <f t="shared" si="38"/>
        <v>30</v>
      </c>
      <c r="H572" s="3" t="str">
        <f t="shared" si="40"/>
        <v>INSERT INTO temporalidad VALUES (570,'mayo de 2032','Mes','Mensual','0','30');</v>
      </c>
    </row>
    <row r="573" spans="1:8" x14ac:dyDescent="0.25">
      <c r="A573">
        <f t="shared" si="42"/>
        <v>29</v>
      </c>
      <c r="B573">
        <f t="shared" si="41"/>
        <v>571</v>
      </c>
      <c r="C573" s="4" t="s">
        <v>609</v>
      </c>
      <c r="D573" t="s">
        <v>70</v>
      </c>
      <c r="E573" t="s">
        <v>71</v>
      </c>
      <c r="F573" s="2">
        <f t="shared" si="39"/>
        <v>0</v>
      </c>
      <c r="G573" s="2">
        <f t="shared" si="38"/>
        <v>29</v>
      </c>
      <c r="H573" s="3" t="str">
        <f t="shared" si="40"/>
        <v>INSERT INTO temporalidad VALUES (571,'junio de 2032','Mes','Mensual','0','29');</v>
      </c>
    </row>
    <row r="574" spans="1:8" x14ac:dyDescent="0.25">
      <c r="A574">
        <f t="shared" si="42"/>
        <v>30</v>
      </c>
      <c r="B574">
        <f t="shared" si="41"/>
        <v>572</v>
      </c>
      <c r="C574" s="4" t="s">
        <v>610</v>
      </c>
      <c r="D574" t="s">
        <v>70</v>
      </c>
      <c r="E574" t="s">
        <v>71</v>
      </c>
      <c r="F574" s="2">
        <f t="shared" si="39"/>
        <v>0</v>
      </c>
      <c r="G574" s="2">
        <f t="shared" si="38"/>
        <v>30</v>
      </c>
      <c r="H574" s="3" t="str">
        <f t="shared" si="40"/>
        <v>INSERT INTO temporalidad VALUES (572,'julio de 2032','Mes','Mensual','0','30');</v>
      </c>
    </row>
    <row r="575" spans="1:8" x14ac:dyDescent="0.25">
      <c r="A575">
        <f t="shared" si="42"/>
        <v>30</v>
      </c>
      <c r="B575">
        <f t="shared" si="41"/>
        <v>573</v>
      </c>
      <c r="C575" s="4" t="s">
        <v>611</v>
      </c>
      <c r="D575" t="s">
        <v>70</v>
      </c>
      <c r="E575" t="s">
        <v>71</v>
      </c>
      <c r="F575" s="2">
        <f t="shared" si="39"/>
        <v>0</v>
      </c>
      <c r="G575" s="2">
        <f t="shared" si="38"/>
        <v>30</v>
      </c>
      <c r="H575" s="3" t="str">
        <f t="shared" si="40"/>
        <v>INSERT INTO temporalidad VALUES (573,'agosto de 2032','Mes','Mensual','0','30');</v>
      </c>
    </row>
    <row r="576" spans="1:8" x14ac:dyDescent="0.25">
      <c r="A576">
        <f t="shared" si="42"/>
        <v>29</v>
      </c>
      <c r="B576">
        <f t="shared" si="41"/>
        <v>574</v>
      </c>
      <c r="C576" s="4" t="s">
        <v>612</v>
      </c>
      <c r="D576" t="s">
        <v>70</v>
      </c>
      <c r="E576" t="s">
        <v>71</v>
      </c>
      <c r="F576" s="2">
        <f t="shared" si="39"/>
        <v>0</v>
      </c>
      <c r="G576" s="2">
        <f t="shared" ref="G576:G639" si="43">+F576+A576</f>
        <v>29</v>
      </c>
      <c r="H576" s="3" t="str">
        <f t="shared" si="40"/>
        <v>INSERT INTO temporalidad VALUES (574,'septiembre de 2032','Mes','Mensual','0','29');</v>
      </c>
    </row>
    <row r="577" spans="1:8" x14ac:dyDescent="0.25">
      <c r="A577">
        <f t="shared" si="42"/>
        <v>30</v>
      </c>
      <c r="B577">
        <f t="shared" si="41"/>
        <v>575</v>
      </c>
      <c r="C577" s="4" t="s">
        <v>613</v>
      </c>
      <c r="D577" t="s">
        <v>70</v>
      </c>
      <c r="E577" t="s">
        <v>71</v>
      </c>
      <c r="F577" s="2">
        <f t="shared" si="39"/>
        <v>0</v>
      </c>
      <c r="G577" s="2">
        <f t="shared" si="43"/>
        <v>30</v>
      </c>
      <c r="H577" s="3" t="str">
        <f t="shared" si="40"/>
        <v>INSERT INTO temporalidad VALUES (575,'octubre de 2032','Mes','Mensual','0','30');</v>
      </c>
    </row>
    <row r="578" spans="1:8" x14ac:dyDescent="0.25">
      <c r="A578">
        <f t="shared" si="42"/>
        <v>29</v>
      </c>
      <c r="B578">
        <f t="shared" si="41"/>
        <v>576</v>
      </c>
      <c r="C578" s="4" t="s">
        <v>614</v>
      </c>
      <c r="D578" t="s">
        <v>70</v>
      </c>
      <c r="E578" t="s">
        <v>71</v>
      </c>
      <c r="F578" s="2">
        <f t="shared" ref="F578:F641" si="44">+MIN(C578)</f>
        <v>0</v>
      </c>
      <c r="G578" s="2">
        <f t="shared" si="43"/>
        <v>29</v>
      </c>
      <c r="H578" s="3" t="str">
        <f t="shared" si="40"/>
        <v>INSERT INTO temporalidad VALUES (576,'noviembre de 2032','Mes','Mensual','0','29');</v>
      </c>
    </row>
    <row r="579" spans="1:8" x14ac:dyDescent="0.25">
      <c r="A579">
        <f t="shared" si="42"/>
        <v>30</v>
      </c>
      <c r="B579">
        <f t="shared" si="41"/>
        <v>577</v>
      </c>
      <c r="C579" s="4" t="s">
        <v>615</v>
      </c>
      <c r="D579" t="s">
        <v>70</v>
      </c>
      <c r="E579" t="s">
        <v>71</v>
      </c>
      <c r="F579" s="2">
        <f t="shared" si="44"/>
        <v>0</v>
      </c>
      <c r="G579" s="2">
        <f t="shared" si="43"/>
        <v>30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(577,'diciembre de 2032','Mes','Mensual','0','30');</v>
      </c>
    </row>
    <row r="580" spans="1:8" x14ac:dyDescent="0.25">
      <c r="A580">
        <f t="shared" si="42"/>
        <v>30</v>
      </c>
      <c r="B580">
        <f t="shared" si="41"/>
        <v>578</v>
      </c>
      <c r="C580" s="4" t="s">
        <v>616</v>
      </c>
      <c r="D580" t="s">
        <v>70</v>
      </c>
      <c r="E580" t="s">
        <v>71</v>
      </c>
      <c r="F580" s="2">
        <f t="shared" si="44"/>
        <v>0</v>
      </c>
      <c r="G580" s="2">
        <f t="shared" si="43"/>
        <v>30</v>
      </c>
      <c r="H580" s="3" t="str">
        <f t="shared" si="45"/>
        <v>INSERT INTO temporalidad VALUES (578,'enero de 2033','Mes','Mensual','0','30');</v>
      </c>
    </row>
    <row r="581" spans="1:8" x14ac:dyDescent="0.25">
      <c r="A581">
        <f t="shared" si="42"/>
        <v>27</v>
      </c>
      <c r="B581">
        <f t="shared" ref="B581:B644" si="46">+B580+1</f>
        <v>579</v>
      </c>
      <c r="C581" s="4" t="s">
        <v>617</v>
      </c>
      <c r="D581" t="s">
        <v>70</v>
      </c>
      <c r="E581" t="s">
        <v>71</v>
      </c>
      <c r="F581" s="2">
        <f t="shared" si="44"/>
        <v>0</v>
      </c>
      <c r="G581" s="2">
        <f t="shared" si="43"/>
        <v>27</v>
      </c>
      <c r="H581" s="3" t="str">
        <f t="shared" si="45"/>
        <v>INSERT INTO temporalidad VALUES (579,'febrero de 2033','Mes','Mensual','0','27');</v>
      </c>
    </row>
    <row r="582" spans="1:8" x14ac:dyDescent="0.25">
      <c r="A582">
        <f t="shared" si="42"/>
        <v>30</v>
      </c>
      <c r="B582">
        <f t="shared" si="46"/>
        <v>580</v>
      </c>
      <c r="C582" s="4" t="s">
        <v>618</v>
      </c>
      <c r="D582" t="s">
        <v>70</v>
      </c>
      <c r="E582" t="s">
        <v>71</v>
      </c>
      <c r="F582" s="2">
        <f t="shared" si="44"/>
        <v>0</v>
      </c>
      <c r="G582" s="2">
        <f t="shared" si="43"/>
        <v>30</v>
      </c>
      <c r="H582" s="3" t="str">
        <f t="shared" si="45"/>
        <v>INSERT INTO temporalidad VALUES (580,'marzo de 2033','Mes','Mensual','0','30');</v>
      </c>
    </row>
    <row r="583" spans="1:8" x14ac:dyDescent="0.25">
      <c r="A583">
        <f t="shared" si="42"/>
        <v>29</v>
      </c>
      <c r="B583">
        <f t="shared" si="46"/>
        <v>581</v>
      </c>
      <c r="C583" s="4" t="s">
        <v>619</v>
      </c>
      <c r="D583" t="s">
        <v>70</v>
      </c>
      <c r="E583" t="s">
        <v>71</v>
      </c>
      <c r="F583" s="2">
        <f t="shared" si="44"/>
        <v>0</v>
      </c>
      <c r="G583" s="2">
        <f t="shared" si="43"/>
        <v>29</v>
      </c>
      <c r="H583" s="3" t="str">
        <f t="shared" si="45"/>
        <v>INSERT INTO temporalidad VALUES (581,'abril de 2033','Mes','Mensual','0','29');</v>
      </c>
    </row>
    <row r="584" spans="1:8" x14ac:dyDescent="0.25">
      <c r="A584">
        <f t="shared" si="42"/>
        <v>30</v>
      </c>
      <c r="B584">
        <f t="shared" si="46"/>
        <v>582</v>
      </c>
      <c r="C584" s="4" t="s">
        <v>620</v>
      </c>
      <c r="D584" t="s">
        <v>70</v>
      </c>
      <c r="E584" t="s">
        <v>71</v>
      </c>
      <c r="F584" s="2">
        <f t="shared" si="44"/>
        <v>0</v>
      </c>
      <c r="G584" s="2">
        <f t="shared" si="43"/>
        <v>30</v>
      </c>
      <c r="H584" s="3" t="str">
        <f t="shared" si="45"/>
        <v>INSERT INTO temporalidad VALUES (582,'mayo de 2033','Mes','Mensual','0','30');</v>
      </c>
    </row>
    <row r="585" spans="1:8" x14ac:dyDescent="0.25">
      <c r="A585">
        <f t="shared" si="42"/>
        <v>29</v>
      </c>
      <c r="B585">
        <f t="shared" si="46"/>
        <v>583</v>
      </c>
      <c r="C585" s="4" t="s">
        <v>621</v>
      </c>
      <c r="D585" t="s">
        <v>70</v>
      </c>
      <c r="E585" t="s">
        <v>71</v>
      </c>
      <c r="F585" s="2">
        <f t="shared" si="44"/>
        <v>0</v>
      </c>
      <c r="G585" s="2">
        <f t="shared" si="43"/>
        <v>29</v>
      </c>
      <c r="H585" s="3" t="str">
        <f t="shared" si="45"/>
        <v>INSERT INTO temporalidad VALUES (583,'junio de 2033','Mes','Mensual','0','29');</v>
      </c>
    </row>
    <row r="586" spans="1:8" x14ac:dyDescent="0.25">
      <c r="A586">
        <f t="shared" si="42"/>
        <v>30</v>
      </c>
      <c r="B586">
        <f t="shared" si="46"/>
        <v>584</v>
      </c>
      <c r="C586" s="4" t="s">
        <v>622</v>
      </c>
      <c r="D586" t="s">
        <v>70</v>
      </c>
      <c r="E586" t="s">
        <v>71</v>
      </c>
      <c r="F586" s="2">
        <f t="shared" si="44"/>
        <v>0</v>
      </c>
      <c r="G586" s="2">
        <f t="shared" si="43"/>
        <v>30</v>
      </c>
      <c r="H586" s="3" t="str">
        <f t="shared" si="45"/>
        <v>INSERT INTO temporalidad VALUES (584,'julio de 2033','Mes','Mensual','0','30');</v>
      </c>
    </row>
    <row r="587" spans="1:8" x14ac:dyDescent="0.25">
      <c r="A587">
        <f t="shared" si="42"/>
        <v>30</v>
      </c>
      <c r="B587">
        <f t="shared" si="46"/>
        <v>585</v>
      </c>
      <c r="C587" s="4" t="s">
        <v>623</v>
      </c>
      <c r="D587" t="s">
        <v>70</v>
      </c>
      <c r="E587" t="s">
        <v>71</v>
      </c>
      <c r="F587" s="2">
        <f t="shared" si="44"/>
        <v>0</v>
      </c>
      <c r="G587" s="2">
        <f t="shared" si="43"/>
        <v>30</v>
      </c>
      <c r="H587" s="3" t="str">
        <f t="shared" si="45"/>
        <v>INSERT INTO temporalidad VALUES (585,'agosto de 2033','Mes','Mensual','0','30');</v>
      </c>
    </row>
    <row r="588" spans="1:8" x14ac:dyDescent="0.25">
      <c r="A588">
        <f t="shared" si="42"/>
        <v>29</v>
      </c>
      <c r="B588">
        <f t="shared" si="46"/>
        <v>586</v>
      </c>
      <c r="C588" s="4" t="s">
        <v>624</v>
      </c>
      <c r="D588" t="s">
        <v>70</v>
      </c>
      <c r="E588" t="s">
        <v>71</v>
      </c>
      <c r="F588" s="2">
        <f t="shared" si="44"/>
        <v>0</v>
      </c>
      <c r="G588" s="2">
        <f t="shared" si="43"/>
        <v>29</v>
      </c>
      <c r="H588" s="3" t="str">
        <f t="shared" si="45"/>
        <v>INSERT INTO temporalidad VALUES (586,'septiembre de 2033','Mes','Mensual','0','29');</v>
      </c>
    </row>
    <row r="589" spans="1:8" x14ac:dyDescent="0.25">
      <c r="A589">
        <f t="shared" ref="A589:A652" si="47">+A577</f>
        <v>30</v>
      </c>
      <c r="B589">
        <f t="shared" si="46"/>
        <v>587</v>
      </c>
      <c r="C589" s="4" t="s">
        <v>625</v>
      </c>
      <c r="D589" t="s">
        <v>70</v>
      </c>
      <c r="E589" t="s">
        <v>71</v>
      </c>
      <c r="F589" s="2">
        <f t="shared" si="44"/>
        <v>0</v>
      </c>
      <c r="G589" s="2">
        <f t="shared" si="43"/>
        <v>30</v>
      </c>
      <c r="H589" s="3" t="str">
        <f t="shared" si="45"/>
        <v>INSERT INTO temporalidad VALUES (587,'octubre de 2033','Mes','Mensual','0','30');</v>
      </c>
    </row>
    <row r="590" spans="1:8" x14ac:dyDescent="0.25">
      <c r="A590">
        <f t="shared" si="47"/>
        <v>29</v>
      </c>
      <c r="B590">
        <f t="shared" si="46"/>
        <v>588</v>
      </c>
      <c r="C590" s="4" t="s">
        <v>626</v>
      </c>
      <c r="D590" t="s">
        <v>70</v>
      </c>
      <c r="E590" t="s">
        <v>71</v>
      </c>
      <c r="F590" s="2">
        <f t="shared" si="44"/>
        <v>0</v>
      </c>
      <c r="G590" s="2">
        <f t="shared" si="43"/>
        <v>29</v>
      </c>
      <c r="H590" s="3" t="str">
        <f t="shared" si="45"/>
        <v>INSERT INTO temporalidad VALUES (588,'noviembre de 2033','Mes','Mensual','0','29');</v>
      </c>
    </row>
    <row r="591" spans="1:8" x14ac:dyDescent="0.25">
      <c r="A591">
        <f t="shared" si="47"/>
        <v>30</v>
      </c>
      <c r="B591">
        <f t="shared" si="46"/>
        <v>589</v>
      </c>
      <c r="C591" s="4" t="s">
        <v>627</v>
      </c>
      <c r="D591" t="s">
        <v>70</v>
      </c>
      <c r="E591" t="s">
        <v>71</v>
      </c>
      <c r="F591" s="2">
        <f t="shared" si="44"/>
        <v>0</v>
      </c>
      <c r="G591" s="2">
        <f t="shared" si="43"/>
        <v>30</v>
      </c>
      <c r="H591" s="3" t="str">
        <f t="shared" si="45"/>
        <v>INSERT INTO temporalidad VALUES (589,'diciembre de 2033','Mes','Mensual','0','30');</v>
      </c>
    </row>
    <row r="592" spans="1:8" x14ac:dyDescent="0.25">
      <c r="A592">
        <f t="shared" si="47"/>
        <v>30</v>
      </c>
      <c r="B592">
        <f t="shared" si="46"/>
        <v>590</v>
      </c>
      <c r="C592" s="4" t="s">
        <v>628</v>
      </c>
      <c r="D592" t="s">
        <v>70</v>
      </c>
      <c r="E592" t="s">
        <v>71</v>
      </c>
      <c r="F592" s="2">
        <f t="shared" si="44"/>
        <v>0</v>
      </c>
      <c r="G592" s="2">
        <f t="shared" si="43"/>
        <v>30</v>
      </c>
      <c r="H592" s="3" t="str">
        <f t="shared" si="45"/>
        <v>INSERT INTO temporalidad VALUES (590,'enero de 2034','Mes','Mensual','0','30');</v>
      </c>
    </row>
    <row r="593" spans="1:8" x14ac:dyDescent="0.25">
      <c r="A593">
        <f t="shared" si="47"/>
        <v>27</v>
      </c>
      <c r="B593">
        <f t="shared" si="46"/>
        <v>591</v>
      </c>
      <c r="C593" s="4" t="s">
        <v>629</v>
      </c>
      <c r="D593" t="s">
        <v>70</v>
      </c>
      <c r="E593" t="s">
        <v>71</v>
      </c>
      <c r="F593" s="2">
        <f t="shared" si="44"/>
        <v>0</v>
      </c>
      <c r="G593" s="2">
        <f t="shared" si="43"/>
        <v>27</v>
      </c>
      <c r="H593" s="3" t="str">
        <f t="shared" si="45"/>
        <v>INSERT INTO temporalidad VALUES (591,'febrero de 2034','Mes','Mensual','0','27');</v>
      </c>
    </row>
    <row r="594" spans="1:8" x14ac:dyDescent="0.25">
      <c r="A594">
        <f t="shared" si="47"/>
        <v>30</v>
      </c>
      <c r="B594">
        <f t="shared" si="46"/>
        <v>592</v>
      </c>
      <c r="C594" s="4" t="s">
        <v>630</v>
      </c>
      <c r="D594" t="s">
        <v>70</v>
      </c>
      <c r="E594" t="s">
        <v>71</v>
      </c>
      <c r="F594" s="2">
        <f t="shared" si="44"/>
        <v>0</v>
      </c>
      <c r="G594" s="2">
        <f t="shared" si="43"/>
        <v>30</v>
      </c>
      <c r="H594" s="3" t="str">
        <f t="shared" si="45"/>
        <v>INSERT INTO temporalidad VALUES (592,'marzo de 2034','Mes','Mensual','0','30');</v>
      </c>
    </row>
    <row r="595" spans="1:8" x14ac:dyDescent="0.25">
      <c r="A595">
        <f t="shared" si="47"/>
        <v>29</v>
      </c>
      <c r="B595">
        <f t="shared" si="46"/>
        <v>593</v>
      </c>
      <c r="C595" s="4" t="s">
        <v>631</v>
      </c>
      <c r="D595" t="s">
        <v>70</v>
      </c>
      <c r="E595" t="s">
        <v>71</v>
      </c>
      <c r="F595" s="2">
        <f t="shared" si="44"/>
        <v>0</v>
      </c>
      <c r="G595" s="2">
        <f t="shared" si="43"/>
        <v>29</v>
      </c>
      <c r="H595" s="3" t="str">
        <f t="shared" si="45"/>
        <v>INSERT INTO temporalidad VALUES (593,'abril de 2034','Mes','Mensual','0','29');</v>
      </c>
    </row>
    <row r="596" spans="1:8" x14ac:dyDescent="0.25">
      <c r="A596">
        <f t="shared" si="47"/>
        <v>30</v>
      </c>
      <c r="B596">
        <f t="shared" si="46"/>
        <v>594</v>
      </c>
      <c r="C596" s="4" t="s">
        <v>632</v>
      </c>
      <c r="D596" t="s">
        <v>70</v>
      </c>
      <c r="E596" t="s">
        <v>71</v>
      </c>
      <c r="F596" s="2">
        <f t="shared" si="44"/>
        <v>0</v>
      </c>
      <c r="G596" s="2">
        <f t="shared" si="43"/>
        <v>30</v>
      </c>
      <c r="H596" s="3" t="str">
        <f t="shared" si="45"/>
        <v>INSERT INTO temporalidad VALUES (594,'mayo de 2034','Mes','Mensual','0','30');</v>
      </c>
    </row>
    <row r="597" spans="1:8" x14ac:dyDescent="0.25">
      <c r="A597">
        <f t="shared" si="47"/>
        <v>29</v>
      </c>
      <c r="B597">
        <f t="shared" si="46"/>
        <v>595</v>
      </c>
      <c r="C597" s="4" t="s">
        <v>633</v>
      </c>
      <c r="D597" t="s">
        <v>70</v>
      </c>
      <c r="E597" t="s">
        <v>71</v>
      </c>
      <c r="F597" s="2">
        <f t="shared" si="44"/>
        <v>0</v>
      </c>
      <c r="G597" s="2">
        <f t="shared" si="43"/>
        <v>29</v>
      </c>
      <c r="H597" s="3" t="str">
        <f t="shared" si="45"/>
        <v>INSERT INTO temporalidad VALUES (595,'junio de 2034','Mes','Mensual','0','29');</v>
      </c>
    </row>
    <row r="598" spans="1:8" x14ac:dyDescent="0.25">
      <c r="A598">
        <f t="shared" si="47"/>
        <v>30</v>
      </c>
      <c r="B598">
        <f t="shared" si="46"/>
        <v>596</v>
      </c>
      <c r="C598" s="4" t="s">
        <v>634</v>
      </c>
      <c r="D598" t="s">
        <v>70</v>
      </c>
      <c r="E598" t="s">
        <v>71</v>
      </c>
      <c r="F598" s="2">
        <f t="shared" si="44"/>
        <v>0</v>
      </c>
      <c r="G598" s="2">
        <f t="shared" si="43"/>
        <v>30</v>
      </c>
      <c r="H598" s="3" t="str">
        <f t="shared" si="45"/>
        <v>INSERT INTO temporalidad VALUES (596,'julio de 2034','Mes','Mensual','0','30');</v>
      </c>
    </row>
    <row r="599" spans="1:8" x14ac:dyDescent="0.25">
      <c r="A599">
        <f t="shared" si="47"/>
        <v>30</v>
      </c>
      <c r="B599">
        <f t="shared" si="46"/>
        <v>597</v>
      </c>
      <c r="C599" s="4" t="s">
        <v>635</v>
      </c>
      <c r="D599" t="s">
        <v>70</v>
      </c>
      <c r="E599" t="s">
        <v>71</v>
      </c>
      <c r="F599" s="2">
        <f t="shared" si="44"/>
        <v>0</v>
      </c>
      <c r="G599" s="2">
        <f t="shared" si="43"/>
        <v>30</v>
      </c>
      <c r="H599" s="3" t="str">
        <f t="shared" si="45"/>
        <v>INSERT INTO temporalidad VALUES (597,'agosto de 2034','Mes','Mensual','0','30');</v>
      </c>
    </row>
    <row r="600" spans="1:8" x14ac:dyDescent="0.25">
      <c r="A600">
        <f t="shared" si="47"/>
        <v>29</v>
      </c>
      <c r="B600">
        <f t="shared" si="46"/>
        <v>598</v>
      </c>
      <c r="C600" s="4" t="s">
        <v>636</v>
      </c>
      <c r="D600" t="s">
        <v>70</v>
      </c>
      <c r="E600" t="s">
        <v>71</v>
      </c>
      <c r="F600" s="2">
        <f t="shared" si="44"/>
        <v>0</v>
      </c>
      <c r="G600" s="2">
        <f t="shared" si="43"/>
        <v>29</v>
      </c>
      <c r="H600" s="3" t="str">
        <f t="shared" si="45"/>
        <v>INSERT INTO temporalidad VALUES (598,'septiembre de 2034','Mes','Mensual','0','29');</v>
      </c>
    </row>
    <row r="601" spans="1:8" x14ac:dyDescent="0.25">
      <c r="A601">
        <f t="shared" si="47"/>
        <v>30</v>
      </c>
      <c r="B601">
        <f t="shared" si="46"/>
        <v>599</v>
      </c>
      <c r="C601" s="4" t="s">
        <v>637</v>
      </c>
      <c r="D601" t="s">
        <v>70</v>
      </c>
      <c r="E601" t="s">
        <v>71</v>
      </c>
      <c r="F601" s="2">
        <f t="shared" si="44"/>
        <v>0</v>
      </c>
      <c r="G601" s="2">
        <f t="shared" si="43"/>
        <v>30</v>
      </c>
      <c r="H601" s="3" t="str">
        <f t="shared" si="45"/>
        <v>INSERT INTO temporalidad VALUES (599,'octubre de 2034','Mes','Mensual','0','30');</v>
      </c>
    </row>
    <row r="602" spans="1:8" x14ac:dyDescent="0.25">
      <c r="A602">
        <f t="shared" si="47"/>
        <v>29</v>
      </c>
      <c r="B602">
        <f t="shared" si="46"/>
        <v>600</v>
      </c>
      <c r="C602" s="4" t="s">
        <v>638</v>
      </c>
      <c r="D602" t="s">
        <v>70</v>
      </c>
      <c r="E602" t="s">
        <v>71</v>
      </c>
      <c r="F602" s="2">
        <f t="shared" si="44"/>
        <v>0</v>
      </c>
      <c r="G602" s="2">
        <f t="shared" si="43"/>
        <v>29</v>
      </c>
      <c r="H602" s="3" t="str">
        <f t="shared" si="45"/>
        <v>INSERT INTO temporalidad VALUES (600,'noviembre de 2034','Mes','Mensual','0','29');</v>
      </c>
    </row>
    <row r="603" spans="1:8" x14ac:dyDescent="0.25">
      <c r="A603">
        <f t="shared" si="47"/>
        <v>30</v>
      </c>
      <c r="B603">
        <f t="shared" si="46"/>
        <v>601</v>
      </c>
      <c r="C603" s="4" t="s">
        <v>639</v>
      </c>
      <c r="D603" t="s">
        <v>70</v>
      </c>
      <c r="E603" t="s">
        <v>71</v>
      </c>
      <c r="F603" s="2">
        <f t="shared" si="44"/>
        <v>0</v>
      </c>
      <c r="G603" s="2">
        <f t="shared" si="43"/>
        <v>30</v>
      </c>
      <c r="H603" s="3" t="str">
        <f t="shared" si="45"/>
        <v>INSERT INTO temporalidad VALUES (601,'diciembre de 2034','Mes','Mensual','0','30');</v>
      </c>
    </row>
    <row r="604" spans="1:8" x14ac:dyDescent="0.25">
      <c r="A604">
        <f t="shared" si="47"/>
        <v>30</v>
      </c>
      <c r="B604">
        <f t="shared" si="46"/>
        <v>602</v>
      </c>
      <c r="C604" s="4" t="s">
        <v>640</v>
      </c>
      <c r="D604" t="s">
        <v>70</v>
      </c>
      <c r="E604" t="s">
        <v>71</v>
      </c>
      <c r="F604" s="2">
        <f t="shared" si="44"/>
        <v>0</v>
      </c>
      <c r="G604" s="2">
        <f t="shared" si="43"/>
        <v>30</v>
      </c>
      <c r="H604" s="3" t="str">
        <f t="shared" si="45"/>
        <v>INSERT INTO temporalidad VALUES (602,'enero de 2035','Mes','Mensual','0','30');</v>
      </c>
    </row>
    <row r="605" spans="1:8" x14ac:dyDescent="0.25">
      <c r="A605">
        <f t="shared" si="47"/>
        <v>27</v>
      </c>
      <c r="B605">
        <f t="shared" si="46"/>
        <v>603</v>
      </c>
      <c r="C605" s="4" t="s">
        <v>641</v>
      </c>
      <c r="D605" t="s">
        <v>70</v>
      </c>
      <c r="E605" t="s">
        <v>71</v>
      </c>
      <c r="F605" s="2">
        <f t="shared" si="44"/>
        <v>0</v>
      </c>
      <c r="G605" s="2">
        <f t="shared" si="43"/>
        <v>27</v>
      </c>
      <c r="H605" s="3" t="str">
        <f t="shared" si="45"/>
        <v>INSERT INTO temporalidad VALUES (603,'febrero de 2035','Mes','Mensual','0','27');</v>
      </c>
    </row>
    <row r="606" spans="1:8" x14ac:dyDescent="0.25">
      <c r="A606">
        <f t="shared" si="47"/>
        <v>30</v>
      </c>
      <c r="B606">
        <f t="shared" si="46"/>
        <v>604</v>
      </c>
      <c r="C606" s="4" t="s">
        <v>642</v>
      </c>
      <c r="D606" t="s">
        <v>70</v>
      </c>
      <c r="E606" t="s">
        <v>71</v>
      </c>
      <c r="F606" s="2">
        <f t="shared" si="44"/>
        <v>0</v>
      </c>
      <c r="G606" s="2">
        <f t="shared" si="43"/>
        <v>30</v>
      </c>
      <c r="H606" s="3" t="str">
        <f t="shared" si="45"/>
        <v>INSERT INTO temporalidad VALUES (604,'marzo de 2035','Mes','Mensual','0','30');</v>
      </c>
    </row>
    <row r="607" spans="1:8" x14ac:dyDescent="0.25">
      <c r="A607">
        <f t="shared" si="47"/>
        <v>29</v>
      </c>
      <c r="B607">
        <f t="shared" si="46"/>
        <v>605</v>
      </c>
      <c r="C607" s="4" t="s">
        <v>643</v>
      </c>
      <c r="D607" t="s">
        <v>70</v>
      </c>
      <c r="E607" t="s">
        <v>71</v>
      </c>
      <c r="F607" s="2">
        <f t="shared" si="44"/>
        <v>0</v>
      </c>
      <c r="G607" s="2">
        <f t="shared" si="43"/>
        <v>29</v>
      </c>
      <c r="H607" s="3" t="str">
        <f t="shared" si="45"/>
        <v>INSERT INTO temporalidad VALUES (605,'abril de 2035','Mes','Mensual','0','29');</v>
      </c>
    </row>
    <row r="608" spans="1:8" x14ac:dyDescent="0.25">
      <c r="A608">
        <f t="shared" si="47"/>
        <v>30</v>
      </c>
      <c r="B608">
        <f t="shared" si="46"/>
        <v>606</v>
      </c>
      <c r="C608" s="4" t="s">
        <v>644</v>
      </c>
      <c r="D608" t="s">
        <v>70</v>
      </c>
      <c r="E608" t="s">
        <v>71</v>
      </c>
      <c r="F608" s="2">
        <f t="shared" si="44"/>
        <v>0</v>
      </c>
      <c r="G608" s="2">
        <f t="shared" si="43"/>
        <v>30</v>
      </c>
      <c r="H608" s="3" t="str">
        <f t="shared" si="45"/>
        <v>INSERT INTO temporalidad VALUES (606,'mayo de 2035','Mes','Mensual','0','30');</v>
      </c>
    </row>
    <row r="609" spans="1:8" x14ac:dyDescent="0.25">
      <c r="A609">
        <f t="shared" si="47"/>
        <v>29</v>
      </c>
      <c r="B609">
        <f t="shared" si="46"/>
        <v>607</v>
      </c>
      <c r="C609" s="4" t="s">
        <v>645</v>
      </c>
      <c r="D609" t="s">
        <v>70</v>
      </c>
      <c r="E609" t="s">
        <v>71</v>
      </c>
      <c r="F609" s="2">
        <f t="shared" si="44"/>
        <v>0</v>
      </c>
      <c r="G609" s="2">
        <f t="shared" si="43"/>
        <v>29</v>
      </c>
      <c r="H609" s="3" t="str">
        <f t="shared" si="45"/>
        <v>INSERT INTO temporalidad VALUES (607,'junio de 2035','Mes','Mensual','0','29');</v>
      </c>
    </row>
    <row r="610" spans="1:8" x14ac:dyDescent="0.25">
      <c r="A610">
        <f t="shared" si="47"/>
        <v>30</v>
      </c>
      <c r="B610">
        <f t="shared" si="46"/>
        <v>608</v>
      </c>
      <c r="C610" s="4" t="s">
        <v>646</v>
      </c>
      <c r="D610" t="s">
        <v>70</v>
      </c>
      <c r="E610" t="s">
        <v>71</v>
      </c>
      <c r="F610" s="2">
        <f t="shared" si="44"/>
        <v>0</v>
      </c>
      <c r="G610" s="2">
        <f t="shared" si="43"/>
        <v>30</v>
      </c>
      <c r="H610" s="3" t="str">
        <f t="shared" si="45"/>
        <v>INSERT INTO temporalidad VALUES (608,'julio de 2035','Mes','Mensual','0','30');</v>
      </c>
    </row>
    <row r="611" spans="1:8" x14ac:dyDescent="0.25">
      <c r="A611">
        <f t="shared" si="47"/>
        <v>30</v>
      </c>
      <c r="B611">
        <f t="shared" si="46"/>
        <v>609</v>
      </c>
      <c r="C611" s="4" t="s">
        <v>647</v>
      </c>
      <c r="D611" t="s">
        <v>70</v>
      </c>
      <c r="E611" t="s">
        <v>71</v>
      </c>
      <c r="F611" s="2">
        <f t="shared" si="44"/>
        <v>0</v>
      </c>
      <c r="G611" s="2">
        <f t="shared" si="43"/>
        <v>30</v>
      </c>
      <c r="H611" s="3" t="str">
        <f t="shared" si="45"/>
        <v>INSERT INTO temporalidad VALUES (609,'agosto de 2035','Mes','Mensual','0','30');</v>
      </c>
    </row>
    <row r="612" spans="1:8" x14ac:dyDescent="0.25">
      <c r="A612">
        <f t="shared" si="47"/>
        <v>29</v>
      </c>
      <c r="B612">
        <f t="shared" si="46"/>
        <v>610</v>
      </c>
      <c r="C612" s="4" t="s">
        <v>648</v>
      </c>
      <c r="D612" t="s">
        <v>70</v>
      </c>
      <c r="E612" t="s">
        <v>71</v>
      </c>
      <c r="F612" s="2">
        <f t="shared" si="44"/>
        <v>0</v>
      </c>
      <c r="G612" s="2">
        <f t="shared" si="43"/>
        <v>29</v>
      </c>
      <c r="H612" s="3" t="str">
        <f t="shared" si="45"/>
        <v>INSERT INTO temporalidad VALUES (610,'septiembre de 2035','Mes','Mensual','0','29');</v>
      </c>
    </row>
    <row r="613" spans="1:8" x14ac:dyDescent="0.25">
      <c r="A613">
        <f t="shared" si="47"/>
        <v>30</v>
      </c>
      <c r="B613">
        <f t="shared" si="46"/>
        <v>611</v>
      </c>
      <c r="C613" s="4" t="s">
        <v>649</v>
      </c>
      <c r="D613" t="s">
        <v>70</v>
      </c>
      <c r="E613" t="s">
        <v>71</v>
      </c>
      <c r="F613" s="2">
        <f t="shared" si="44"/>
        <v>0</v>
      </c>
      <c r="G613" s="2">
        <f t="shared" si="43"/>
        <v>30</v>
      </c>
      <c r="H613" s="3" t="str">
        <f t="shared" si="45"/>
        <v>INSERT INTO temporalidad VALUES (611,'octubre de 2035','Mes','Mensual','0','30');</v>
      </c>
    </row>
    <row r="614" spans="1:8" x14ac:dyDescent="0.25">
      <c r="A614">
        <f t="shared" si="47"/>
        <v>29</v>
      </c>
      <c r="B614">
        <f t="shared" si="46"/>
        <v>612</v>
      </c>
      <c r="C614" s="4" t="s">
        <v>650</v>
      </c>
      <c r="D614" t="s">
        <v>70</v>
      </c>
      <c r="E614" t="s">
        <v>71</v>
      </c>
      <c r="F614" s="2">
        <f t="shared" si="44"/>
        <v>0</v>
      </c>
      <c r="G614" s="2">
        <f t="shared" si="43"/>
        <v>29</v>
      </c>
      <c r="H614" s="3" t="str">
        <f t="shared" si="45"/>
        <v>INSERT INTO temporalidad VALUES (612,'noviembre de 2035','Mes','Mensual','0','29');</v>
      </c>
    </row>
    <row r="615" spans="1:8" x14ac:dyDescent="0.25">
      <c r="A615">
        <f t="shared" si="47"/>
        <v>30</v>
      </c>
      <c r="B615">
        <f t="shared" si="46"/>
        <v>613</v>
      </c>
      <c r="C615" s="4" t="s">
        <v>651</v>
      </c>
      <c r="D615" t="s">
        <v>70</v>
      </c>
      <c r="E615" t="s">
        <v>71</v>
      </c>
      <c r="F615" s="2">
        <f t="shared" si="44"/>
        <v>0</v>
      </c>
      <c r="G615" s="2">
        <f t="shared" si="43"/>
        <v>30</v>
      </c>
      <c r="H615" s="3" t="str">
        <f t="shared" si="45"/>
        <v>INSERT INTO temporalidad VALUES (613,'diciembre de 2035','Mes','Mensual','0','30');</v>
      </c>
    </row>
    <row r="616" spans="1:8" x14ac:dyDescent="0.25">
      <c r="A616">
        <f t="shared" si="47"/>
        <v>30</v>
      </c>
      <c r="B616">
        <f t="shared" si="46"/>
        <v>614</v>
      </c>
      <c r="C616" s="4" t="s">
        <v>652</v>
      </c>
      <c r="D616" t="s">
        <v>70</v>
      </c>
      <c r="E616" t="s">
        <v>71</v>
      </c>
      <c r="F616" s="2">
        <f t="shared" si="44"/>
        <v>0</v>
      </c>
      <c r="G616" s="2">
        <f t="shared" si="43"/>
        <v>30</v>
      </c>
      <c r="H616" s="3" t="str">
        <f t="shared" si="45"/>
        <v>INSERT INTO temporalidad VALUES (614,'enero de 2036','Mes','Mensual','0','30');</v>
      </c>
    </row>
    <row r="617" spans="1:8" x14ac:dyDescent="0.25">
      <c r="A617">
        <f t="shared" si="47"/>
        <v>27</v>
      </c>
      <c r="B617">
        <f t="shared" si="46"/>
        <v>615</v>
      </c>
      <c r="C617" s="4" t="s">
        <v>653</v>
      </c>
      <c r="D617" t="s">
        <v>70</v>
      </c>
      <c r="E617" t="s">
        <v>71</v>
      </c>
      <c r="F617" s="2">
        <f t="shared" si="44"/>
        <v>0</v>
      </c>
      <c r="G617" s="2">
        <f t="shared" si="43"/>
        <v>27</v>
      </c>
      <c r="H617" s="3" t="str">
        <f t="shared" si="45"/>
        <v>INSERT INTO temporalidad VALUES (615,'febrero de 2036','Mes','Mensual','0','27');</v>
      </c>
    </row>
    <row r="618" spans="1:8" x14ac:dyDescent="0.25">
      <c r="A618">
        <f t="shared" si="47"/>
        <v>30</v>
      </c>
      <c r="B618">
        <f t="shared" si="46"/>
        <v>616</v>
      </c>
      <c r="C618" s="4" t="s">
        <v>654</v>
      </c>
      <c r="D618" t="s">
        <v>70</v>
      </c>
      <c r="E618" t="s">
        <v>71</v>
      </c>
      <c r="F618" s="2">
        <f t="shared" si="44"/>
        <v>0</v>
      </c>
      <c r="G618" s="2">
        <f t="shared" si="43"/>
        <v>30</v>
      </c>
      <c r="H618" s="3" t="str">
        <f t="shared" si="45"/>
        <v>INSERT INTO temporalidad VALUES (616,'marzo de 2036','Mes','Mensual','0','30');</v>
      </c>
    </row>
    <row r="619" spans="1:8" x14ac:dyDescent="0.25">
      <c r="A619">
        <f t="shared" si="47"/>
        <v>29</v>
      </c>
      <c r="B619">
        <f t="shared" si="46"/>
        <v>617</v>
      </c>
      <c r="C619" s="4" t="s">
        <v>655</v>
      </c>
      <c r="D619" t="s">
        <v>70</v>
      </c>
      <c r="E619" t="s">
        <v>71</v>
      </c>
      <c r="F619" s="2">
        <f t="shared" si="44"/>
        <v>0</v>
      </c>
      <c r="G619" s="2">
        <f t="shared" si="43"/>
        <v>29</v>
      </c>
      <c r="H619" s="3" t="str">
        <f t="shared" si="45"/>
        <v>INSERT INTO temporalidad VALUES (617,'abril de 2036','Mes','Mensual','0','29');</v>
      </c>
    </row>
    <row r="620" spans="1:8" x14ac:dyDescent="0.25">
      <c r="A620">
        <f t="shared" si="47"/>
        <v>30</v>
      </c>
      <c r="B620">
        <f t="shared" si="46"/>
        <v>618</v>
      </c>
      <c r="C620" s="4" t="s">
        <v>656</v>
      </c>
      <c r="D620" t="s">
        <v>70</v>
      </c>
      <c r="E620" t="s">
        <v>71</v>
      </c>
      <c r="F620" s="2">
        <f t="shared" si="44"/>
        <v>0</v>
      </c>
      <c r="G620" s="2">
        <f t="shared" si="43"/>
        <v>30</v>
      </c>
      <c r="H620" s="3" t="str">
        <f t="shared" si="45"/>
        <v>INSERT INTO temporalidad VALUES (618,'mayo de 2036','Mes','Mensual','0','30');</v>
      </c>
    </row>
    <row r="621" spans="1:8" x14ac:dyDescent="0.25">
      <c r="A621">
        <f t="shared" si="47"/>
        <v>29</v>
      </c>
      <c r="B621">
        <f t="shared" si="46"/>
        <v>619</v>
      </c>
      <c r="C621" s="4" t="s">
        <v>657</v>
      </c>
      <c r="D621" t="s">
        <v>70</v>
      </c>
      <c r="E621" t="s">
        <v>71</v>
      </c>
      <c r="F621" s="2">
        <f t="shared" si="44"/>
        <v>0</v>
      </c>
      <c r="G621" s="2">
        <f t="shared" si="43"/>
        <v>29</v>
      </c>
      <c r="H621" s="3" t="str">
        <f t="shared" si="45"/>
        <v>INSERT INTO temporalidad VALUES (619,'junio de 2036','Mes','Mensual','0','29');</v>
      </c>
    </row>
    <row r="622" spans="1:8" x14ac:dyDescent="0.25">
      <c r="A622">
        <f t="shared" si="47"/>
        <v>30</v>
      </c>
      <c r="B622">
        <f t="shared" si="46"/>
        <v>620</v>
      </c>
      <c r="C622" s="4" t="s">
        <v>658</v>
      </c>
      <c r="D622" t="s">
        <v>70</v>
      </c>
      <c r="E622" t="s">
        <v>71</v>
      </c>
      <c r="F622" s="2">
        <f t="shared" si="44"/>
        <v>0</v>
      </c>
      <c r="G622" s="2">
        <f t="shared" si="43"/>
        <v>30</v>
      </c>
      <c r="H622" s="3" t="str">
        <f t="shared" si="45"/>
        <v>INSERT INTO temporalidad VALUES (620,'julio de 2036','Mes','Mensual','0','30');</v>
      </c>
    </row>
    <row r="623" spans="1:8" x14ac:dyDescent="0.25">
      <c r="A623">
        <f t="shared" si="47"/>
        <v>30</v>
      </c>
      <c r="B623">
        <f t="shared" si="46"/>
        <v>621</v>
      </c>
      <c r="C623" s="4" t="s">
        <v>659</v>
      </c>
      <c r="D623" t="s">
        <v>70</v>
      </c>
      <c r="E623" t="s">
        <v>71</v>
      </c>
      <c r="F623" s="2">
        <f t="shared" si="44"/>
        <v>0</v>
      </c>
      <c r="G623" s="2">
        <f t="shared" si="43"/>
        <v>30</v>
      </c>
      <c r="H623" s="3" t="str">
        <f t="shared" si="45"/>
        <v>INSERT INTO temporalidad VALUES (621,'agosto de 2036','Mes','Mensual','0','30');</v>
      </c>
    </row>
    <row r="624" spans="1:8" x14ac:dyDescent="0.25">
      <c r="A624">
        <f t="shared" si="47"/>
        <v>29</v>
      </c>
      <c r="B624">
        <f t="shared" si="46"/>
        <v>622</v>
      </c>
      <c r="C624" s="4" t="s">
        <v>660</v>
      </c>
      <c r="D624" t="s">
        <v>70</v>
      </c>
      <c r="E624" t="s">
        <v>71</v>
      </c>
      <c r="F624" s="2">
        <f t="shared" si="44"/>
        <v>0</v>
      </c>
      <c r="G624" s="2">
        <f t="shared" si="43"/>
        <v>29</v>
      </c>
      <c r="H624" s="3" t="str">
        <f t="shared" si="45"/>
        <v>INSERT INTO temporalidad VALUES (622,'septiembre de 2036','Mes','Mensual','0','29');</v>
      </c>
    </row>
    <row r="625" spans="1:8" x14ac:dyDescent="0.25">
      <c r="A625">
        <f t="shared" si="47"/>
        <v>30</v>
      </c>
      <c r="B625">
        <f t="shared" si="46"/>
        <v>623</v>
      </c>
      <c r="C625" s="4" t="s">
        <v>661</v>
      </c>
      <c r="D625" t="s">
        <v>70</v>
      </c>
      <c r="E625" t="s">
        <v>71</v>
      </c>
      <c r="F625" s="2">
        <f t="shared" si="44"/>
        <v>0</v>
      </c>
      <c r="G625" s="2">
        <f t="shared" si="43"/>
        <v>30</v>
      </c>
      <c r="H625" s="3" t="str">
        <f t="shared" si="45"/>
        <v>INSERT INTO temporalidad VALUES (623,'octubre de 2036','Mes','Mensual','0','30');</v>
      </c>
    </row>
    <row r="626" spans="1:8" x14ac:dyDescent="0.25">
      <c r="A626">
        <f t="shared" si="47"/>
        <v>29</v>
      </c>
      <c r="B626">
        <f t="shared" si="46"/>
        <v>624</v>
      </c>
      <c r="C626" s="4" t="s">
        <v>662</v>
      </c>
      <c r="D626" t="s">
        <v>70</v>
      </c>
      <c r="E626" t="s">
        <v>71</v>
      </c>
      <c r="F626" s="2">
        <f t="shared" si="44"/>
        <v>0</v>
      </c>
      <c r="G626" s="2">
        <f t="shared" si="43"/>
        <v>29</v>
      </c>
      <c r="H626" s="3" t="str">
        <f t="shared" si="45"/>
        <v>INSERT INTO temporalidad VALUES (624,'noviembre de 2036','Mes','Mensual','0','29');</v>
      </c>
    </row>
    <row r="627" spans="1:8" x14ac:dyDescent="0.25">
      <c r="A627">
        <f t="shared" si="47"/>
        <v>30</v>
      </c>
      <c r="B627">
        <f t="shared" si="46"/>
        <v>625</v>
      </c>
      <c r="C627" s="4" t="s">
        <v>663</v>
      </c>
      <c r="D627" t="s">
        <v>70</v>
      </c>
      <c r="E627" t="s">
        <v>71</v>
      </c>
      <c r="F627" s="2">
        <f t="shared" si="44"/>
        <v>0</v>
      </c>
      <c r="G627" s="2">
        <f t="shared" si="43"/>
        <v>30</v>
      </c>
      <c r="H627" s="3" t="str">
        <f t="shared" si="45"/>
        <v>INSERT INTO temporalidad VALUES (625,'diciembre de 2036','Mes','Mensual','0','30');</v>
      </c>
    </row>
    <row r="628" spans="1:8" x14ac:dyDescent="0.25">
      <c r="A628">
        <f t="shared" si="47"/>
        <v>30</v>
      </c>
      <c r="B628">
        <f t="shared" si="46"/>
        <v>626</v>
      </c>
      <c r="C628" s="4" t="s">
        <v>664</v>
      </c>
      <c r="D628" t="s">
        <v>70</v>
      </c>
      <c r="E628" t="s">
        <v>71</v>
      </c>
      <c r="F628" s="2">
        <f t="shared" si="44"/>
        <v>0</v>
      </c>
      <c r="G628" s="2">
        <f t="shared" si="43"/>
        <v>30</v>
      </c>
      <c r="H628" s="3" t="str">
        <f t="shared" si="45"/>
        <v>INSERT INTO temporalidad VALUES (626,'enero de 2037','Mes','Mensual','0','30');</v>
      </c>
    </row>
    <row r="629" spans="1:8" x14ac:dyDescent="0.25">
      <c r="A629">
        <f t="shared" si="47"/>
        <v>27</v>
      </c>
      <c r="B629">
        <f t="shared" si="46"/>
        <v>627</v>
      </c>
      <c r="C629" s="4" t="s">
        <v>665</v>
      </c>
      <c r="D629" t="s">
        <v>70</v>
      </c>
      <c r="E629" t="s">
        <v>71</v>
      </c>
      <c r="F629" s="2">
        <f t="shared" si="44"/>
        <v>0</v>
      </c>
      <c r="G629" s="2">
        <f t="shared" si="43"/>
        <v>27</v>
      </c>
      <c r="H629" s="3" t="str">
        <f t="shared" si="45"/>
        <v>INSERT INTO temporalidad VALUES (627,'febrero de 2037','Mes','Mensual','0','27');</v>
      </c>
    </row>
    <row r="630" spans="1:8" x14ac:dyDescent="0.25">
      <c r="A630">
        <f t="shared" si="47"/>
        <v>30</v>
      </c>
      <c r="B630">
        <f t="shared" si="46"/>
        <v>628</v>
      </c>
      <c r="C630" s="4" t="s">
        <v>666</v>
      </c>
      <c r="D630" t="s">
        <v>70</v>
      </c>
      <c r="E630" t="s">
        <v>71</v>
      </c>
      <c r="F630" s="2">
        <f t="shared" si="44"/>
        <v>0</v>
      </c>
      <c r="G630" s="2">
        <f t="shared" si="43"/>
        <v>30</v>
      </c>
      <c r="H630" s="3" t="str">
        <f t="shared" si="45"/>
        <v>INSERT INTO temporalidad VALUES (628,'marzo de 2037','Mes','Mensual','0','30');</v>
      </c>
    </row>
    <row r="631" spans="1:8" x14ac:dyDescent="0.25">
      <c r="A631">
        <f t="shared" si="47"/>
        <v>29</v>
      </c>
      <c r="B631">
        <f t="shared" si="46"/>
        <v>629</v>
      </c>
      <c r="C631" s="4" t="s">
        <v>667</v>
      </c>
      <c r="D631" t="s">
        <v>70</v>
      </c>
      <c r="E631" t="s">
        <v>71</v>
      </c>
      <c r="F631" s="2">
        <f t="shared" si="44"/>
        <v>0</v>
      </c>
      <c r="G631" s="2">
        <f t="shared" si="43"/>
        <v>29</v>
      </c>
      <c r="H631" s="3" t="str">
        <f t="shared" si="45"/>
        <v>INSERT INTO temporalidad VALUES (629,'abril de 2037','Mes','Mensual','0','29');</v>
      </c>
    </row>
    <row r="632" spans="1:8" x14ac:dyDescent="0.25">
      <c r="A632">
        <f t="shared" si="47"/>
        <v>30</v>
      </c>
      <c r="B632">
        <f t="shared" si="46"/>
        <v>630</v>
      </c>
      <c r="C632" s="4" t="s">
        <v>668</v>
      </c>
      <c r="D632" t="s">
        <v>70</v>
      </c>
      <c r="E632" t="s">
        <v>71</v>
      </c>
      <c r="F632" s="2">
        <f t="shared" si="44"/>
        <v>0</v>
      </c>
      <c r="G632" s="2">
        <f t="shared" si="43"/>
        <v>30</v>
      </c>
      <c r="H632" s="3" t="str">
        <f t="shared" si="45"/>
        <v>INSERT INTO temporalidad VALUES (630,'mayo de 2037','Mes','Mensual','0','30');</v>
      </c>
    </row>
    <row r="633" spans="1:8" x14ac:dyDescent="0.25">
      <c r="A633">
        <f t="shared" si="47"/>
        <v>29</v>
      </c>
      <c r="B633">
        <f t="shared" si="46"/>
        <v>631</v>
      </c>
      <c r="C633" s="4" t="s">
        <v>669</v>
      </c>
      <c r="D633" t="s">
        <v>70</v>
      </c>
      <c r="E633" t="s">
        <v>71</v>
      </c>
      <c r="F633" s="2">
        <f t="shared" si="44"/>
        <v>0</v>
      </c>
      <c r="G633" s="2">
        <f t="shared" si="43"/>
        <v>29</v>
      </c>
      <c r="H633" s="3" t="str">
        <f t="shared" si="45"/>
        <v>INSERT INTO temporalidad VALUES (631,'junio de 2037','Mes','Mensual','0','29');</v>
      </c>
    </row>
    <row r="634" spans="1:8" x14ac:dyDescent="0.25">
      <c r="A634">
        <f t="shared" si="47"/>
        <v>30</v>
      </c>
      <c r="B634">
        <f t="shared" si="46"/>
        <v>632</v>
      </c>
      <c r="C634" s="4" t="s">
        <v>670</v>
      </c>
      <c r="D634" t="s">
        <v>70</v>
      </c>
      <c r="E634" t="s">
        <v>71</v>
      </c>
      <c r="F634" s="2">
        <f t="shared" si="44"/>
        <v>0</v>
      </c>
      <c r="G634" s="2">
        <f t="shared" si="43"/>
        <v>30</v>
      </c>
      <c r="H634" s="3" t="str">
        <f t="shared" si="45"/>
        <v>INSERT INTO temporalidad VALUES (632,'julio de 2037','Mes','Mensual','0','30');</v>
      </c>
    </row>
    <row r="635" spans="1:8" x14ac:dyDescent="0.25">
      <c r="A635">
        <f t="shared" si="47"/>
        <v>30</v>
      </c>
      <c r="B635">
        <f t="shared" si="46"/>
        <v>633</v>
      </c>
      <c r="C635" s="4" t="s">
        <v>671</v>
      </c>
      <c r="D635" t="s">
        <v>70</v>
      </c>
      <c r="E635" t="s">
        <v>71</v>
      </c>
      <c r="F635" s="2">
        <f t="shared" si="44"/>
        <v>0</v>
      </c>
      <c r="G635" s="2">
        <f t="shared" si="43"/>
        <v>30</v>
      </c>
      <c r="H635" s="3" t="str">
        <f t="shared" si="45"/>
        <v>INSERT INTO temporalidad VALUES (633,'agosto de 2037','Mes','Mensual','0','30');</v>
      </c>
    </row>
    <row r="636" spans="1:8" x14ac:dyDescent="0.25">
      <c r="A636">
        <f t="shared" si="47"/>
        <v>29</v>
      </c>
      <c r="B636">
        <f t="shared" si="46"/>
        <v>634</v>
      </c>
      <c r="C636" s="4" t="s">
        <v>672</v>
      </c>
      <c r="D636" t="s">
        <v>70</v>
      </c>
      <c r="E636" t="s">
        <v>71</v>
      </c>
      <c r="F636" s="2">
        <f t="shared" si="44"/>
        <v>0</v>
      </c>
      <c r="G636" s="2">
        <f t="shared" si="43"/>
        <v>29</v>
      </c>
      <c r="H636" s="3" t="str">
        <f t="shared" si="45"/>
        <v>INSERT INTO temporalidad VALUES (634,'septiembre de 2037','Mes','Mensual','0','29');</v>
      </c>
    </row>
    <row r="637" spans="1:8" x14ac:dyDescent="0.25">
      <c r="A637">
        <f t="shared" si="47"/>
        <v>30</v>
      </c>
      <c r="B637">
        <f t="shared" si="46"/>
        <v>635</v>
      </c>
      <c r="C637" s="4" t="s">
        <v>673</v>
      </c>
      <c r="D637" t="s">
        <v>70</v>
      </c>
      <c r="E637" t="s">
        <v>71</v>
      </c>
      <c r="F637" s="2">
        <f t="shared" si="44"/>
        <v>0</v>
      </c>
      <c r="G637" s="2">
        <f t="shared" si="43"/>
        <v>30</v>
      </c>
      <c r="H637" s="3" t="str">
        <f t="shared" si="45"/>
        <v>INSERT INTO temporalidad VALUES (635,'octubre de 2037','Mes','Mensual','0','30');</v>
      </c>
    </row>
    <row r="638" spans="1:8" x14ac:dyDescent="0.25">
      <c r="A638">
        <f t="shared" si="47"/>
        <v>29</v>
      </c>
      <c r="B638">
        <f t="shared" si="46"/>
        <v>636</v>
      </c>
      <c r="C638" s="4" t="s">
        <v>674</v>
      </c>
      <c r="D638" t="s">
        <v>70</v>
      </c>
      <c r="E638" t="s">
        <v>71</v>
      </c>
      <c r="F638" s="2">
        <f t="shared" si="44"/>
        <v>0</v>
      </c>
      <c r="G638" s="2">
        <f t="shared" si="43"/>
        <v>29</v>
      </c>
      <c r="H638" s="3" t="str">
        <f t="shared" si="45"/>
        <v>INSERT INTO temporalidad VALUES (636,'noviembre de 2037','Mes','Mensual','0','29');</v>
      </c>
    </row>
    <row r="639" spans="1:8" x14ac:dyDescent="0.25">
      <c r="A639">
        <f t="shared" si="47"/>
        <v>30</v>
      </c>
      <c r="B639">
        <f t="shared" si="46"/>
        <v>637</v>
      </c>
      <c r="C639" s="4" t="s">
        <v>675</v>
      </c>
      <c r="D639" t="s">
        <v>70</v>
      </c>
      <c r="E639" t="s">
        <v>71</v>
      </c>
      <c r="F639" s="2">
        <f t="shared" si="44"/>
        <v>0</v>
      </c>
      <c r="G639" s="2">
        <f t="shared" si="43"/>
        <v>30</v>
      </c>
      <c r="H639" s="3" t="str">
        <f t="shared" si="45"/>
        <v>INSERT INTO temporalidad VALUES (637,'diciembre de 2037','Mes','Mensual','0','30');</v>
      </c>
    </row>
    <row r="640" spans="1:8" x14ac:dyDescent="0.25">
      <c r="A640">
        <f t="shared" si="47"/>
        <v>30</v>
      </c>
      <c r="B640">
        <f t="shared" si="46"/>
        <v>638</v>
      </c>
      <c r="C640" s="4" t="s">
        <v>676</v>
      </c>
      <c r="D640" t="s">
        <v>70</v>
      </c>
      <c r="E640" t="s">
        <v>71</v>
      </c>
      <c r="F640" s="2">
        <f t="shared" si="44"/>
        <v>0</v>
      </c>
      <c r="G640" s="2">
        <f t="shared" ref="G640:G703" si="48">+F640+A640</f>
        <v>30</v>
      </c>
      <c r="H640" s="3" t="str">
        <f t="shared" si="45"/>
        <v>INSERT INTO temporalidad VALUES (638,'enero de 2038','Mes','Mensual','0','30');</v>
      </c>
    </row>
    <row r="641" spans="1:8" x14ac:dyDescent="0.25">
      <c r="A641">
        <f t="shared" si="47"/>
        <v>27</v>
      </c>
      <c r="B641">
        <f t="shared" si="46"/>
        <v>639</v>
      </c>
      <c r="C641" s="4" t="s">
        <v>677</v>
      </c>
      <c r="D641" t="s">
        <v>70</v>
      </c>
      <c r="E641" t="s">
        <v>71</v>
      </c>
      <c r="F641" s="2">
        <f t="shared" si="44"/>
        <v>0</v>
      </c>
      <c r="G641" s="2">
        <f t="shared" si="48"/>
        <v>27</v>
      </c>
      <c r="H641" s="3" t="str">
        <f t="shared" si="45"/>
        <v>INSERT INTO temporalidad VALUES (639,'febrero de 2038','Mes','Mensual','0','27');</v>
      </c>
    </row>
    <row r="642" spans="1:8" x14ac:dyDescent="0.25">
      <c r="A642">
        <f t="shared" si="47"/>
        <v>30</v>
      </c>
      <c r="B642">
        <f t="shared" si="46"/>
        <v>640</v>
      </c>
      <c r="C642" s="4" t="s">
        <v>678</v>
      </c>
      <c r="D642" t="s">
        <v>70</v>
      </c>
      <c r="E642" t="s">
        <v>71</v>
      </c>
      <c r="F642" s="2">
        <f t="shared" ref="F642:F705" si="49">+MIN(C642)</f>
        <v>0</v>
      </c>
      <c r="G642" s="2">
        <f t="shared" si="48"/>
        <v>30</v>
      </c>
      <c r="H642" s="3" t="str">
        <f t="shared" si="45"/>
        <v>INSERT INTO temporalidad VALUES (640,'marzo de 2038','Mes','Mensual','0','30');</v>
      </c>
    </row>
    <row r="643" spans="1:8" x14ac:dyDescent="0.25">
      <c r="A643">
        <f t="shared" si="47"/>
        <v>29</v>
      </c>
      <c r="B643">
        <f t="shared" si="46"/>
        <v>641</v>
      </c>
      <c r="C643" s="4" t="s">
        <v>679</v>
      </c>
      <c r="D643" t="s">
        <v>70</v>
      </c>
      <c r="E643" t="s">
        <v>71</v>
      </c>
      <c r="F643" s="2">
        <f t="shared" si="49"/>
        <v>0</v>
      </c>
      <c r="G643" s="2">
        <f t="shared" si="48"/>
        <v>29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(641,'abril de 2038','Mes','Mensual','0','29');</v>
      </c>
    </row>
    <row r="644" spans="1:8" x14ac:dyDescent="0.25">
      <c r="A644">
        <f t="shared" si="47"/>
        <v>30</v>
      </c>
      <c r="B644">
        <f t="shared" si="46"/>
        <v>642</v>
      </c>
      <c r="C644" s="4" t="s">
        <v>680</v>
      </c>
      <c r="D644" t="s">
        <v>70</v>
      </c>
      <c r="E644" t="s">
        <v>71</v>
      </c>
      <c r="F644" s="2">
        <f t="shared" si="49"/>
        <v>0</v>
      </c>
      <c r="G644" s="2">
        <f t="shared" si="48"/>
        <v>30</v>
      </c>
      <c r="H644" s="3" t="str">
        <f t="shared" si="50"/>
        <v>INSERT INTO temporalidad VALUES (642,'mayo de 2038','Mes','Mensual','0','30');</v>
      </c>
    </row>
    <row r="645" spans="1:8" x14ac:dyDescent="0.25">
      <c r="A645">
        <f t="shared" si="47"/>
        <v>29</v>
      </c>
      <c r="B645">
        <f t="shared" ref="B645:B708" si="51">+B644+1</f>
        <v>643</v>
      </c>
      <c r="C645" s="4" t="s">
        <v>681</v>
      </c>
      <c r="D645" t="s">
        <v>70</v>
      </c>
      <c r="E645" t="s">
        <v>71</v>
      </c>
      <c r="F645" s="2">
        <f t="shared" si="49"/>
        <v>0</v>
      </c>
      <c r="G645" s="2">
        <f t="shared" si="48"/>
        <v>29</v>
      </c>
      <c r="H645" s="3" t="str">
        <f t="shared" si="50"/>
        <v>INSERT INTO temporalidad VALUES (643,'junio de 2038','Mes','Mensual','0','29');</v>
      </c>
    </row>
    <row r="646" spans="1:8" x14ac:dyDescent="0.25">
      <c r="A646">
        <f t="shared" si="47"/>
        <v>30</v>
      </c>
      <c r="B646">
        <f t="shared" si="51"/>
        <v>644</v>
      </c>
      <c r="C646" s="4" t="s">
        <v>682</v>
      </c>
      <c r="D646" t="s">
        <v>70</v>
      </c>
      <c r="E646" t="s">
        <v>71</v>
      </c>
      <c r="F646" s="2">
        <f t="shared" si="49"/>
        <v>0</v>
      </c>
      <c r="G646" s="2">
        <f t="shared" si="48"/>
        <v>30</v>
      </c>
      <c r="H646" s="3" t="str">
        <f t="shared" si="50"/>
        <v>INSERT INTO temporalidad VALUES (644,'julio de 2038','Mes','Mensual','0','30');</v>
      </c>
    </row>
    <row r="647" spans="1:8" x14ac:dyDescent="0.25">
      <c r="A647">
        <f t="shared" si="47"/>
        <v>30</v>
      </c>
      <c r="B647">
        <f t="shared" si="51"/>
        <v>645</v>
      </c>
      <c r="C647" s="4" t="s">
        <v>683</v>
      </c>
      <c r="D647" t="s">
        <v>70</v>
      </c>
      <c r="E647" t="s">
        <v>71</v>
      </c>
      <c r="F647" s="2">
        <f t="shared" si="49"/>
        <v>0</v>
      </c>
      <c r="G647" s="2">
        <f t="shared" si="48"/>
        <v>30</v>
      </c>
      <c r="H647" s="3" t="str">
        <f t="shared" si="50"/>
        <v>INSERT INTO temporalidad VALUES (645,'agosto de 2038','Mes','Mensual','0','30');</v>
      </c>
    </row>
    <row r="648" spans="1:8" x14ac:dyDescent="0.25">
      <c r="A648">
        <f t="shared" si="47"/>
        <v>29</v>
      </c>
      <c r="B648">
        <f t="shared" si="51"/>
        <v>646</v>
      </c>
      <c r="C648" s="4" t="s">
        <v>684</v>
      </c>
      <c r="D648" t="s">
        <v>70</v>
      </c>
      <c r="E648" t="s">
        <v>71</v>
      </c>
      <c r="F648" s="2">
        <f t="shared" si="49"/>
        <v>0</v>
      </c>
      <c r="G648" s="2">
        <f t="shared" si="48"/>
        <v>29</v>
      </c>
      <c r="H648" s="3" t="str">
        <f t="shared" si="50"/>
        <v>INSERT INTO temporalidad VALUES (646,'septiembre de 2038','Mes','Mensual','0','29');</v>
      </c>
    </row>
    <row r="649" spans="1:8" x14ac:dyDescent="0.25">
      <c r="A649">
        <f t="shared" si="47"/>
        <v>30</v>
      </c>
      <c r="B649">
        <f t="shared" si="51"/>
        <v>647</v>
      </c>
      <c r="C649" s="4" t="s">
        <v>685</v>
      </c>
      <c r="D649" t="s">
        <v>70</v>
      </c>
      <c r="E649" t="s">
        <v>71</v>
      </c>
      <c r="F649" s="2">
        <f t="shared" si="49"/>
        <v>0</v>
      </c>
      <c r="G649" s="2">
        <f t="shared" si="48"/>
        <v>30</v>
      </c>
      <c r="H649" s="3" t="str">
        <f t="shared" si="50"/>
        <v>INSERT INTO temporalidad VALUES (647,'octubre de 2038','Mes','Mensual','0','30');</v>
      </c>
    </row>
    <row r="650" spans="1:8" x14ac:dyDescent="0.25">
      <c r="A650">
        <f t="shared" si="47"/>
        <v>29</v>
      </c>
      <c r="B650">
        <f t="shared" si="51"/>
        <v>648</v>
      </c>
      <c r="C650" s="4" t="s">
        <v>686</v>
      </c>
      <c r="D650" t="s">
        <v>70</v>
      </c>
      <c r="E650" t="s">
        <v>71</v>
      </c>
      <c r="F650" s="2">
        <f t="shared" si="49"/>
        <v>0</v>
      </c>
      <c r="G650" s="2">
        <f t="shared" si="48"/>
        <v>29</v>
      </c>
      <c r="H650" s="3" t="str">
        <f t="shared" si="50"/>
        <v>INSERT INTO temporalidad VALUES (648,'noviembre de 2038','Mes','Mensual','0','29');</v>
      </c>
    </row>
    <row r="651" spans="1:8" x14ac:dyDescent="0.25">
      <c r="A651">
        <f t="shared" si="47"/>
        <v>30</v>
      </c>
      <c r="B651">
        <f t="shared" si="51"/>
        <v>649</v>
      </c>
      <c r="C651" s="4" t="s">
        <v>687</v>
      </c>
      <c r="D651" t="s">
        <v>70</v>
      </c>
      <c r="E651" t="s">
        <v>71</v>
      </c>
      <c r="F651" s="2">
        <f t="shared" si="49"/>
        <v>0</v>
      </c>
      <c r="G651" s="2">
        <f t="shared" si="48"/>
        <v>30</v>
      </c>
      <c r="H651" s="3" t="str">
        <f t="shared" si="50"/>
        <v>INSERT INTO temporalidad VALUES (649,'diciembre de 2038','Mes','Mensual','0','30');</v>
      </c>
    </row>
    <row r="652" spans="1:8" x14ac:dyDescent="0.25">
      <c r="A652">
        <f t="shared" si="47"/>
        <v>30</v>
      </c>
      <c r="B652">
        <f t="shared" si="51"/>
        <v>650</v>
      </c>
      <c r="C652" s="4" t="s">
        <v>688</v>
      </c>
      <c r="D652" t="s">
        <v>70</v>
      </c>
      <c r="E652" t="s">
        <v>71</v>
      </c>
      <c r="F652" s="2">
        <f t="shared" si="49"/>
        <v>0</v>
      </c>
      <c r="G652" s="2">
        <f t="shared" si="48"/>
        <v>30</v>
      </c>
      <c r="H652" s="3" t="str">
        <f t="shared" si="50"/>
        <v>INSERT INTO temporalidad VALUES (650,'enero de 2039','Mes','Mensual','0','30');</v>
      </c>
    </row>
    <row r="653" spans="1:8" x14ac:dyDescent="0.25">
      <c r="A653">
        <f t="shared" ref="A653:A716" si="52">+A641</f>
        <v>27</v>
      </c>
      <c r="B653">
        <f t="shared" si="51"/>
        <v>651</v>
      </c>
      <c r="C653" s="4" t="s">
        <v>689</v>
      </c>
      <c r="D653" t="s">
        <v>70</v>
      </c>
      <c r="E653" t="s">
        <v>71</v>
      </c>
      <c r="F653" s="2">
        <f t="shared" si="49"/>
        <v>0</v>
      </c>
      <c r="G653" s="2">
        <f t="shared" si="48"/>
        <v>27</v>
      </c>
      <c r="H653" s="3" t="str">
        <f t="shared" si="50"/>
        <v>INSERT INTO temporalidad VALUES (651,'febrero de 2039','Mes','Mensual','0','27');</v>
      </c>
    </row>
    <row r="654" spans="1:8" x14ac:dyDescent="0.25">
      <c r="A654">
        <f t="shared" si="52"/>
        <v>30</v>
      </c>
      <c r="B654">
        <f t="shared" si="51"/>
        <v>652</v>
      </c>
      <c r="C654" s="4" t="s">
        <v>690</v>
      </c>
      <c r="D654" t="s">
        <v>70</v>
      </c>
      <c r="E654" t="s">
        <v>71</v>
      </c>
      <c r="F654" s="2">
        <f t="shared" si="49"/>
        <v>0</v>
      </c>
      <c r="G654" s="2">
        <f t="shared" si="48"/>
        <v>30</v>
      </c>
      <c r="H654" s="3" t="str">
        <f t="shared" si="50"/>
        <v>INSERT INTO temporalidad VALUES (652,'marzo de 2039','Mes','Mensual','0','30');</v>
      </c>
    </row>
    <row r="655" spans="1:8" x14ac:dyDescent="0.25">
      <c r="A655">
        <f t="shared" si="52"/>
        <v>29</v>
      </c>
      <c r="B655">
        <f t="shared" si="51"/>
        <v>653</v>
      </c>
      <c r="C655" s="4" t="s">
        <v>691</v>
      </c>
      <c r="D655" t="s">
        <v>70</v>
      </c>
      <c r="E655" t="s">
        <v>71</v>
      </c>
      <c r="F655" s="2">
        <f t="shared" si="49"/>
        <v>0</v>
      </c>
      <c r="G655" s="2">
        <f t="shared" si="48"/>
        <v>29</v>
      </c>
      <c r="H655" s="3" t="str">
        <f t="shared" si="50"/>
        <v>INSERT INTO temporalidad VALUES (653,'abril de 2039','Mes','Mensual','0','29');</v>
      </c>
    </row>
    <row r="656" spans="1:8" x14ac:dyDescent="0.25">
      <c r="A656">
        <f t="shared" si="52"/>
        <v>30</v>
      </c>
      <c r="B656">
        <f t="shared" si="51"/>
        <v>654</v>
      </c>
      <c r="C656" s="4" t="s">
        <v>692</v>
      </c>
      <c r="D656" t="s">
        <v>70</v>
      </c>
      <c r="E656" t="s">
        <v>71</v>
      </c>
      <c r="F656" s="2">
        <f t="shared" si="49"/>
        <v>0</v>
      </c>
      <c r="G656" s="2">
        <f t="shared" si="48"/>
        <v>30</v>
      </c>
      <c r="H656" s="3" t="str">
        <f t="shared" si="50"/>
        <v>INSERT INTO temporalidad VALUES (654,'mayo de 2039','Mes','Mensual','0','30');</v>
      </c>
    </row>
    <row r="657" spans="1:8" x14ac:dyDescent="0.25">
      <c r="A657">
        <f t="shared" si="52"/>
        <v>29</v>
      </c>
      <c r="B657">
        <f t="shared" si="51"/>
        <v>655</v>
      </c>
      <c r="C657" s="4" t="s">
        <v>693</v>
      </c>
      <c r="D657" t="s">
        <v>70</v>
      </c>
      <c r="E657" t="s">
        <v>71</v>
      </c>
      <c r="F657" s="2">
        <f t="shared" si="49"/>
        <v>0</v>
      </c>
      <c r="G657" s="2">
        <f t="shared" si="48"/>
        <v>29</v>
      </c>
      <c r="H657" s="3" t="str">
        <f t="shared" si="50"/>
        <v>INSERT INTO temporalidad VALUES (655,'junio de 2039','Mes','Mensual','0','29');</v>
      </c>
    </row>
    <row r="658" spans="1:8" x14ac:dyDescent="0.25">
      <c r="A658">
        <f t="shared" si="52"/>
        <v>30</v>
      </c>
      <c r="B658">
        <f t="shared" si="51"/>
        <v>656</v>
      </c>
      <c r="C658" s="4" t="s">
        <v>694</v>
      </c>
      <c r="D658" t="s">
        <v>70</v>
      </c>
      <c r="E658" t="s">
        <v>71</v>
      </c>
      <c r="F658" s="2">
        <f t="shared" si="49"/>
        <v>0</v>
      </c>
      <c r="G658" s="2">
        <f t="shared" si="48"/>
        <v>30</v>
      </c>
      <c r="H658" s="3" t="str">
        <f t="shared" si="50"/>
        <v>INSERT INTO temporalidad VALUES (656,'julio de 2039','Mes','Mensual','0','30');</v>
      </c>
    </row>
    <row r="659" spans="1:8" x14ac:dyDescent="0.25">
      <c r="A659">
        <f t="shared" si="52"/>
        <v>30</v>
      </c>
      <c r="B659">
        <f t="shared" si="51"/>
        <v>657</v>
      </c>
      <c r="C659" s="4" t="s">
        <v>695</v>
      </c>
      <c r="D659" t="s">
        <v>70</v>
      </c>
      <c r="E659" t="s">
        <v>71</v>
      </c>
      <c r="F659" s="2">
        <f t="shared" si="49"/>
        <v>0</v>
      </c>
      <c r="G659" s="2">
        <f t="shared" si="48"/>
        <v>30</v>
      </c>
      <c r="H659" s="3" t="str">
        <f t="shared" si="50"/>
        <v>INSERT INTO temporalidad VALUES (657,'agosto de 2039','Mes','Mensual','0','30');</v>
      </c>
    </row>
    <row r="660" spans="1:8" x14ac:dyDescent="0.25">
      <c r="A660">
        <f t="shared" si="52"/>
        <v>29</v>
      </c>
      <c r="B660">
        <f t="shared" si="51"/>
        <v>658</v>
      </c>
      <c r="C660" s="4" t="s">
        <v>696</v>
      </c>
      <c r="D660" t="s">
        <v>70</v>
      </c>
      <c r="E660" t="s">
        <v>71</v>
      </c>
      <c r="F660" s="2">
        <f t="shared" si="49"/>
        <v>0</v>
      </c>
      <c r="G660" s="2">
        <f t="shared" si="48"/>
        <v>29</v>
      </c>
      <c r="H660" s="3" t="str">
        <f t="shared" si="50"/>
        <v>INSERT INTO temporalidad VALUES (658,'septiembre de 2039','Mes','Mensual','0','29');</v>
      </c>
    </row>
    <row r="661" spans="1:8" x14ac:dyDescent="0.25">
      <c r="A661">
        <f t="shared" si="52"/>
        <v>30</v>
      </c>
      <c r="B661">
        <f t="shared" si="51"/>
        <v>659</v>
      </c>
      <c r="C661" s="4" t="s">
        <v>697</v>
      </c>
      <c r="D661" t="s">
        <v>70</v>
      </c>
      <c r="E661" t="s">
        <v>71</v>
      </c>
      <c r="F661" s="2">
        <f t="shared" si="49"/>
        <v>0</v>
      </c>
      <c r="G661" s="2">
        <f t="shared" si="48"/>
        <v>30</v>
      </c>
      <c r="H661" s="3" t="str">
        <f t="shared" si="50"/>
        <v>INSERT INTO temporalidad VALUES (659,'octubre de 2039','Mes','Mensual','0','30');</v>
      </c>
    </row>
    <row r="662" spans="1:8" x14ac:dyDescent="0.25">
      <c r="A662">
        <f t="shared" si="52"/>
        <v>29</v>
      </c>
      <c r="B662">
        <f t="shared" si="51"/>
        <v>660</v>
      </c>
      <c r="C662" s="4" t="s">
        <v>698</v>
      </c>
      <c r="D662" t="s">
        <v>70</v>
      </c>
      <c r="E662" t="s">
        <v>71</v>
      </c>
      <c r="F662" s="2">
        <f t="shared" si="49"/>
        <v>0</v>
      </c>
      <c r="G662" s="2">
        <f t="shared" si="48"/>
        <v>29</v>
      </c>
      <c r="H662" s="3" t="str">
        <f t="shared" si="50"/>
        <v>INSERT INTO temporalidad VALUES (660,'noviembre de 2039','Mes','Mensual','0','29');</v>
      </c>
    </row>
    <row r="663" spans="1:8" x14ac:dyDescent="0.25">
      <c r="A663">
        <f t="shared" si="52"/>
        <v>30</v>
      </c>
      <c r="B663">
        <f t="shared" si="51"/>
        <v>661</v>
      </c>
      <c r="C663" s="4" t="s">
        <v>699</v>
      </c>
      <c r="D663" t="s">
        <v>70</v>
      </c>
      <c r="E663" t="s">
        <v>71</v>
      </c>
      <c r="F663" s="2">
        <f t="shared" si="49"/>
        <v>0</v>
      </c>
      <c r="G663" s="2">
        <f t="shared" si="48"/>
        <v>30</v>
      </c>
      <c r="H663" s="3" t="str">
        <f t="shared" si="50"/>
        <v>INSERT INTO temporalidad VALUES (661,'diciembre de 2039','Mes','Mensual','0','30');</v>
      </c>
    </row>
    <row r="664" spans="1:8" x14ac:dyDescent="0.25">
      <c r="A664">
        <f t="shared" si="52"/>
        <v>30</v>
      </c>
      <c r="B664">
        <f t="shared" si="51"/>
        <v>662</v>
      </c>
      <c r="C664" s="4" t="s">
        <v>700</v>
      </c>
      <c r="D664" t="s">
        <v>70</v>
      </c>
      <c r="E664" t="s">
        <v>71</v>
      </c>
      <c r="F664" s="2">
        <f t="shared" si="49"/>
        <v>0</v>
      </c>
      <c r="G664" s="2">
        <f t="shared" si="48"/>
        <v>30</v>
      </c>
      <c r="H664" s="3" t="str">
        <f t="shared" si="50"/>
        <v>INSERT INTO temporalidad VALUES (662,'enero de 2040','Mes','Mensual','0','30');</v>
      </c>
    </row>
    <row r="665" spans="1:8" x14ac:dyDescent="0.25">
      <c r="A665">
        <f t="shared" si="52"/>
        <v>27</v>
      </c>
      <c r="B665">
        <f t="shared" si="51"/>
        <v>663</v>
      </c>
      <c r="C665" s="4" t="s">
        <v>701</v>
      </c>
      <c r="D665" t="s">
        <v>70</v>
      </c>
      <c r="E665" t="s">
        <v>71</v>
      </c>
      <c r="F665" s="2">
        <f t="shared" si="49"/>
        <v>0</v>
      </c>
      <c r="G665" s="2">
        <f t="shared" si="48"/>
        <v>27</v>
      </c>
      <c r="H665" s="3" t="str">
        <f t="shared" si="50"/>
        <v>INSERT INTO temporalidad VALUES (663,'febrero de 2040','Mes','Mensual','0','27');</v>
      </c>
    </row>
    <row r="666" spans="1:8" x14ac:dyDescent="0.25">
      <c r="A666">
        <f t="shared" si="52"/>
        <v>30</v>
      </c>
      <c r="B666">
        <f t="shared" si="51"/>
        <v>664</v>
      </c>
      <c r="C666" s="4" t="s">
        <v>702</v>
      </c>
      <c r="D666" t="s">
        <v>70</v>
      </c>
      <c r="E666" t="s">
        <v>71</v>
      </c>
      <c r="F666" s="2">
        <f t="shared" si="49"/>
        <v>0</v>
      </c>
      <c r="G666" s="2">
        <f t="shared" si="48"/>
        <v>30</v>
      </c>
      <c r="H666" s="3" t="str">
        <f t="shared" si="50"/>
        <v>INSERT INTO temporalidad VALUES (664,'marzo de 2040','Mes','Mensual','0','30');</v>
      </c>
    </row>
    <row r="667" spans="1:8" x14ac:dyDescent="0.25">
      <c r="A667">
        <f t="shared" si="52"/>
        <v>29</v>
      </c>
      <c r="B667">
        <f t="shared" si="51"/>
        <v>665</v>
      </c>
      <c r="C667" s="4" t="s">
        <v>703</v>
      </c>
      <c r="D667" t="s">
        <v>70</v>
      </c>
      <c r="E667" t="s">
        <v>71</v>
      </c>
      <c r="F667" s="2">
        <f t="shared" si="49"/>
        <v>0</v>
      </c>
      <c r="G667" s="2">
        <f t="shared" si="48"/>
        <v>29</v>
      </c>
      <c r="H667" s="3" t="str">
        <f t="shared" si="50"/>
        <v>INSERT INTO temporalidad VALUES (665,'abril de 2040','Mes','Mensual','0','29');</v>
      </c>
    </row>
    <row r="668" spans="1:8" x14ac:dyDescent="0.25">
      <c r="A668">
        <f t="shared" si="52"/>
        <v>30</v>
      </c>
      <c r="B668">
        <f t="shared" si="51"/>
        <v>666</v>
      </c>
      <c r="C668" s="4" t="s">
        <v>704</v>
      </c>
      <c r="D668" t="s">
        <v>70</v>
      </c>
      <c r="E668" t="s">
        <v>71</v>
      </c>
      <c r="F668" s="2">
        <f t="shared" si="49"/>
        <v>0</v>
      </c>
      <c r="G668" s="2">
        <f t="shared" si="48"/>
        <v>30</v>
      </c>
      <c r="H668" s="3" t="str">
        <f t="shared" si="50"/>
        <v>INSERT INTO temporalidad VALUES (666,'mayo de 2040','Mes','Mensual','0','30');</v>
      </c>
    </row>
    <row r="669" spans="1:8" x14ac:dyDescent="0.25">
      <c r="A669">
        <f t="shared" si="52"/>
        <v>29</v>
      </c>
      <c r="B669">
        <f t="shared" si="51"/>
        <v>667</v>
      </c>
      <c r="C669" s="4" t="s">
        <v>705</v>
      </c>
      <c r="D669" t="s">
        <v>70</v>
      </c>
      <c r="E669" t="s">
        <v>71</v>
      </c>
      <c r="F669" s="2">
        <f t="shared" si="49"/>
        <v>0</v>
      </c>
      <c r="G669" s="2">
        <f t="shared" si="48"/>
        <v>29</v>
      </c>
      <c r="H669" s="3" t="str">
        <f t="shared" si="50"/>
        <v>INSERT INTO temporalidad VALUES (667,'junio de 2040','Mes','Mensual','0','29');</v>
      </c>
    </row>
    <row r="670" spans="1:8" x14ac:dyDescent="0.25">
      <c r="A670">
        <f t="shared" si="52"/>
        <v>30</v>
      </c>
      <c r="B670">
        <f t="shared" si="51"/>
        <v>668</v>
      </c>
      <c r="C670" s="4" t="s">
        <v>706</v>
      </c>
      <c r="D670" t="s">
        <v>70</v>
      </c>
      <c r="E670" t="s">
        <v>71</v>
      </c>
      <c r="F670" s="2">
        <f t="shared" si="49"/>
        <v>0</v>
      </c>
      <c r="G670" s="2">
        <f t="shared" si="48"/>
        <v>30</v>
      </c>
      <c r="H670" s="3" t="str">
        <f t="shared" si="50"/>
        <v>INSERT INTO temporalidad VALUES (668,'julio de 2040','Mes','Mensual','0','30');</v>
      </c>
    </row>
    <row r="671" spans="1:8" x14ac:dyDescent="0.25">
      <c r="A671">
        <f t="shared" si="52"/>
        <v>30</v>
      </c>
      <c r="B671">
        <f t="shared" si="51"/>
        <v>669</v>
      </c>
      <c r="C671" s="4" t="s">
        <v>707</v>
      </c>
      <c r="D671" t="s">
        <v>70</v>
      </c>
      <c r="E671" t="s">
        <v>71</v>
      </c>
      <c r="F671" s="2">
        <f t="shared" si="49"/>
        <v>0</v>
      </c>
      <c r="G671" s="2">
        <f t="shared" si="48"/>
        <v>30</v>
      </c>
      <c r="H671" s="3" t="str">
        <f t="shared" si="50"/>
        <v>INSERT INTO temporalidad VALUES (669,'agosto de 2040','Mes','Mensual','0','30');</v>
      </c>
    </row>
    <row r="672" spans="1:8" x14ac:dyDescent="0.25">
      <c r="A672">
        <f t="shared" si="52"/>
        <v>29</v>
      </c>
      <c r="B672">
        <f t="shared" si="51"/>
        <v>670</v>
      </c>
      <c r="C672" s="4" t="s">
        <v>708</v>
      </c>
      <c r="D672" t="s">
        <v>70</v>
      </c>
      <c r="E672" t="s">
        <v>71</v>
      </c>
      <c r="F672" s="2">
        <f t="shared" si="49"/>
        <v>0</v>
      </c>
      <c r="G672" s="2">
        <f t="shared" si="48"/>
        <v>29</v>
      </c>
      <c r="H672" s="3" t="str">
        <f t="shared" si="50"/>
        <v>INSERT INTO temporalidad VALUES (670,'septiembre de 2040','Mes','Mensual','0','29');</v>
      </c>
    </row>
    <row r="673" spans="1:8" x14ac:dyDescent="0.25">
      <c r="A673">
        <f t="shared" si="52"/>
        <v>30</v>
      </c>
      <c r="B673">
        <f t="shared" si="51"/>
        <v>671</v>
      </c>
      <c r="C673" s="4" t="s">
        <v>709</v>
      </c>
      <c r="D673" t="s">
        <v>70</v>
      </c>
      <c r="E673" t="s">
        <v>71</v>
      </c>
      <c r="F673" s="2">
        <f t="shared" si="49"/>
        <v>0</v>
      </c>
      <c r="G673" s="2">
        <f t="shared" si="48"/>
        <v>30</v>
      </c>
      <c r="H673" s="3" t="str">
        <f t="shared" si="50"/>
        <v>INSERT INTO temporalidad VALUES (671,'octubre de 2040','Mes','Mensual','0','30');</v>
      </c>
    </row>
    <row r="674" spans="1:8" x14ac:dyDescent="0.25">
      <c r="A674">
        <f t="shared" si="52"/>
        <v>29</v>
      </c>
      <c r="B674">
        <f t="shared" si="51"/>
        <v>672</v>
      </c>
      <c r="C674" s="4" t="s">
        <v>710</v>
      </c>
      <c r="D674" t="s">
        <v>70</v>
      </c>
      <c r="E674" t="s">
        <v>71</v>
      </c>
      <c r="F674" s="2">
        <f t="shared" si="49"/>
        <v>0</v>
      </c>
      <c r="G674" s="2">
        <f t="shared" si="48"/>
        <v>29</v>
      </c>
      <c r="H674" s="3" t="str">
        <f t="shared" si="50"/>
        <v>INSERT INTO temporalidad VALUES (672,'noviembre de 2040','Mes','Mensual','0','29');</v>
      </c>
    </row>
    <row r="675" spans="1:8" x14ac:dyDescent="0.25">
      <c r="A675">
        <f t="shared" si="52"/>
        <v>30</v>
      </c>
      <c r="B675">
        <f t="shared" si="51"/>
        <v>673</v>
      </c>
      <c r="C675" s="4" t="s">
        <v>711</v>
      </c>
      <c r="D675" t="s">
        <v>70</v>
      </c>
      <c r="E675" t="s">
        <v>71</v>
      </c>
      <c r="F675" s="2">
        <f t="shared" si="49"/>
        <v>0</v>
      </c>
      <c r="G675" s="2">
        <f t="shared" si="48"/>
        <v>30</v>
      </c>
      <c r="H675" s="3" t="str">
        <f t="shared" si="50"/>
        <v>INSERT INTO temporalidad VALUES (673,'diciembre de 2040','Mes','Mensual','0','30');</v>
      </c>
    </row>
    <row r="676" spans="1:8" x14ac:dyDescent="0.25">
      <c r="A676">
        <f t="shared" si="52"/>
        <v>30</v>
      </c>
      <c r="B676">
        <f t="shared" si="51"/>
        <v>674</v>
      </c>
      <c r="C676" s="4" t="s">
        <v>712</v>
      </c>
      <c r="D676" t="s">
        <v>70</v>
      </c>
      <c r="E676" t="s">
        <v>71</v>
      </c>
      <c r="F676" s="2">
        <f t="shared" si="49"/>
        <v>0</v>
      </c>
      <c r="G676" s="2">
        <f t="shared" si="48"/>
        <v>30</v>
      </c>
      <c r="H676" s="3" t="str">
        <f t="shared" si="50"/>
        <v>INSERT INTO temporalidad VALUES (674,'enero de 2041','Mes','Mensual','0','30');</v>
      </c>
    </row>
    <row r="677" spans="1:8" x14ac:dyDescent="0.25">
      <c r="A677">
        <f t="shared" si="52"/>
        <v>27</v>
      </c>
      <c r="B677">
        <f t="shared" si="51"/>
        <v>675</v>
      </c>
      <c r="C677" s="4" t="s">
        <v>713</v>
      </c>
      <c r="D677" t="s">
        <v>70</v>
      </c>
      <c r="E677" t="s">
        <v>71</v>
      </c>
      <c r="F677" s="2">
        <f t="shared" si="49"/>
        <v>0</v>
      </c>
      <c r="G677" s="2">
        <f t="shared" si="48"/>
        <v>27</v>
      </c>
      <c r="H677" s="3" t="str">
        <f t="shared" si="50"/>
        <v>INSERT INTO temporalidad VALUES (675,'febrero de 2041','Mes','Mensual','0','27');</v>
      </c>
    </row>
    <row r="678" spans="1:8" x14ac:dyDescent="0.25">
      <c r="A678">
        <f t="shared" si="52"/>
        <v>30</v>
      </c>
      <c r="B678">
        <f t="shared" si="51"/>
        <v>676</v>
      </c>
      <c r="C678" s="4" t="s">
        <v>714</v>
      </c>
      <c r="D678" t="s">
        <v>70</v>
      </c>
      <c r="E678" t="s">
        <v>71</v>
      </c>
      <c r="F678" s="2">
        <f t="shared" si="49"/>
        <v>0</v>
      </c>
      <c r="G678" s="2">
        <f t="shared" si="48"/>
        <v>30</v>
      </c>
      <c r="H678" s="3" t="str">
        <f t="shared" si="50"/>
        <v>INSERT INTO temporalidad VALUES (676,'marzo de 2041','Mes','Mensual','0','30');</v>
      </c>
    </row>
    <row r="679" spans="1:8" x14ac:dyDescent="0.25">
      <c r="A679">
        <f t="shared" si="52"/>
        <v>29</v>
      </c>
      <c r="B679">
        <f t="shared" si="51"/>
        <v>677</v>
      </c>
      <c r="C679" s="4" t="s">
        <v>715</v>
      </c>
      <c r="D679" t="s">
        <v>70</v>
      </c>
      <c r="E679" t="s">
        <v>71</v>
      </c>
      <c r="F679" s="2">
        <f t="shared" si="49"/>
        <v>0</v>
      </c>
      <c r="G679" s="2">
        <f t="shared" si="48"/>
        <v>29</v>
      </c>
      <c r="H679" s="3" t="str">
        <f t="shared" si="50"/>
        <v>INSERT INTO temporalidad VALUES (677,'abril de 2041','Mes','Mensual','0','29');</v>
      </c>
    </row>
    <row r="680" spans="1:8" x14ac:dyDescent="0.25">
      <c r="A680">
        <f t="shared" si="52"/>
        <v>30</v>
      </c>
      <c r="B680">
        <f t="shared" si="51"/>
        <v>678</v>
      </c>
      <c r="C680" s="4" t="s">
        <v>716</v>
      </c>
      <c r="D680" t="s">
        <v>70</v>
      </c>
      <c r="E680" t="s">
        <v>71</v>
      </c>
      <c r="F680" s="2">
        <f t="shared" si="49"/>
        <v>0</v>
      </c>
      <c r="G680" s="2">
        <f t="shared" si="48"/>
        <v>30</v>
      </c>
      <c r="H680" s="3" t="str">
        <f t="shared" si="50"/>
        <v>INSERT INTO temporalidad VALUES (678,'mayo de 2041','Mes','Mensual','0','30');</v>
      </c>
    </row>
    <row r="681" spans="1:8" x14ac:dyDescent="0.25">
      <c r="A681">
        <f t="shared" si="52"/>
        <v>29</v>
      </c>
      <c r="B681">
        <f t="shared" si="51"/>
        <v>679</v>
      </c>
      <c r="C681" s="4" t="s">
        <v>717</v>
      </c>
      <c r="D681" t="s">
        <v>70</v>
      </c>
      <c r="E681" t="s">
        <v>71</v>
      </c>
      <c r="F681" s="2">
        <f t="shared" si="49"/>
        <v>0</v>
      </c>
      <c r="G681" s="2">
        <f t="shared" si="48"/>
        <v>29</v>
      </c>
      <c r="H681" s="3" t="str">
        <f t="shared" si="50"/>
        <v>INSERT INTO temporalidad VALUES (679,'junio de 2041','Mes','Mensual','0','29');</v>
      </c>
    </row>
    <row r="682" spans="1:8" x14ac:dyDescent="0.25">
      <c r="A682">
        <f t="shared" si="52"/>
        <v>30</v>
      </c>
      <c r="B682">
        <f t="shared" si="51"/>
        <v>680</v>
      </c>
      <c r="C682" s="4" t="s">
        <v>718</v>
      </c>
      <c r="D682" t="s">
        <v>70</v>
      </c>
      <c r="E682" t="s">
        <v>71</v>
      </c>
      <c r="F682" s="2">
        <f t="shared" si="49"/>
        <v>0</v>
      </c>
      <c r="G682" s="2">
        <f t="shared" si="48"/>
        <v>30</v>
      </c>
      <c r="H682" s="3" t="str">
        <f t="shared" si="50"/>
        <v>INSERT INTO temporalidad VALUES (680,'julio de 2041','Mes','Mensual','0','30');</v>
      </c>
    </row>
    <row r="683" spans="1:8" x14ac:dyDescent="0.25">
      <c r="A683">
        <f t="shared" si="52"/>
        <v>30</v>
      </c>
      <c r="B683">
        <f t="shared" si="51"/>
        <v>681</v>
      </c>
      <c r="C683" s="4" t="s">
        <v>719</v>
      </c>
      <c r="D683" t="s">
        <v>70</v>
      </c>
      <c r="E683" t="s">
        <v>71</v>
      </c>
      <c r="F683" s="2">
        <f t="shared" si="49"/>
        <v>0</v>
      </c>
      <c r="G683" s="2">
        <f t="shared" si="48"/>
        <v>30</v>
      </c>
      <c r="H683" s="3" t="str">
        <f t="shared" si="50"/>
        <v>INSERT INTO temporalidad VALUES (681,'agosto de 2041','Mes','Mensual','0','30');</v>
      </c>
    </row>
    <row r="684" spans="1:8" x14ac:dyDescent="0.25">
      <c r="A684">
        <f t="shared" si="52"/>
        <v>29</v>
      </c>
      <c r="B684">
        <f t="shared" si="51"/>
        <v>682</v>
      </c>
      <c r="C684" s="4" t="s">
        <v>720</v>
      </c>
      <c r="D684" t="s">
        <v>70</v>
      </c>
      <c r="E684" t="s">
        <v>71</v>
      </c>
      <c r="F684" s="2">
        <f t="shared" si="49"/>
        <v>0</v>
      </c>
      <c r="G684" s="2">
        <f t="shared" si="48"/>
        <v>29</v>
      </c>
      <c r="H684" s="3" t="str">
        <f t="shared" si="50"/>
        <v>INSERT INTO temporalidad VALUES (682,'septiembre de 2041','Mes','Mensual','0','29');</v>
      </c>
    </row>
    <row r="685" spans="1:8" x14ac:dyDescent="0.25">
      <c r="A685">
        <f t="shared" si="52"/>
        <v>30</v>
      </c>
      <c r="B685">
        <f t="shared" si="51"/>
        <v>683</v>
      </c>
      <c r="C685" s="4" t="s">
        <v>721</v>
      </c>
      <c r="D685" t="s">
        <v>70</v>
      </c>
      <c r="E685" t="s">
        <v>71</v>
      </c>
      <c r="F685" s="2">
        <f t="shared" si="49"/>
        <v>0</v>
      </c>
      <c r="G685" s="2">
        <f t="shared" si="48"/>
        <v>30</v>
      </c>
      <c r="H685" s="3" t="str">
        <f t="shared" si="50"/>
        <v>INSERT INTO temporalidad VALUES (683,'octubre de 2041','Mes','Mensual','0','30');</v>
      </c>
    </row>
    <row r="686" spans="1:8" x14ac:dyDescent="0.25">
      <c r="A686">
        <f t="shared" si="52"/>
        <v>29</v>
      </c>
      <c r="B686">
        <f t="shared" si="51"/>
        <v>684</v>
      </c>
      <c r="C686" s="4" t="s">
        <v>722</v>
      </c>
      <c r="D686" t="s">
        <v>70</v>
      </c>
      <c r="E686" t="s">
        <v>71</v>
      </c>
      <c r="F686" s="2">
        <f t="shared" si="49"/>
        <v>0</v>
      </c>
      <c r="G686" s="2">
        <f t="shared" si="48"/>
        <v>29</v>
      </c>
      <c r="H686" s="3" t="str">
        <f t="shared" si="50"/>
        <v>INSERT INTO temporalidad VALUES (684,'noviembre de 2041','Mes','Mensual','0','29');</v>
      </c>
    </row>
    <row r="687" spans="1:8" x14ac:dyDescent="0.25">
      <c r="A687">
        <f t="shared" si="52"/>
        <v>30</v>
      </c>
      <c r="B687">
        <f t="shared" si="51"/>
        <v>685</v>
      </c>
      <c r="C687" s="4" t="s">
        <v>723</v>
      </c>
      <c r="D687" t="s">
        <v>70</v>
      </c>
      <c r="E687" t="s">
        <v>71</v>
      </c>
      <c r="F687" s="2">
        <f t="shared" si="49"/>
        <v>0</v>
      </c>
      <c r="G687" s="2">
        <f t="shared" si="48"/>
        <v>30</v>
      </c>
      <c r="H687" s="3" t="str">
        <f t="shared" si="50"/>
        <v>INSERT INTO temporalidad VALUES (685,'diciembre de 2041','Mes','Mensual','0','30');</v>
      </c>
    </row>
    <row r="688" spans="1:8" x14ac:dyDescent="0.25">
      <c r="A688">
        <f t="shared" si="52"/>
        <v>30</v>
      </c>
      <c r="B688">
        <f t="shared" si="51"/>
        <v>686</v>
      </c>
      <c r="C688" s="4" t="s">
        <v>724</v>
      </c>
      <c r="D688" t="s">
        <v>70</v>
      </c>
      <c r="E688" t="s">
        <v>71</v>
      </c>
      <c r="F688" s="2">
        <f t="shared" si="49"/>
        <v>0</v>
      </c>
      <c r="G688" s="2">
        <f t="shared" si="48"/>
        <v>30</v>
      </c>
      <c r="H688" s="3" t="str">
        <f t="shared" si="50"/>
        <v>INSERT INTO temporalidad VALUES (686,'enero de 2042','Mes','Mensual','0','30');</v>
      </c>
    </row>
    <row r="689" spans="1:8" x14ac:dyDescent="0.25">
      <c r="A689">
        <f t="shared" si="52"/>
        <v>27</v>
      </c>
      <c r="B689">
        <f t="shared" si="51"/>
        <v>687</v>
      </c>
      <c r="C689" s="4" t="s">
        <v>725</v>
      </c>
      <c r="D689" t="s">
        <v>70</v>
      </c>
      <c r="E689" t="s">
        <v>71</v>
      </c>
      <c r="F689" s="2">
        <f t="shared" si="49"/>
        <v>0</v>
      </c>
      <c r="G689" s="2">
        <f t="shared" si="48"/>
        <v>27</v>
      </c>
      <c r="H689" s="3" t="str">
        <f t="shared" si="50"/>
        <v>INSERT INTO temporalidad VALUES (687,'febrero de 2042','Mes','Mensual','0','27');</v>
      </c>
    </row>
    <row r="690" spans="1:8" x14ac:dyDescent="0.25">
      <c r="A690">
        <f t="shared" si="52"/>
        <v>30</v>
      </c>
      <c r="B690">
        <f t="shared" si="51"/>
        <v>688</v>
      </c>
      <c r="C690" s="4" t="s">
        <v>726</v>
      </c>
      <c r="D690" t="s">
        <v>70</v>
      </c>
      <c r="E690" t="s">
        <v>71</v>
      </c>
      <c r="F690" s="2">
        <f t="shared" si="49"/>
        <v>0</v>
      </c>
      <c r="G690" s="2">
        <f t="shared" si="48"/>
        <v>30</v>
      </c>
      <c r="H690" s="3" t="str">
        <f t="shared" si="50"/>
        <v>INSERT INTO temporalidad VALUES (688,'marzo de 2042','Mes','Mensual','0','30');</v>
      </c>
    </row>
    <row r="691" spans="1:8" x14ac:dyDescent="0.25">
      <c r="A691">
        <f t="shared" si="52"/>
        <v>29</v>
      </c>
      <c r="B691">
        <f t="shared" si="51"/>
        <v>689</v>
      </c>
      <c r="C691" s="4" t="s">
        <v>727</v>
      </c>
      <c r="D691" t="s">
        <v>70</v>
      </c>
      <c r="E691" t="s">
        <v>71</v>
      </c>
      <c r="F691" s="2">
        <f t="shared" si="49"/>
        <v>0</v>
      </c>
      <c r="G691" s="2">
        <f t="shared" si="48"/>
        <v>29</v>
      </c>
      <c r="H691" s="3" t="str">
        <f t="shared" si="50"/>
        <v>INSERT INTO temporalidad VALUES (689,'abril de 2042','Mes','Mensual','0','29');</v>
      </c>
    </row>
    <row r="692" spans="1:8" x14ac:dyDescent="0.25">
      <c r="A692">
        <f t="shared" si="52"/>
        <v>30</v>
      </c>
      <c r="B692">
        <f t="shared" si="51"/>
        <v>690</v>
      </c>
      <c r="C692" s="4" t="s">
        <v>728</v>
      </c>
      <c r="D692" t="s">
        <v>70</v>
      </c>
      <c r="E692" t="s">
        <v>71</v>
      </c>
      <c r="F692" s="2">
        <f t="shared" si="49"/>
        <v>0</v>
      </c>
      <c r="G692" s="2">
        <f t="shared" si="48"/>
        <v>30</v>
      </c>
      <c r="H692" s="3" t="str">
        <f t="shared" si="50"/>
        <v>INSERT INTO temporalidad VALUES (690,'mayo de 2042','Mes','Mensual','0','30');</v>
      </c>
    </row>
    <row r="693" spans="1:8" x14ac:dyDescent="0.25">
      <c r="A693">
        <f t="shared" si="52"/>
        <v>29</v>
      </c>
      <c r="B693">
        <f t="shared" si="51"/>
        <v>691</v>
      </c>
      <c r="C693" s="4" t="s">
        <v>729</v>
      </c>
      <c r="D693" t="s">
        <v>70</v>
      </c>
      <c r="E693" t="s">
        <v>71</v>
      </c>
      <c r="F693" s="2">
        <f t="shared" si="49"/>
        <v>0</v>
      </c>
      <c r="G693" s="2">
        <f t="shared" si="48"/>
        <v>29</v>
      </c>
      <c r="H693" s="3" t="str">
        <f t="shared" si="50"/>
        <v>INSERT INTO temporalidad VALUES (691,'junio de 2042','Mes','Mensual','0','29');</v>
      </c>
    </row>
    <row r="694" spans="1:8" x14ac:dyDescent="0.25">
      <c r="A694">
        <f t="shared" si="52"/>
        <v>30</v>
      </c>
      <c r="B694">
        <f t="shared" si="51"/>
        <v>692</v>
      </c>
      <c r="C694" s="4" t="s">
        <v>730</v>
      </c>
      <c r="D694" t="s">
        <v>70</v>
      </c>
      <c r="E694" t="s">
        <v>71</v>
      </c>
      <c r="F694" s="2">
        <f t="shared" si="49"/>
        <v>0</v>
      </c>
      <c r="G694" s="2">
        <f t="shared" si="48"/>
        <v>30</v>
      </c>
      <c r="H694" s="3" t="str">
        <f t="shared" si="50"/>
        <v>INSERT INTO temporalidad VALUES (692,'julio de 2042','Mes','Mensual','0','30');</v>
      </c>
    </row>
    <row r="695" spans="1:8" x14ac:dyDescent="0.25">
      <c r="A695">
        <f t="shared" si="52"/>
        <v>30</v>
      </c>
      <c r="B695">
        <f t="shared" si="51"/>
        <v>693</v>
      </c>
      <c r="C695" s="4" t="s">
        <v>731</v>
      </c>
      <c r="D695" t="s">
        <v>70</v>
      </c>
      <c r="E695" t="s">
        <v>71</v>
      </c>
      <c r="F695" s="2">
        <f t="shared" si="49"/>
        <v>0</v>
      </c>
      <c r="G695" s="2">
        <f t="shared" si="48"/>
        <v>30</v>
      </c>
      <c r="H695" s="3" t="str">
        <f t="shared" si="50"/>
        <v>INSERT INTO temporalidad VALUES (693,'agosto de 2042','Mes','Mensual','0','30');</v>
      </c>
    </row>
    <row r="696" spans="1:8" x14ac:dyDescent="0.25">
      <c r="A696">
        <f t="shared" si="52"/>
        <v>29</v>
      </c>
      <c r="B696">
        <f t="shared" si="51"/>
        <v>694</v>
      </c>
      <c r="C696" s="4" t="s">
        <v>732</v>
      </c>
      <c r="D696" t="s">
        <v>70</v>
      </c>
      <c r="E696" t="s">
        <v>71</v>
      </c>
      <c r="F696" s="2">
        <f t="shared" si="49"/>
        <v>0</v>
      </c>
      <c r="G696" s="2">
        <f t="shared" si="48"/>
        <v>29</v>
      </c>
      <c r="H696" s="3" t="str">
        <f t="shared" si="50"/>
        <v>INSERT INTO temporalidad VALUES (694,'septiembre de 2042','Mes','Mensual','0','29');</v>
      </c>
    </row>
    <row r="697" spans="1:8" x14ac:dyDescent="0.25">
      <c r="A697">
        <f t="shared" si="52"/>
        <v>30</v>
      </c>
      <c r="B697">
        <f t="shared" si="51"/>
        <v>695</v>
      </c>
      <c r="C697" s="4" t="s">
        <v>733</v>
      </c>
      <c r="D697" t="s">
        <v>70</v>
      </c>
      <c r="E697" t="s">
        <v>71</v>
      </c>
      <c r="F697" s="2">
        <f t="shared" si="49"/>
        <v>0</v>
      </c>
      <c r="G697" s="2">
        <f t="shared" si="48"/>
        <v>30</v>
      </c>
      <c r="H697" s="3" t="str">
        <f t="shared" si="50"/>
        <v>INSERT INTO temporalidad VALUES (695,'octubre de 2042','Mes','Mensual','0','30');</v>
      </c>
    </row>
    <row r="698" spans="1:8" x14ac:dyDescent="0.25">
      <c r="A698">
        <f t="shared" si="52"/>
        <v>29</v>
      </c>
      <c r="B698">
        <f t="shared" si="51"/>
        <v>696</v>
      </c>
      <c r="C698" s="4" t="s">
        <v>734</v>
      </c>
      <c r="D698" t="s">
        <v>70</v>
      </c>
      <c r="E698" t="s">
        <v>71</v>
      </c>
      <c r="F698" s="2">
        <f t="shared" si="49"/>
        <v>0</v>
      </c>
      <c r="G698" s="2">
        <f t="shared" si="48"/>
        <v>29</v>
      </c>
      <c r="H698" s="3" t="str">
        <f t="shared" si="50"/>
        <v>INSERT INTO temporalidad VALUES (696,'noviembre de 2042','Mes','Mensual','0','29');</v>
      </c>
    </row>
    <row r="699" spans="1:8" x14ac:dyDescent="0.25">
      <c r="A699">
        <f t="shared" si="52"/>
        <v>30</v>
      </c>
      <c r="B699">
        <f t="shared" si="51"/>
        <v>697</v>
      </c>
      <c r="C699" s="4" t="s">
        <v>735</v>
      </c>
      <c r="D699" t="s">
        <v>70</v>
      </c>
      <c r="E699" t="s">
        <v>71</v>
      </c>
      <c r="F699" s="2">
        <f t="shared" si="49"/>
        <v>0</v>
      </c>
      <c r="G699" s="2">
        <f t="shared" si="48"/>
        <v>30</v>
      </c>
      <c r="H699" s="3" t="str">
        <f t="shared" si="50"/>
        <v>INSERT INTO temporalidad VALUES (697,'diciembre de 2042','Mes','Mensual','0','30');</v>
      </c>
    </row>
    <row r="700" spans="1:8" x14ac:dyDescent="0.25">
      <c r="A700">
        <f t="shared" si="52"/>
        <v>30</v>
      </c>
      <c r="B700">
        <f t="shared" si="51"/>
        <v>698</v>
      </c>
      <c r="C700" s="4" t="s">
        <v>736</v>
      </c>
      <c r="D700" t="s">
        <v>70</v>
      </c>
      <c r="E700" t="s">
        <v>71</v>
      </c>
      <c r="F700" s="2">
        <f t="shared" si="49"/>
        <v>0</v>
      </c>
      <c r="G700" s="2">
        <f t="shared" si="48"/>
        <v>30</v>
      </c>
      <c r="H700" s="3" t="str">
        <f t="shared" si="50"/>
        <v>INSERT INTO temporalidad VALUES (698,'enero de 2043','Mes','Mensual','0','30');</v>
      </c>
    </row>
    <row r="701" spans="1:8" x14ac:dyDescent="0.25">
      <c r="A701">
        <f t="shared" si="52"/>
        <v>27</v>
      </c>
      <c r="B701">
        <f t="shared" si="51"/>
        <v>699</v>
      </c>
      <c r="C701" s="4" t="s">
        <v>737</v>
      </c>
      <c r="D701" t="s">
        <v>70</v>
      </c>
      <c r="E701" t="s">
        <v>71</v>
      </c>
      <c r="F701" s="2">
        <f t="shared" si="49"/>
        <v>0</v>
      </c>
      <c r="G701" s="2">
        <f t="shared" si="48"/>
        <v>27</v>
      </c>
      <c r="H701" s="3" t="str">
        <f t="shared" si="50"/>
        <v>INSERT INTO temporalidad VALUES (699,'febrero de 2043','Mes','Mensual','0','27');</v>
      </c>
    </row>
    <row r="702" spans="1:8" x14ac:dyDescent="0.25">
      <c r="A702">
        <f t="shared" si="52"/>
        <v>30</v>
      </c>
      <c r="B702">
        <f t="shared" si="51"/>
        <v>700</v>
      </c>
      <c r="C702" s="4" t="s">
        <v>738</v>
      </c>
      <c r="D702" t="s">
        <v>70</v>
      </c>
      <c r="E702" t="s">
        <v>71</v>
      </c>
      <c r="F702" s="2">
        <f t="shared" si="49"/>
        <v>0</v>
      </c>
      <c r="G702" s="2">
        <f t="shared" si="48"/>
        <v>30</v>
      </c>
      <c r="H702" s="3" t="str">
        <f t="shared" si="50"/>
        <v>INSERT INTO temporalidad VALUES (700,'marzo de 2043','Mes','Mensual','0','30');</v>
      </c>
    </row>
    <row r="703" spans="1:8" x14ac:dyDescent="0.25">
      <c r="A703">
        <f t="shared" si="52"/>
        <v>29</v>
      </c>
      <c r="B703">
        <f t="shared" si="51"/>
        <v>701</v>
      </c>
      <c r="C703" s="4" t="s">
        <v>739</v>
      </c>
      <c r="D703" t="s">
        <v>70</v>
      </c>
      <c r="E703" t="s">
        <v>71</v>
      </c>
      <c r="F703" s="2">
        <f t="shared" si="49"/>
        <v>0</v>
      </c>
      <c r="G703" s="2">
        <f t="shared" si="48"/>
        <v>29</v>
      </c>
      <c r="H703" s="3" t="str">
        <f t="shared" si="50"/>
        <v>INSERT INTO temporalidad VALUES (701,'abril de 2043','Mes','Mensual','0','29');</v>
      </c>
    </row>
    <row r="704" spans="1:8" x14ac:dyDescent="0.25">
      <c r="A704">
        <f t="shared" si="52"/>
        <v>30</v>
      </c>
      <c r="B704">
        <f t="shared" si="51"/>
        <v>702</v>
      </c>
      <c r="C704" s="4" t="s">
        <v>740</v>
      </c>
      <c r="D704" t="s">
        <v>70</v>
      </c>
      <c r="E704" t="s">
        <v>71</v>
      </c>
      <c r="F704" s="2">
        <f t="shared" si="49"/>
        <v>0</v>
      </c>
      <c r="G704" s="2">
        <f t="shared" ref="G704:G767" si="53">+F704+A704</f>
        <v>30</v>
      </c>
      <c r="H704" s="3" t="str">
        <f t="shared" si="50"/>
        <v>INSERT INTO temporalidad VALUES (702,'mayo de 2043','Mes','Mensual','0','30');</v>
      </c>
    </row>
    <row r="705" spans="1:8" x14ac:dyDescent="0.25">
      <c r="A705">
        <f t="shared" si="52"/>
        <v>29</v>
      </c>
      <c r="B705">
        <f t="shared" si="51"/>
        <v>703</v>
      </c>
      <c r="C705" s="4" t="s">
        <v>741</v>
      </c>
      <c r="D705" t="s">
        <v>70</v>
      </c>
      <c r="E705" t="s">
        <v>71</v>
      </c>
      <c r="F705" s="2">
        <f t="shared" si="49"/>
        <v>0</v>
      </c>
      <c r="G705" s="2">
        <f t="shared" si="53"/>
        <v>29</v>
      </c>
      <c r="H705" s="3" t="str">
        <f t="shared" si="50"/>
        <v>INSERT INTO temporalidad VALUES (703,'junio de 2043','Mes','Mensual','0','29');</v>
      </c>
    </row>
    <row r="706" spans="1:8" x14ac:dyDescent="0.25">
      <c r="A706">
        <f t="shared" si="52"/>
        <v>30</v>
      </c>
      <c r="B706">
        <f t="shared" si="51"/>
        <v>704</v>
      </c>
      <c r="C706" s="4" t="s">
        <v>742</v>
      </c>
      <c r="D706" t="s">
        <v>70</v>
      </c>
      <c r="E706" t="s">
        <v>71</v>
      </c>
      <c r="F706" s="2">
        <f t="shared" ref="F706:F769" si="54">+MIN(C706)</f>
        <v>0</v>
      </c>
      <c r="G706" s="2">
        <f t="shared" si="53"/>
        <v>30</v>
      </c>
      <c r="H706" s="3" t="str">
        <f t="shared" si="50"/>
        <v>INSERT INTO temporalidad VALUES (704,'julio de 2043','Mes','Mensual','0','30');</v>
      </c>
    </row>
    <row r="707" spans="1:8" x14ac:dyDescent="0.25">
      <c r="A707">
        <f t="shared" si="52"/>
        <v>30</v>
      </c>
      <c r="B707">
        <f t="shared" si="51"/>
        <v>705</v>
      </c>
      <c r="C707" s="4" t="s">
        <v>743</v>
      </c>
      <c r="D707" t="s">
        <v>70</v>
      </c>
      <c r="E707" t="s">
        <v>71</v>
      </c>
      <c r="F707" s="2">
        <f t="shared" si="54"/>
        <v>0</v>
      </c>
      <c r="G707" s="2">
        <f t="shared" si="53"/>
        <v>30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(705,'agosto de 2043','Mes','Mensual','0','30');</v>
      </c>
    </row>
    <row r="708" spans="1:8" x14ac:dyDescent="0.25">
      <c r="A708">
        <f t="shared" si="52"/>
        <v>29</v>
      </c>
      <c r="B708">
        <f t="shared" si="51"/>
        <v>706</v>
      </c>
      <c r="C708" s="4" t="s">
        <v>744</v>
      </c>
      <c r="D708" t="s">
        <v>70</v>
      </c>
      <c r="E708" t="s">
        <v>71</v>
      </c>
      <c r="F708" s="2">
        <f t="shared" si="54"/>
        <v>0</v>
      </c>
      <c r="G708" s="2">
        <f t="shared" si="53"/>
        <v>29</v>
      </c>
      <c r="H708" s="3" t="str">
        <f t="shared" si="55"/>
        <v>INSERT INTO temporalidad VALUES (706,'septiembre de 2043','Mes','Mensual','0','29');</v>
      </c>
    </row>
    <row r="709" spans="1:8" x14ac:dyDescent="0.25">
      <c r="A709">
        <f t="shared" si="52"/>
        <v>30</v>
      </c>
      <c r="B709">
        <f t="shared" ref="B709:B772" si="56">+B708+1</f>
        <v>707</v>
      </c>
      <c r="C709" s="4" t="s">
        <v>745</v>
      </c>
      <c r="D709" t="s">
        <v>70</v>
      </c>
      <c r="E709" t="s">
        <v>71</v>
      </c>
      <c r="F709" s="2">
        <f t="shared" si="54"/>
        <v>0</v>
      </c>
      <c r="G709" s="2">
        <f t="shared" si="53"/>
        <v>30</v>
      </c>
      <c r="H709" s="3" t="str">
        <f t="shared" si="55"/>
        <v>INSERT INTO temporalidad VALUES (707,'octubre de 2043','Mes','Mensual','0','30');</v>
      </c>
    </row>
    <row r="710" spans="1:8" x14ac:dyDescent="0.25">
      <c r="A710">
        <f t="shared" si="52"/>
        <v>29</v>
      </c>
      <c r="B710">
        <f t="shared" si="56"/>
        <v>708</v>
      </c>
      <c r="C710" s="4" t="s">
        <v>746</v>
      </c>
      <c r="D710" t="s">
        <v>70</v>
      </c>
      <c r="E710" t="s">
        <v>71</v>
      </c>
      <c r="F710" s="2">
        <f t="shared" si="54"/>
        <v>0</v>
      </c>
      <c r="G710" s="2">
        <f t="shared" si="53"/>
        <v>29</v>
      </c>
      <c r="H710" s="3" t="str">
        <f t="shared" si="55"/>
        <v>INSERT INTO temporalidad VALUES (708,'noviembre de 2043','Mes','Mensual','0','29');</v>
      </c>
    </row>
    <row r="711" spans="1:8" x14ac:dyDescent="0.25">
      <c r="A711">
        <f t="shared" si="52"/>
        <v>30</v>
      </c>
      <c r="B711">
        <f t="shared" si="56"/>
        <v>709</v>
      </c>
      <c r="C711" s="4" t="s">
        <v>747</v>
      </c>
      <c r="D711" t="s">
        <v>70</v>
      </c>
      <c r="E711" t="s">
        <v>71</v>
      </c>
      <c r="F711" s="2">
        <f t="shared" si="54"/>
        <v>0</v>
      </c>
      <c r="G711" s="2">
        <f t="shared" si="53"/>
        <v>30</v>
      </c>
      <c r="H711" s="3" t="str">
        <f t="shared" si="55"/>
        <v>INSERT INTO temporalidad VALUES (709,'diciembre de 2043','Mes','Mensual','0','30');</v>
      </c>
    </row>
    <row r="712" spans="1:8" x14ac:dyDescent="0.25">
      <c r="A712">
        <f t="shared" si="52"/>
        <v>30</v>
      </c>
      <c r="B712">
        <f t="shared" si="56"/>
        <v>710</v>
      </c>
      <c r="C712" s="4" t="s">
        <v>748</v>
      </c>
      <c r="D712" t="s">
        <v>70</v>
      </c>
      <c r="E712" t="s">
        <v>71</v>
      </c>
      <c r="F712" s="2">
        <f t="shared" si="54"/>
        <v>0</v>
      </c>
      <c r="G712" s="2">
        <f t="shared" si="53"/>
        <v>30</v>
      </c>
      <c r="H712" s="3" t="str">
        <f t="shared" si="55"/>
        <v>INSERT INTO temporalidad VALUES (710,'enero de 2044','Mes','Mensual','0','30');</v>
      </c>
    </row>
    <row r="713" spans="1:8" x14ac:dyDescent="0.25">
      <c r="A713">
        <f t="shared" si="52"/>
        <v>27</v>
      </c>
      <c r="B713">
        <f t="shared" si="56"/>
        <v>711</v>
      </c>
      <c r="C713" s="4" t="s">
        <v>749</v>
      </c>
      <c r="D713" t="s">
        <v>70</v>
      </c>
      <c r="E713" t="s">
        <v>71</v>
      </c>
      <c r="F713" s="2">
        <f t="shared" si="54"/>
        <v>0</v>
      </c>
      <c r="G713" s="2">
        <f t="shared" si="53"/>
        <v>27</v>
      </c>
      <c r="H713" s="3" t="str">
        <f t="shared" si="55"/>
        <v>INSERT INTO temporalidad VALUES (711,'febrero de 2044','Mes','Mensual','0','27');</v>
      </c>
    </row>
    <row r="714" spans="1:8" x14ac:dyDescent="0.25">
      <c r="A714">
        <f t="shared" si="52"/>
        <v>30</v>
      </c>
      <c r="B714">
        <f t="shared" si="56"/>
        <v>712</v>
      </c>
      <c r="C714" s="4" t="s">
        <v>750</v>
      </c>
      <c r="D714" t="s">
        <v>70</v>
      </c>
      <c r="E714" t="s">
        <v>71</v>
      </c>
      <c r="F714" s="2">
        <f t="shared" si="54"/>
        <v>0</v>
      </c>
      <c r="G714" s="2">
        <f t="shared" si="53"/>
        <v>30</v>
      </c>
      <c r="H714" s="3" t="str">
        <f t="shared" si="55"/>
        <v>INSERT INTO temporalidad VALUES (712,'marzo de 2044','Mes','Mensual','0','30');</v>
      </c>
    </row>
    <row r="715" spans="1:8" x14ac:dyDescent="0.25">
      <c r="A715">
        <f t="shared" si="52"/>
        <v>29</v>
      </c>
      <c r="B715">
        <f t="shared" si="56"/>
        <v>713</v>
      </c>
      <c r="C715" s="4" t="s">
        <v>751</v>
      </c>
      <c r="D715" t="s">
        <v>70</v>
      </c>
      <c r="E715" t="s">
        <v>71</v>
      </c>
      <c r="F715" s="2">
        <f t="shared" si="54"/>
        <v>0</v>
      </c>
      <c r="G715" s="2">
        <f t="shared" si="53"/>
        <v>29</v>
      </c>
      <c r="H715" s="3" t="str">
        <f t="shared" si="55"/>
        <v>INSERT INTO temporalidad VALUES (713,'abril de 2044','Mes','Mensual','0','29');</v>
      </c>
    </row>
    <row r="716" spans="1:8" x14ac:dyDescent="0.25">
      <c r="A716">
        <f t="shared" si="52"/>
        <v>30</v>
      </c>
      <c r="B716">
        <f t="shared" si="56"/>
        <v>714</v>
      </c>
      <c r="C716" s="4" t="s">
        <v>752</v>
      </c>
      <c r="D716" t="s">
        <v>70</v>
      </c>
      <c r="E716" t="s">
        <v>71</v>
      </c>
      <c r="F716" s="2">
        <f t="shared" si="54"/>
        <v>0</v>
      </c>
      <c r="G716" s="2">
        <f t="shared" si="53"/>
        <v>30</v>
      </c>
      <c r="H716" s="3" t="str">
        <f t="shared" si="55"/>
        <v>INSERT INTO temporalidad VALUES (714,'mayo de 2044','Mes','Mensual','0','30');</v>
      </c>
    </row>
    <row r="717" spans="1:8" x14ac:dyDescent="0.25">
      <c r="A717">
        <f t="shared" ref="A717:A780" si="57">+A705</f>
        <v>29</v>
      </c>
      <c r="B717">
        <f t="shared" si="56"/>
        <v>715</v>
      </c>
      <c r="C717" s="4" t="s">
        <v>753</v>
      </c>
      <c r="D717" t="s">
        <v>70</v>
      </c>
      <c r="E717" t="s">
        <v>71</v>
      </c>
      <c r="F717" s="2">
        <f t="shared" si="54"/>
        <v>0</v>
      </c>
      <c r="G717" s="2">
        <f t="shared" si="53"/>
        <v>29</v>
      </c>
      <c r="H717" s="3" t="str">
        <f t="shared" si="55"/>
        <v>INSERT INTO temporalidad VALUES (715,'junio de 2044','Mes','Mensual','0','29');</v>
      </c>
    </row>
    <row r="718" spans="1:8" x14ac:dyDescent="0.25">
      <c r="A718">
        <f t="shared" si="57"/>
        <v>30</v>
      </c>
      <c r="B718">
        <f t="shared" si="56"/>
        <v>716</v>
      </c>
      <c r="C718" s="4" t="s">
        <v>754</v>
      </c>
      <c r="D718" t="s">
        <v>70</v>
      </c>
      <c r="E718" t="s">
        <v>71</v>
      </c>
      <c r="F718" s="2">
        <f t="shared" si="54"/>
        <v>0</v>
      </c>
      <c r="G718" s="2">
        <f t="shared" si="53"/>
        <v>30</v>
      </c>
      <c r="H718" s="3" t="str">
        <f t="shared" si="55"/>
        <v>INSERT INTO temporalidad VALUES (716,'julio de 2044','Mes','Mensual','0','30');</v>
      </c>
    </row>
    <row r="719" spans="1:8" x14ac:dyDescent="0.25">
      <c r="A719">
        <f t="shared" si="57"/>
        <v>30</v>
      </c>
      <c r="B719">
        <f t="shared" si="56"/>
        <v>717</v>
      </c>
      <c r="C719" s="4" t="s">
        <v>755</v>
      </c>
      <c r="D719" t="s">
        <v>70</v>
      </c>
      <c r="E719" t="s">
        <v>71</v>
      </c>
      <c r="F719" s="2">
        <f t="shared" si="54"/>
        <v>0</v>
      </c>
      <c r="G719" s="2">
        <f t="shared" si="53"/>
        <v>30</v>
      </c>
      <c r="H719" s="3" t="str">
        <f t="shared" si="55"/>
        <v>INSERT INTO temporalidad VALUES (717,'agosto de 2044','Mes','Mensual','0','30');</v>
      </c>
    </row>
    <row r="720" spans="1:8" x14ac:dyDescent="0.25">
      <c r="A720">
        <f t="shared" si="57"/>
        <v>29</v>
      </c>
      <c r="B720">
        <f t="shared" si="56"/>
        <v>718</v>
      </c>
      <c r="C720" s="4" t="s">
        <v>756</v>
      </c>
      <c r="D720" t="s">
        <v>70</v>
      </c>
      <c r="E720" t="s">
        <v>71</v>
      </c>
      <c r="F720" s="2">
        <f t="shared" si="54"/>
        <v>0</v>
      </c>
      <c r="G720" s="2">
        <f t="shared" si="53"/>
        <v>29</v>
      </c>
      <c r="H720" s="3" t="str">
        <f t="shared" si="55"/>
        <v>INSERT INTO temporalidad VALUES (718,'septiembre de 2044','Mes','Mensual','0','29');</v>
      </c>
    </row>
    <row r="721" spans="1:8" x14ac:dyDescent="0.25">
      <c r="A721">
        <f t="shared" si="57"/>
        <v>30</v>
      </c>
      <c r="B721">
        <f t="shared" si="56"/>
        <v>719</v>
      </c>
      <c r="C721" s="4" t="s">
        <v>757</v>
      </c>
      <c r="D721" t="s">
        <v>70</v>
      </c>
      <c r="E721" t="s">
        <v>71</v>
      </c>
      <c r="F721" s="2">
        <f t="shared" si="54"/>
        <v>0</v>
      </c>
      <c r="G721" s="2">
        <f t="shared" si="53"/>
        <v>30</v>
      </c>
      <c r="H721" s="3" t="str">
        <f t="shared" si="55"/>
        <v>INSERT INTO temporalidad VALUES (719,'octubre de 2044','Mes','Mensual','0','30');</v>
      </c>
    </row>
    <row r="722" spans="1:8" x14ac:dyDescent="0.25">
      <c r="A722">
        <f t="shared" si="57"/>
        <v>29</v>
      </c>
      <c r="B722">
        <f t="shared" si="56"/>
        <v>720</v>
      </c>
      <c r="C722" s="4" t="s">
        <v>758</v>
      </c>
      <c r="D722" t="s">
        <v>70</v>
      </c>
      <c r="E722" t="s">
        <v>71</v>
      </c>
      <c r="F722" s="2">
        <f t="shared" si="54"/>
        <v>0</v>
      </c>
      <c r="G722" s="2">
        <f t="shared" si="53"/>
        <v>29</v>
      </c>
      <c r="H722" s="3" t="str">
        <f t="shared" si="55"/>
        <v>INSERT INTO temporalidad VALUES (720,'noviembre de 2044','Mes','Mensual','0','29');</v>
      </c>
    </row>
    <row r="723" spans="1:8" x14ac:dyDescent="0.25">
      <c r="A723">
        <f t="shared" si="57"/>
        <v>30</v>
      </c>
      <c r="B723">
        <f t="shared" si="56"/>
        <v>721</v>
      </c>
      <c r="C723" s="4" t="s">
        <v>759</v>
      </c>
      <c r="D723" t="s">
        <v>70</v>
      </c>
      <c r="E723" t="s">
        <v>71</v>
      </c>
      <c r="F723" s="2">
        <f t="shared" si="54"/>
        <v>0</v>
      </c>
      <c r="G723" s="2">
        <f t="shared" si="53"/>
        <v>30</v>
      </c>
      <c r="H723" s="3" t="str">
        <f t="shared" si="55"/>
        <v>INSERT INTO temporalidad VALUES (721,'diciembre de 2044','Mes','Mensual','0','30');</v>
      </c>
    </row>
    <row r="724" spans="1:8" x14ac:dyDescent="0.25">
      <c r="A724">
        <f t="shared" si="57"/>
        <v>30</v>
      </c>
      <c r="B724">
        <f t="shared" si="56"/>
        <v>722</v>
      </c>
      <c r="C724" s="4" t="s">
        <v>760</v>
      </c>
      <c r="D724" t="s">
        <v>70</v>
      </c>
      <c r="E724" t="s">
        <v>71</v>
      </c>
      <c r="F724" s="2">
        <f t="shared" si="54"/>
        <v>0</v>
      </c>
      <c r="G724" s="2">
        <f t="shared" si="53"/>
        <v>30</v>
      </c>
      <c r="H724" s="3" t="str">
        <f t="shared" si="55"/>
        <v>INSERT INTO temporalidad VALUES (722,'enero de 2045','Mes','Mensual','0','30');</v>
      </c>
    </row>
    <row r="725" spans="1:8" x14ac:dyDescent="0.25">
      <c r="A725">
        <f t="shared" si="57"/>
        <v>27</v>
      </c>
      <c r="B725">
        <f t="shared" si="56"/>
        <v>723</v>
      </c>
      <c r="C725" s="4" t="s">
        <v>761</v>
      </c>
      <c r="D725" t="s">
        <v>70</v>
      </c>
      <c r="E725" t="s">
        <v>71</v>
      </c>
      <c r="F725" s="2">
        <f t="shared" si="54"/>
        <v>0</v>
      </c>
      <c r="G725" s="2">
        <f t="shared" si="53"/>
        <v>27</v>
      </c>
      <c r="H725" s="3" t="str">
        <f t="shared" si="55"/>
        <v>INSERT INTO temporalidad VALUES (723,'febrero de 2045','Mes','Mensual','0','27');</v>
      </c>
    </row>
    <row r="726" spans="1:8" x14ac:dyDescent="0.25">
      <c r="A726">
        <f t="shared" si="57"/>
        <v>30</v>
      </c>
      <c r="B726">
        <f t="shared" si="56"/>
        <v>724</v>
      </c>
      <c r="C726" s="4" t="s">
        <v>762</v>
      </c>
      <c r="D726" t="s">
        <v>70</v>
      </c>
      <c r="E726" t="s">
        <v>71</v>
      </c>
      <c r="F726" s="2">
        <f t="shared" si="54"/>
        <v>0</v>
      </c>
      <c r="G726" s="2">
        <f t="shared" si="53"/>
        <v>30</v>
      </c>
      <c r="H726" s="3" t="str">
        <f t="shared" si="55"/>
        <v>INSERT INTO temporalidad VALUES (724,'marzo de 2045','Mes','Mensual','0','30');</v>
      </c>
    </row>
    <row r="727" spans="1:8" x14ac:dyDescent="0.25">
      <c r="A727">
        <f t="shared" si="57"/>
        <v>29</v>
      </c>
      <c r="B727">
        <f t="shared" si="56"/>
        <v>725</v>
      </c>
      <c r="C727" s="4" t="s">
        <v>763</v>
      </c>
      <c r="D727" t="s">
        <v>70</v>
      </c>
      <c r="E727" t="s">
        <v>71</v>
      </c>
      <c r="F727" s="2">
        <f t="shared" si="54"/>
        <v>0</v>
      </c>
      <c r="G727" s="2">
        <f t="shared" si="53"/>
        <v>29</v>
      </c>
      <c r="H727" s="3" t="str">
        <f t="shared" si="55"/>
        <v>INSERT INTO temporalidad VALUES (725,'abril de 2045','Mes','Mensual','0','29');</v>
      </c>
    </row>
    <row r="728" spans="1:8" x14ac:dyDescent="0.25">
      <c r="A728">
        <f t="shared" si="57"/>
        <v>30</v>
      </c>
      <c r="B728">
        <f t="shared" si="56"/>
        <v>726</v>
      </c>
      <c r="C728" s="4" t="s">
        <v>764</v>
      </c>
      <c r="D728" t="s">
        <v>70</v>
      </c>
      <c r="E728" t="s">
        <v>71</v>
      </c>
      <c r="F728" s="2">
        <f t="shared" si="54"/>
        <v>0</v>
      </c>
      <c r="G728" s="2">
        <f t="shared" si="53"/>
        <v>30</v>
      </c>
      <c r="H728" s="3" t="str">
        <f t="shared" si="55"/>
        <v>INSERT INTO temporalidad VALUES (726,'mayo de 2045','Mes','Mensual','0','30');</v>
      </c>
    </row>
    <row r="729" spans="1:8" x14ac:dyDescent="0.25">
      <c r="A729">
        <f t="shared" si="57"/>
        <v>29</v>
      </c>
      <c r="B729">
        <f t="shared" si="56"/>
        <v>727</v>
      </c>
      <c r="C729" s="4" t="s">
        <v>765</v>
      </c>
      <c r="D729" t="s">
        <v>70</v>
      </c>
      <c r="E729" t="s">
        <v>71</v>
      </c>
      <c r="F729" s="2">
        <f t="shared" si="54"/>
        <v>0</v>
      </c>
      <c r="G729" s="2">
        <f t="shared" si="53"/>
        <v>29</v>
      </c>
      <c r="H729" s="3" t="str">
        <f t="shared" si="55"/>
        <v>INSERT INTO temporalidad VALUES (727,'junio de 2045','Mes','Mensual','0','29');</v>
      </c>
    </row>
    <row r="730" spans="1:8" x14ac:dyDescent="0.25">
      <c r="A730">
        <f t="shared" si="57"/>
        <v>30</v>
      </c>
      <c r="B730">
        <f t="shared" si="56"/>
        <v>728</v>
      </c>
      <c r="C730" s="4" t="s">
        <v>766</v>
      </c>
      <c r="D730" t="s">
        <v>70</v>
      </c>
      <c r="E730" t="s">
        <v>71</v>
      </c>
      <c r="F730" s="2">
        <f t="shared" si="54"/>
        <v>0</v>
      </c>
      <c r="G730" s="2">
        <f t="shared" si="53"/>
        <v>30</v>
      </c>
      <c r="H730" s="3" t="str">
        <f t="shared" si="55"/>
        <v>INSERT INTO temporalidad VALUES (728,'julio de 2045','Mes','Mensual','0','30');</v>
      </c>
    </row>
    <row r="731" spans="1:8" x14ac:dyDescent="0.25">
      <c r="A731">
        <f t="shared" si="57"/>
        <v>30</v>
      </c>
      <c r="B731">
        <f t="shared" si="56"/>
        <v>729</v>
      </c>
      <c r="C731" s="4" t="s">
        <v>767</v>
      </c>
      <c r="D731" t="s">
        <v>70</v>
      </c>
      <c r="E731" t="s">
        <v>71</v>
      </c>
      <c r="F731" s="2">
        <f t="shared" si="54"/>
        <v>0</v>
      </c>
      <c r="G731" s="2">
        <f t="shared" si="53"/>
        <v>30</v>
      </c>
      <c r="H731" s="3" t="str">
        <f t="shared" si="55"/>
        <v>INSERT INTO temporalidad VALUES (729,'agosto de 2045','Mes','Mensual','0','30');</v>
      </c>
    </row>
    <row r="732" spans="1:8" x14ac:dyDescent="0.25">
      <c r="A732">
        <f t="shared" si="57"/>
        <v>29</v>
      </c>
      <c r="B732">
        <f t="shared" si="56"/>
        <v>730</v>
      </c>
      <c r="C732" s="4" t="s">
        <v>768</v>
      </c>
      <c r="D732" t="s">
        <v>70</v>
      </c>
      <c r="E732" t="s">
        <v>71</v>
      </c>
      <c r="F732" s="2">
        <f t="shared" si="54"/>
        <v>0</v>
      </c>
      <c r="G732" s="2">
        <f t="shared" si="53"/>
        <v>29</v>
      </c>
      <c r="H732" s="3" t="str">
        <f t="shared" si="55"/>
        <v>INSERT INTO temporalidad VALUES (730,'septiembre de 2045','Mes','Mensual','0','29');</v>
      </c>
    </row>
    <row r="733" spans="1:8" x14ac:dyDescent="0.25">
      <c r="A733">
        <f t="shared" si="57"/>
        <v>30</v>
      </c>
      <c r="B733">
        <f t="shared" si="56"/>
        <v>731</v>
      </c>
      <c r="C733" s="4" t="s">
        <v>769</v>
      </c>
      <c r="D733" t="s">
        <v>70</v>
      </c>
      <c r="E733" t="s">
        <v>71</v>
      </c>
      <c r="F733" s="2">
        <f t="shared" si="54"/>
        <v>0</v>
      </c>
      <c r="G733" s="2">
        <f t="shared" si="53"/>
        <v>30</v>
      </c>
      <c r="H733" s="3" t="str">
        <f t="shared" si="55"/>
        <v>INSERT INTO temporalidad VALUES (731,'octubre de 2045','Mes','Mensual','0','30');</v>
      </c>
    </row>
    <row r="734" spans="1:8" x14ac:dyDescent="0.25">
      <c r="A734">
        <f t="shared" si="57"/>
        <v>29</v>
      </c>
      <c r="B734">
        <f t="shared" si="56"/>
        <v>732</v>
      </c>
      <c r="C734" s="4" t="s">
        <v>770</v>
      </c>
      <c r="D734" t="s">
        <v>70</v>
      </c>
      <c r="E734" t="s">
        <v>71</v>
      </c>
      <c r="F734" s="2">
        <f t="shared" si="54"/>
        <v>0</v>
      </c>
      <c r="G734" s="2">
        <f t="shared" si="53"/>
        <v>29</v>
      </c>
      <c r="H734" s="3" t="str">
        <f t="shared" si="55"/>
        <v>INSERT INTO temporalidad VALUES (732,'noviembre de 2045','Mes','Mensual','0','29');</v>
      </c>
    </row>
    <row r="735" spans="1:8" x14ac:dyDescent="0.25">
      <c r="A735">
        <f t="shared" si="57"/>
        <v>30</v>
      </c>
      <c r="B735">
        <f t="shared" si="56"/>
        <v>733</v>
      </c>
      <c r="C735" s="4" t="s">
        <v>771</v>
      </c>
      <c r="D735" t="s">
        <v>70</v>
      </c>
      <c r="E735" t="s">
        <v>71</v>
      </c>
      <c r="F735" s="2">
        <f t="shared" si="54"/>
        <v>0</v>
      </c>
      <c r="G735" s="2">
        <f t="shared" si="53"/>
        <v>30</v>
      </c>
      <c r="H735" s="3" t="str">
        <f t="shared" si="55"/>
        <v>INSERT INTO temporalidad VALUES (733,'diciembre de 2045','Mes','Mensual','0','30');</v>
      </c>
    </row>
    <row r="736" spans="1:8" x14ac:dyDescent="0.25">
      <c r="A736">
        <f t="shared" si="57"/>
        <v>30</v>
      </c>
      <c r="B736">
        <f t="shared" si="56"/>
        <v>734</v>
      </c>
      <c r="C736" s="4" t="s">
        <v>772</v>
      </c>
      <c r="D736" t="s">
        <v>70</v>
      </c>
      <c r="E736" t="s">
        <v>71</v>
      </c>
      <c r="F736" s="2">
        <f t="shared" si="54"/>
        <v>0</v>
      </c>
      <c r="G736" s="2">
        <f t="shared" si="53"/>
        <v>30</v>
      </c>
      <c r="H736" s="3" t="str">
        <f t="shared" si="55"/>
        <v>INSERT INTO temporalidad VALUES (734,'enero de 2046','Mes','Mensual','0','30');</v>
      </c>
    </row>
    <row r="737" spans="1:8" x14ac:dyDescent="0.25">
      <c r="A737">
        <f t="shared" si="57"/>
        <v>27</v>
      </c>
      <c r="B737">
        <f t="shared" si="56"/>
        <v>735</v>
      </c>
      <c r="C737" s="4" t="s">
        <v>773</v>
      </c>
      <c r="D737" t="s">
        <v>70</v>
      </c>
      <c r="E737" t="s">
        <v>71</v>
      </c>
      <c r="F737" s="2">
        <f t="shared" si="54"/>
        <v>0</v>
      </c>
      <c r="G737" s="2">
        <f t="shared" si="53"/>
        <v>27</v>
      </c>
      <c r="H737" s="3" t="str">
        <f t="shared" si="55"/>
        <v>INSERT INTO temporalidad VALUES (735,'febrero de 2046','Mes','Mensual','0','27');</v>
      </c>
    </row>
    <row r="738" spans="1:8" x14ac:dyDescent="0.25">
      <c r="A738">
        <f t="shared" si="57"/>
        <v>30</v>
      </c>
      <c r="B738">
        <f t="shared" si="56"/>
        <v>736</v>
      </c>
      <c r="C738" s="4" t="s">
        <v>774</v>
      </c>
      <c r="D738" t="s">
        <v>70</v>
      </c>
      <c r="E738" t="s">
        <v>71</v>
      </c>
      <c r="F738" s="2">
        <f t="shared" si="54"/>
        <v>0</v>
      </c>
      <c r="G738" s="2">
        <f t="shared" si="53"/>
        <v>30</v>
      </c>
      <c r="H738" s="3" t="str">
        <f t="shared" si="55"/>
        <v>INSERT INTO temporalidad VALUES (736,'marzo de 2046','Mes','Mensual','0','30');</v>
      </c>
    </row>
    <row r="739" spans="1:8" x14ac:dyDescent="0.25">
      <c r="A739">
        <f t="shared" si="57"/>
        <v>29</v>
      </c>
      <c r="B739">
        <f t="shared" si="56"/>
        <v>737</v>
      </c>
      <c r="C739" s="4" t="s">
        <v>775</v>
      </c>
      <c r="D739" t="s">
        <v>70</v>
      </c>
      <c r="E739" t="s">
        <v>71</v>
      </c>
      <c r="F739" s="2">
        <f t="shared" si="54"/>
        <v>0</v>
      </c>
      <c r="G739" s="2">
        <f t="shared" si="53"/>
        <v>29</v>
      </c>
      <c r="H739" s="3" t="str">
        <f t="shared" si="55"/>
        <v>INSERT INTO temporalidad VALUES (737,'abril de 2046','Mes','Mensual','0','29');</v>
      </c>
    </row>
    <row r="740" spans="1:8" x14ac:dyDescent="0.25">
      <c r="A740">
        <f t="shared" si="57"/>
        <v>30</v>
      </c>
      <c r="B740">
        <f t="shared" si="56"/>
        <v>738</v>
      </c>
      <c r="C740" s="4" t="s">
        <v>776</v>
      </c>
      <c r="D740" t="s">
        <v>70</v>
      </c>
      <c r="E740" t="s">
        <v>71</v>
      </c>
      <c r="F740" s="2">
        <f t="shared" si="54"/>
        <v>0</v>
      </c>
      <c r="G740" s="2">
        <f t="shared" si="53"/>
        <v>30</v>
      </c>
      <c r="H740" s="3" t="str">
        <f t="shared" si="55"/>
        <v>INSERT INTO temporalidad VALUES (738,'mayo de 2046','Mes','Mensual','0','30');</v>
      </c>
    </row>
    <row r="741" spans="1:8" x14ac:dyDescent="0.25">
      <c r="A741">
        <f t="shared" si="57"/>
        <v>29</v>
      </c>
      <c r="B741">
        <f t="shared" si="56"/>
        <v>739</v>
      </c>
      <c r="C741" s="4" t="s">
        <v>777</v>
      </c>
      <c r="D741" t="s">
        <v>70</v>
      </c>
      <c r="E741" t="s">
        <v>71</v>
      </c>
      <c r="F741" s="2">
        <f t="shared" si="54"/>
        <v>0</v>
      </c>
      <c r="G741" s="2">
        <f t="shared" si="53"/>
        <v>29</v>
      </c>
      <c r="H741" s="3" t="str">
        <f t="shared" si="55"/>
        <v>INSERT INTO temporalidad VALUES (739,'junio de 2046','Mes','Mensual','0','29');</v>
      </c>
    </row>
    <row r="742" spans="1:8" x14ac:dyDescent="0.25">
      <c r="A742">
        <f t="shared" si="57"/>
        <v>30</v>
      </c>
      <c r="B742">
        <f t="shared" si="56"/>
        <v>740</v>
      </c>
      <c r="C742" s="4" t="s">
        <v>778</v>
      </c>
      <c r="D742" t="s">
        <v>70</v>
      </c>
      <c r="E742" t="s">
        <v>71</v>
      </c>
      <c r="F742" s="2">
        <f t="shared" si="54"/>
        <v>0</v>
      </c>
      <c r="G742" s="2">
        <f t="shared" si="53"/>
        <v>30</v>
      </c>
      <c r="H742" s="3" t="str">
        <f t="shared" si="55"/>
        <v>INSERT INTO temporalidad VALUES (740,'julio de 2046','Mes','Mensual','0','30');</v>
      </c>
    </row>
    <row r="743" spans="1:8" x14ac:dyDescent="0.25">
      <c r="A743">
        <f t="shared" si="57"/>
        <v>30</v>
      </c>
      <c r="B743">
        <f t="shared" si="56"/>
        <v>741</v>
      </c>
      <c r="C743" s="4" t="s">
        <v>779</v>
      </c>
      <c r="D743" t="s">
        <v>70</v>
      </c>
      <c r="E743" t="s">
        <v>71</v>
      </c>
      <c r="F743" s="2">
        <f t="shared" si="54"/>
        <v>0</v>
      </c>
      <c r="G743" s="2">
        <f t="shared" si="53"/>
        <v>30</v>
      </c>
      <c r="H743" s="3" t="str">
        <f t="shared" si="55"/>
        <v>INSERT INTO temporalidad VALUES (741,'agosto de 2046','Mes','Mensual','0','30');</v>
      </c>
    </row>
    <row r="744" spans="1:8" x14ac:dyDescent="0.25">
      <c r="A744">
        <f t="shared" si="57"/>
        <v>29</v>
      </c>
      <c r="B744">
        <f t="shared" si="56"/>
        <v>742</v>
      </c>
      <c r="C744" s="4" t="s">
        <v>780</v>
      </c>
      <c r="D744" t="s">
        <v>70</v>
      </c>
      <c r="E744" t="s">
        <v>71</v>
      </c>
      <c r="F744" s="2">
        <f t="shared" si="54"/>
        <v>0</v>
      </c>
      <c r="G744" s="2">
        <f t="shared" si="53"/>
        <v>29</v>
      </c>
      <c r="H744" s="3" t="str">
        <f t="shared" si="55"/>
        <v>INSERT INTO temporalidad VALUES (742,'septiembre de 2046','Mes','Mensual','0','29');</v>
      </c>
    </row>
    <row r="745" spans="1:8" x14ac:dyDescent="0.25">
      <c r="A745">
        <f t="shared" si="57"/>
        <v>30</v>
      </c>
      <c r="B745">
        <f t="shared" si="56"/>
        <v>743</v>
      </c>
      <c r="C745" s="4" t="s">
        <v>781</v>
      </c>
      <c r="D745" t="s">
        <v>70</v>
      </c>
      <c r="E745" t="s">
        <v>71</v>
      </c>
      <c r="F745" s="2">
        <f t="shared" si="54"/>
        <v>0</v>
      </c>
      <c r="G745" s="2">
        <f t="shared" si="53"/>
        <v>30</v>
      </c>
      <c r="H745" s="3" t="str">
        <f t="shared" si="55"/>
        <v>INSERT INTO temporalidad VALUES (743,'octubre de 2046','Mes','Mensual','0','30');</v>
      </c>
    </row>
    <row r="746" spans="1:8" x14ac:dyDescent="0.25">
      <c r="A746">
        <f t="shared" si="57"/>
        <v>29</v>
      </c>
      <c r="B746">
        <f t="shared" si="56"/>
        <v>744</v>
      </c>
      <c r="C746" s="4" t="s">
        <v>782</v>
      </c>
      <c r="D746" t="s">
        <v>70</v>
      </c>
      <c r="E746" t="s">
        <v>71</v>
      </c>
      <c r="F746" s="2">
        <f t="shared" si="54"/>
        <v>0</v>
      </c>
      <c r="G746" s="2">
        <f t="shared" si="53"/>
        <v>29</v>
      </c>
      <c r="H746" s="3" t="str">
        <f t="shared" si="55"/>
        <v>INSERT INTO temporalidad VALUES (744,'noviembre de 2046','Mes','Mensual','0','29');</v>
      </c>
    </row>
    <row r="747" spans="1:8" x14ac:dyDescent="0.25">
      <c r="A747">
        <f t="shared" si="57"/>
        <v>30</v>
      </c>
      <c r="B747">
        <f t="shared" si="56"/>
        <v>745</v>
      </c>
      <c r="C747" s="4" t="s">
        <v>783</v>
      </c>
      <c r="D747" t="s">
        <v>70</v>
      </c>
      <c r="E747" t="s">
        <v>71</v>
      </c>
      <c r="F747" s="2">
        <f t="shared" si="54"/>
        <v>0</v>
      </c>
      <c r="G747" s="2">
        <f t="shared" si="53"/>
        <v>30</v>
      </c>
      <c r="H747" s="3" t="str">
        <f t="shared" si="55"/>
        <v>INSERT INTO temporalidad VALUES (745,'diciembre de 2046','Mes','Mensual','0','30');</v>
      </c>
    </row>
    <row r="748" spans="1:8" x14ac:dyDescent="0.25">
      <c r="A748">
        <f t="shared" si="57"/>
        <v>30</v>
      </c>
      <c r="B748">
        <f t="shared" si="56"/>
        <v>746</v>
      </c>
      <c r="C748" s="4" t="s">
        <v>784</v>
      </c>
      <c r="D748" t="s">
        <v>70</v>
      </c>
      <c r="E748" t="s">
        <v>71</v>
      </c>
      <c r="F748" s="2">
        <f t="shared" si="54"/>
        <v>0</v>
      </c>
      <c r="G748" s="2">
        <f t="shared" si="53"/>
        <v>30</v>
      </c>
      <c r="H748" s="3" t="str">
        <f t="shared" si="55"/>
        <v>INSERT INTO temporalidad VALUES (746,'enero de 2047','Mes','Mensual','0','30');</v>
      </c>
    </row>
    <row r="749" spans="1:8" x14ac:dyDescent="0.25">
      <c r="A749">
        <f t="shared" si="57"/>
        <v>27</v>
      </c>
      <c r="B749">
        <f t="shared" si="56"/>
        <v>747</v>
      </c>
      <c r="C749" s="4" t="s">
        <v>785</v>
      </c>
      <c r="D749" t="s">
        <v>70</v>
      </c>
      <c r="E749" t="s">
        <v>71</v>
      </c>
      <c r="F749" s="2">
        <f t="shared" si="54"/>
        <v>0</v>
      </c>
      <c r="G749" s="2">
        <f t="shared" si="53"/>
        <v>27</v>
      </c>
      <c r="H749" s="3" t="str">
        <f t="shared" si="55"/>
        <v>INSERT INTO temporalidad VALUES (747,'febrero de 2047','Mes','Mensual','0','27');</v>
      </c>
    </row>
    <row r="750" spans="1:8" x14ac:dyDescent="0.25">
      <c r="A750">
        <f t="shared" si="57"/>
        <v>30</v>
      </c>
      <c r="B750">
        <f t="shared" si="56"/>
        <v>748</v>
      </c>
      <c r="C750" s="4" t="s">
        <v>786</v>
      </c>
      <c r="D750" t="s">
        <v>70</v>
      </c>
      <c r="E750" t="s">
        <v>71</v>
      </c>
      <c r="F750" s="2">
        <f t="shared" si="54"/>
        <v>0</v>
      </c>
      <c r="G750" s="2">
        <f t="shared" si="53"/>
        <v>30</v>
      </c>
      <c r="H750" s="3" t="str">
        <f t="shared" si="55"/>
        <v>INSERT INTO temporalidad VALUES (748,'marzo de 2047','Mes','Mensual','0','30');</v>
      </c>
    </row>
    <row r="751" spans="1:8" x14ac:dyDescent="0.25">
      <c r="A751">
        <f t="shared" si="57"/>
        <v>29</v>
      </c>
      <c r="B751">
        <f t="shared" si="56"/>
        <v>749</v>
      </c>
      <c r="C751" s="4" t="s">
        <v>787</v>
      </c>
      <c r="D751" t="s">
        <v>70</v>
      </c>
      <c r="E751" t="s">
        <v>71</v>
      </c>
      <c r="F751" s="2">
        <f t="shared" si="54"/>
        <v>0</v>
      </c>
      <c r="G751" s="2">
        <f t="shared" si="53"/>
        <v>29</v>
      </c>
      <c r="H751" s="3" t="str">
        <f t="shared" si="55"/>
        <v>INSERT INTO temporalidad VALUES (749,'abril de 2047','Mes','Mensual','0','29');</v>
      </c>
    </row>
    <row r="752" spans="1:8" x14ac:dyDescent="0.25">
      <c r="A752">
        <f t="shared" si="57"/>
        <v>30</v>
      </c>
      <c r="B752">
        <f t="shared" si="56"/>
        <v>750</v>
      </c>
      <c r="C752" s="4" t="s">
        <v>788</v>
      </c>
      <c r="D752" t="s">
        <v>70</v>
      </c>
      <c r="E752" t="s">
        <v>71</v>
      </c>
      <c r="F752" s="2">
        <f t="shared" si="54"/>
        <v>0</v>
      </c>
      <c r="G752" s="2">
        <f t="shared" si="53"/>
        <v>30</v>
      </c>
      <c r="H752" s="3" t="str">
        <f t="shared" si="55"/>
        <v>INSERT INTO temporalidad VALUES (750,'mayo de 2047','Mes','Mensual','0','30');</v>
      </c>
    </row>
    <row r="753" spans="1:8" x14ac:dyDescent="0.25">
      <c r="A753">
        <f t="shared" si="57"/>
        <v>29</v>
      </c>
      <c r="B753">
        <f t="shared" si="56"/>
        <v>751</v>
      </c>
      <c r="C753" s="4" t="s">
        <v>789</v>
      </c>
      <c r="D753" t="s">
        <v>70</v>
      </c>
      <c r="E753" t="s">
        <v>71</v>
      </c>
      <c r="F753" s="2">
        <f t="shared" si="54"/>
        <v>0</v>
      </c>
      <c r="G753" s="2">
        <f t="shared" si="53"/>
        <v>29</v>
      </c>
      <c r="H753" s="3" t="str">
        <f t="shared" si="55"/>
        <v>INSERT INTO temporalidad VALUES (751,'junio de 2047','Mes','Mensual','0','29');</v>
      </c>
    </row>
    <row r="754" spans="1:8" x14ac:dyDescent="0.25">
      <c r="A754">
        <f t="shared" si="57"/>
        <v>30</v>
      </c>
      <c r="B754">
        <f t="shared" si="56"/>
        <v>752</v>
      </c>
      <c r="C754" s="4" t="s">
        <v>790</v>
      </c>
      <c r="D754" t="s">
        <v>70</v>
      </c>
      <c r="E754" t="s">
        <v>71</v>
      </c>
      <c r="F754" s="2">
        <f t="shared" si="54"/>
        <v>0</v>
      </c>
      <c r="G754" s="2">
        <f t="shared" si="53"/>
        <v>30</v>
      </c>
      <c r="H754" s="3" t="str">
        <f t="shared" si="55"/>
        <v>INSERT INTO temporalidad VALUES (752,'julio de 2047','Mes','Mensual','0','30');</v>
      </c>
    </row>
    <row r="755" spans="1:8" x14ac:dyDescent="0.25">
      <c r="A755">
        <f t="shared" si="57"/>
        <v>30</v>
      </c>
      <c r="B755">
        <f t="shared" si="56"/>
        <v>753</v>
      </c>
      <c r="C755" s="4" t="s">
        <v>791</v>
      </c>
      <c r="D755" t="s">
        <v>70</v>
      </c>
      <c r="E755" t="s">
        <v>71</v>
      </c>
      <c r="F755" s="2">
        <f t="shared" si="54"/>
        <v>0</v>
      </c>
      <c r="G755" s="2">
        <f t="shared" si="53"/>
        <v>30</v>
      </c>
      <c r="H755" s="3" t="str">
        <f t="shared" si="55"/>
        <v>INSERT INTO temporalidad VALUES (753,'agosto de 2047','Mes','Mensual','0','30');</v>
      </c>
    </row>
    <row r="756" spans="1:8" x14ac:dyDescent="0.25">
      <c r="A756">
        <f t="shared" si="57"/>
        <v>29</v>
      </c>
      <c r="B756">
        <f t="shared" si="56"/>
        <v>754</v>
      </c>
      <c r="C756" s="4" t="s">
        <v>792</v>
      </c>
      <c r="D756" t="s">
        <v>70</v>
      </c>
      <c r="E756" t="s">
        <v>71</v>
      </c>
      <c r="F756" s="2">
        <f t="shared" si="54"/>
        <v>0</v>
      </c>
      <c r="G756" s="2">
        <f t="shared" si="53"/>
        <v>29</v>
      </c>
      <c r="H756" s="3" t="str">
        <f t="shared" si="55"/>
        <v>INSERT INTO temporalidad VALUES (754,'septiembre de 2047','Mes','Mensual','0','29');</v>
      </c>
    </row>
    <row r="757" spans="1:8" x14ac:dyDescent="0.25">
      <c r="A757">
        <f t="shared" si="57"/>
        <v>30</v>
      </c>
      <c r="B757">
        <f t="shared" si="56"/>
        <v>755</v>
      </c>
      <c r="C757" s="4" t="s">
        <v>793</v>
      </c>
      <c r="D757" t="s">
        <v>70</v>
      </c>
      <c r="E757" t="s">
        <v>71</v>
      </c>
      <c r="F757" s="2">
        <f t="shared" si="54"/>
        <v>0</v>
      </c>
      <c r="G757" s="2">
        <f t="shared" si="53"/>
        <v>30</v>
      </c>
      <c r="H757" s="3" t="str">
        <f t="shared" si="55"/>
        <v>INSERT INTO temporalidad VALUES (755,'octubre de 2047','Mes','Mensual','0','30');</v>
      </c>
    </row>
    <row r="758" spans="1:8" x14ac:dyDescent="0.25">
      <c r="A758">
        <f t="shared" si="57"/>
        <v>29</v>
      </c>
      <c r="B758">
        <f t="shared" si="56"/>
        <v>756</v>
      </c>
      <c r="C758" s="4" t="s">
        <v>794</v>
      </c>
      <c r="D758" t="s">
        <v>70</v>
      </c>
      <c r="E758" t="s">
        <v>71</v>
      </c>
      <c r="F758" s="2">
        <f t="shared" si="54"/>
        <v>0</v>
      </c>
      <c r="G758" s="2">
        <f t="shared" si="53"/>
        <v>29</v>
      </c>
      <c r="H758" s="3" t="str">
        <f t="shared" si="55"/>
        <v>INSERT INTO temporalidad VALUES (756,'noviembre de 2047','Mes','Mensual','0','29');</v>
      </c>
    </row>
    <row r="759" spans="1:8" x14ac:dyDescent="0.25">
      <c r="A759">
        <f t="shared" si="57"/>
        <v>30</v>
      </c>
      <c r="B759">
        <f t="shared" si="56"/>
        <v>757</v>
      </c>
      <c r="C759" s="4" t="s">
        <v>795</v>
      </c>
      <c r="D759" t="s">
        <v>70</v>
      </c>
      <c r="E759" t="s">
        <v>71</v>
      </c>
      <c r="F759" s="2">
        <f t="shared" si="54"/>
        <v>0</v>
      </c>
      <c r="G759" s="2">
        <f t="shared" si="53"/>
        <v>30</v>
      </c>
      <c r="H759" s="3" t="str">
        <f t="shared" si="55"/>
        <v>INSERT INTO temporalidad VALUES (757,'diciembre de 2047','Mes','Mensual','0','30');</v>
      </c>
    </row>
    <row r="760" spans="1:8" x14ac:dyDescent="0.25">
      <c r="A760">
        <f t="shared" si="57"/>
        <v>30</v>
      </c>
      <c r="B760">
        <f t="shared" si="56"/>
        <v>758</v>
      </c>
      <c r="C760" s="4" t="s">
        <v>796</v>
      </c>
      <c r="D760" t="s">
        <v>70</v>
      </c>
      <c r="E760" t="s">
        <v>71</v>
      </c>
      <c r="F760" s="2">
        <f t="shared" si="54"/>
        <v>0</v>
      </c>
      <c r="G760" s="2">
        <f t="shared" si="53"/>
        <v>30</v>
      </c>
      <c r="H760" s="3" t="str">
        <f t="shared" si="55"/>
        <v>INSERT INTO temporalidad VALUES (758,'enero de 2048','Mes','Mensual','0','30');</v>
      </c>
    </row>
    <row r="761" spans="1:8" x14ac:dyDescent="0.25">
      <c r="A761">
        <f t="shared" si="57"/>
        <v>27</v>
      </c>
      <c r="B761">
        <f t="shared" si="56"/>
        <v>759</v>
      </c>
      <c r="C761" s="4" t="s">
        <v>797</v>
      </c>
      <c r="D761" t="s">
        <v>70</v>
      </c>
      <c r="E761" t="s">
        <v>71</v>
      </c>
      <c r="F761" s="2">
        <f t="shared" si="54"/>
        <v>0</v>
      </c>
      <c r="G761" s="2">
        <f t="shared" si="53"/>
        <v>27</v>
      </c>
      <c r="H761" s="3" t="str">
        <f t="shared" si="55"/>
        <v>INSERT INTO temporalidad VALUES (759,'febrero de 2048','Mes','Mensual','0','27');</v>
      </c>
    </row>
    <row r="762" spans="1:8" x14ac:dyDescent="0.25">
      <c r="A762">
        <f t="shared" si="57"/>
        <v>30</v>
      </c>
      <c r="B762">
        <f t="shared" si="56"/>
        <v>760</v>
      </c>
      <c r="C762" s="4" t="s">
        <v>798</v>
      </c>
      <c r="D762" t="s">
        <v>70</v>
      </c>
      <c r="E762" t="s">
        <v>71</v>
      </c>
      <c r="F762" s="2">
        <f t="shared" si="54"/>
        <v>0</v>
      </c>
      <c r="G762" s="2">
        <f t="shared" si="53"/>
        <v>30</v>
      </c>
      <c r="H762" s="3" t="str">
        <f t="shared" si="55"/>
        <v>INSERT INTO temporalidad VALUES (760,'marzo de 2048','Mes','Mensual','0','30');</v>
      </c>
    </row>
    <row r="763" spans="1:8" x14ac:dyDescent="0.25">
      <c r="A763">
        <f t="shared" si="57"/>
        <v>29</v>
      </c>
      <c r="B763">
        <f t="shared" si="56"/>
        <v>761</v>
      </c>
      <c r="C763" s="4" t="s">
        <v>799</v>
      </c>
      <c r="D763" t="s">
        <v>70</v>
      </c>
      <c r="E763" t="s">
        <v>71</v>
      </c>
      <c r="F763" s="2">
        <f t="shared" si="54"/>
        <v>0</v>
      </c>
      <c r="G763" s="2">
        <f t="shared" si="53"/>
        <v>29</v>
      </c>
      <c r="H763" s="3" t="str">
        <f t="shared" si="55"/>
        <v>INSERT INTO temporalidad VALUES (761,'abril de 2048','Mes','Mensual','0','29');</v>
      </c>
    </row>
    <row r="764" spans="1:8" x14ac:dyDescent="0.25">
      <c r="A764">
        <f t="shared" si="57"/>
        <v>30</v>
      </c>
      <c r="B764">
        <f t="shared" si="56"/>
        <v>762</v>
      </c>
      <c r="C764" s="4" t="s">
        <v>800</v>
      </c>
      <c r="D764" t="s">
        <v>70</v>
      </c>
      <c r="E764" t="s">
        <v>71</v>
      </c>
      <c r="F764" s="2">
        <f t="shared" si="54"/>
        <v>0</v>
      </c>
      <c r="G764" s="2">
        <f t="shared" si="53"/>
        <v>30</v>
      </c>
      <c r="H764" s="3" t="str">
        <f t="shared" si="55"/>
        <v>INSERT INTO temporalidad VALUES (762,'mayo de 2048','Mes','Mensual','0','30');</v>
      </c>
    </row>
    <row r="765" spans="1:8" x14ac:dyDescent="0.25">
      <c r="A765">
        <f t="shared" si="57"/>
        <v>29</v>
      </c>
      <c r="B765">
        <f t="shared" si="56"/>
        <v>763</v>
      </c>
      <c r="C765" s="4" t="s">
        <v>801</v>
      </c>
      <c r="D765" t="s">
        <v>70</v>
      </c>
      <c r="E765" t="s">
        <v>71</v>
      </c>
      <c r="F765" s="2">
        <f t="shared" si="54"/>
        <v>0</v>
      </c>
      <c r="G765" s="2">
        <f t="shared" si="53"/>
        <v>29</v>
      </c>
      <c r="H765" s="3" t="str">
        <f t="shared" si="55"/>
        <v>INSERT INTO temporalidad VALUES (763,'junio de 2048','Mes','Mensual','0','29');</v>
      </c>
    </row>
    <row r="766" spans="1:8" x14ac:dyDescent="0.25">
      <c r="A766">
        <f t="shared" si="57"/>
        <v>30</v>
      </c>
      <c r="B766">
        <f t="shared" si="56"/>
        <v>764</v>
      </c>
      <c r="C766" s="4" t="s">
        <v>802</v>
      </c>
      <c r="D766" t="s">
        <v>70</v>
      </c>
      <c r="E766" t="s">
        <v>71</v>
      </c>
      <c r="F766" s="2">
        <f t="shared" si="54"/>
        <v>0</v>
      </c>
      <c r="G766" s="2">
        <f t="shared" si="53"/>
        <v>30</v>
      </c>
      <c r="H766" s="3" t="str">
        <f t="shared" si="55"/>
        <v>INSERT INTO temporalidad VALUES (764,'julio de 2048','Mes','Mensual','0','30');</v>
      </c>
    </row>
    <row r="767" spans="1:8" x14ac:dyDescent="0.25">
      <c r="A767">
        <f t="shared" si="57"/>
        <v>30</v>
      </c>
      <c r="B767">
        <f t="shared" si="56"/>
        <v>765</v>
      </c>
      <c r="C767" s="4" t="s">
        <v>803</v>
      </c>
      <c r="D767" t="s">
        <v>70</v>
      </c>
      <c r="E767" t="s">
        <v>71</v>
      </c>
      <c r="F767" s="2">
        <f t="shared" si="54"/>
        <v>0</v>
      </c>
      <c r="G767" s="2">
        <f t="shared" si="53"/>
        <v>30</v>
      </c>
      <c r="H767" s="3" t="str">
        <f t="shared" si="55"/>
        <v>INSERT INTO temporalidad VALUES (765,'agosto de 2048','Mes','Mensual','0','30');</v>
      </c>
    </row>
    <row r="768" spans="1:8" x14ac:dyDescent="0.25">
      <c r="A768">
        <f t="shared" si="57"/>
        <v>29</v>
      </c>
      <c r="B768">
        <f t="shared" si="56"/>
        <v>766</v>
      </c>
      <c r="C768" s="4" t="s">
        <v>804</v>
      </c>
      <c r="D768" t="s">
        <v>70</v>
      </c>
      <c r="E768" t="s">
        <v>71</v>
      </c>
      <c r="F768" s="2">
        <f t="shared" si="54"/>
        <v>0</v>
      </c>
      <c r="G768" s="2">
        <f t="shared" ref="G768:G795" si="58">+F768+A768</f>
        <v>29</v>
      </c>
      <c r="H768" s="3" t="str">
        <f t="shared" si="55"/>
        <v>INSERT INTO temporalidad VALUES (766,'septiembre de 2048','Mes','Mensual','0','29');</v>
      </c>
    </row>
    <row r="769" spans="1:8" x14ac:dyDescent="0.25">
      <c r="A769">
        <f t="shared" si="57"/>
        <v>30</v>
      </c>
      <c r="B769">
        <f t="shared" si="56"/>
        <v>767</v>
      </c>
      <c r="C769" s="4" t="s">
        <v>805</v>
      </c>
      <c r="D769" t="s">
        <v>70</v>
      </c>
      <c r="E769" t="s">
        <v>71</v>
      </c>
      <c r="F769" s="2">
        <f t="shared" si="54"/>
        <v>0</v>
      </c>
      <c r="G769" s="2">
        <f t="shared" si="58"/>
        <v>30</v>
      </c>
      <c r="H769" s="3" t="str">
        <f t="shared" si="55"/>
        <v>INSERT INTO temporalidad VALUES (767,'octubre de 2048','Mes','Mensual','0','30');</v>
      </c>
    </row>
    <row r="770" spans="1:8" x14ac:dyDescent="0.25">
      <c r="A770">
        <f t="shared" si="57"/>
        <v>29</v>
      </c>
      <c r="B770">
        <f t="shared" si="56"/>
        <v>768</v>
      </c>
      <c r="C770" s="4" t="s">
        <v>806</v>
      </c>
      <c r="D770" t="s">
        <v>70</v>
      </c>
      <c r="E770" t="s">
        <v>71</v>
      </c>
      <c r="F770" s="2">
        <f t="shared" ref="F770:F795" si="59">+MIN(C770)</f>
        <v>0</v>
      </c>
      <c r="G770" s="2">
        <f t="shared" si="58"/>
        <v>29</v>
      </c>
      <c r="H770" s="3" t="str">
        <f t="shared" si="55"/>
        <v>INSERT INTO temporalidad VALUES (768,'noviembre de 2048','Mes','Mensual','0','29');</v>
      </c>
    </row>
    <row r="771" spans="1:8" x14ac:dyDescent="0.25">
      <c r="A771">
        <f t="shared" si="57"/>
        <v>30</v>
      </c>
      <c r="B771">
        <f t="shared" si="56"/>
        <v>769</v>
      </c>
      <c r="C771" s="4" t="s">
        <v>807</v>
      </c>
      <c r="D771" t="s">
        <v>70</v>
      </c>
      <c r="E771" t="s">
        <v>71</v>
      </c>
      <c r="F771" s="2">
        <f t="shared" si="59"/>
        <v>0</v>
      </c>
      <c r="G771" s="2">
        <f t="shared" si="58"/>
        <v>30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(769,'diciembre de 2048','Mes','Mensual','0','30');</v>
      </c>
    </row>
    <row r="772" spans="1:8" x14ac:dyDescent="0.25">
      <c r="A772">
        <f t="shared" si="57"/>
        <v>30</v>
      </c>
      <c r="B772">
        <f t="shared" si="56"/>
        <v>770</v>
      </c>
      <c r="C772" s="4" t="s">
        <v>808</v>
      </c>
      <c r="D772" t="s">
        <v>70</v>
      </c>
      <c r="E772" t="s">
        <v>71</v>
      </c>
      <c r="F772" s="2">
        <f t="shared" si="59"/>
        <v>0</v>
      </c>
      <c r="G772" s="2">
        <f t="shared" si="58"/>
        <v>30</v>
      </c>
      <c r="H772" s="3" t="str">
        <f t="shared" si="60"/>
        <v>INSERT INTO temporalidad VALUES (770,'enero de 2049','Mes','Mensual','0','30');</v>
      </c>
    </row>
    <row r="773" spans="1:8" x14ac:dyDescent="0.25">
      <c r="A773">
        <f t="shared" si="57"/>
        <v>27</v>
      </c>
      <c r="B773">
        <f t="shared" ref="B773:B836" si="61">+B772+1</f>
        <v>771</v>
      </c>
      <c r="C773" s="4" t="s">
        <v>809</v>
      </c>
      <c r="D773" t="s">
        <v>70</v>
      </c>
      <c r="E773" t="s">
        <v>71</v>
      </c>
      <c r="F773" s="2">
        <f t="shared" si="59"/>
        <v>0</v>
      </c>
      <c r="G773" s="2">
        <f t="shared" si="58"/>
        <v>27</v>
      </c>
      <c r="H773" s="3" t="str">
        <f t="shared" si="60"/>
        <v>INSERT INTO temporalidad VALUES (771,'febrero de 2049','Mes','Mensual','0','27');</v>
      </c>
    </row>
    <row r="774" spans="1:8" x14ac:dyDescent="0.25">
      <c r="A774">
        <f t="shared" si="57"/>
        <v>30</v>
      </c>
      <c r="B774">
        <f t="shared" si="61"/>
        <v>772</v>
      </c>
      <c r="C774" s="4" t="s">
        <v>810</v>
      </c>
      <c r="D774" t="s">
        <v>70</v>
      </c>
      <c r="E774" t="s">
        <v>71</v>
      </c>
      <c r="F774" s="2">
        <f t="shared" si="59"/>
        <v>0</v>
      </c>
      <c r="G774" s="2">
        <f t="shared" si="58"/>
        <v>30</v>
      </c>
      <c r="H774" s="3" t="str">
        <f t="shared" si="60"/>
        <v>INSERT INTO temporalidad VALUES (772,'marzo de 2049','Mes','Mensual','0','30');</v>
      </c>
    </row>
    <row r="775" spans="1:8" x14ac:dyDescent="0.25">
      <c r="A775">
        <f t="shared" si="57"/>
        <v>29</v>
      </c>
      <c r="B775">
        <f t="shared" si="61"/>
        <v>773</v>
      </c>
      <c r="C775" s="4" t="s">
        <v>811</v>
      </c>
      <c r="D775" t="s">
        <v>70</v>
      </c>
      <c r="E775" t="s">
        <v>71</v>
      </c>
      <c r="F775" s="2">
        <f t="shared" si="59"/>
        <v>0</v>
      </c>
      <c r="G775" s="2">
        <f t="shared" si="58"/>
        <v>29</v>
      </c>
      <c r="H775" s="3" t="str">
        <f t="shared" si="60"/>
        <v>INSERT INTO temporalidad VALUES (773,'abril de 2049','Mes','Mensual','0','29');</v>
      </c>
    </row>
    <row r="776" spans="1:8" x14ac:dyDescent="0.25">
      <c r="A776">
        <f t="shared" si="57"/>
        <v>30</v>
      </c>
      <c r="B776">
        <f t="shared" si="61"/>
        <v>774</v>
      </c>
      <c r="C776" s="4" t="s">
        <v>812</v>
      </c>
      <c r="D776" t="s">
        <v>70</v>
      </c>
      <c r="E776" t="s">
        <v>71</v>
      </c>
      <c r="F776" s="2">
        <f t="shared" si="59"/>
        <v>0</v>
      </c>
      <c r="G776" s="2">
        <f t="shared" si="58"/>
        <v>30</v>
      </c>
      <c r="H776" s="3" t="str">
        <f t="shared" si="60"/>
        <v>INSERT INTO temporalidad VALUES (774,'mayo de 2049','Mes','Mensual','0','30');</v>
      </c>
    </row>
    <row r="777" spans="1:8" x14ac:dyDescent="0.25">
      <c r="A777">
        <f t="shared" si="57"/>
        <v>29</v>
      </c>
      <c r="B777">
        <f t="shared" si="61"/>
        <v>775</v>
      </c>
      <c r="C777" s="4" t="s">
        <v>813</v>
      </c>
      <c r="D777" t="s">
        <v>70</v>
      </c>
      <c r="E777" t="s">
        <v>71</v>
      </c>
      <c r="F777" s="2">
        <f t="shared" si="59"/>
        <v>0</v>
      </c>
      <c r="G777" s="2">
        <f t="shared" si="58"/>
        <v>29</v>
      </c>
      <c r="H777" s="3" t="str">
        <f t="shared" si="60"/>
        <v>INSERT INTO temporalidad VALUES (775,'junio de 2049','Mes','Mensual','0','29');</v>
      </c>
    </row>
    <row r="778" spans="1:8" x14ac:dyDescent="0.25">
      <c r="A778">
        <f t="shared" si="57"/>
        <v>30</v>
      </c>
      <c r="B778">
        <f t="shared" si="61"/>
        <v>776</v>
      </c>
      <c r="C778" s="4" t="s">
        <v>814</v>
      </c>
      <c r="D778" t="s">
        <v>70</v>
      </c>
      <c r="E778" t="s">
        <v>71</v>
      </c>
      <c r="F778" s="2">
        <f t="shared" si="59"/>
        <v>0</v>
      </c>
      <c r="G778" s="2">
        <f t="shared" si="58"/>
        <v>30</v>
      </c>
      <c r="H778" s="3" t="str">
        <f t="shared" si="60"/>
        <v>INSERT INTO temporalidad VALUES (776,'julio de 2049','Mes','Mensual','0','30');</v>
      </c>
    </row>
    <row r="779" spans="1:8" x14ac:dyDescent="0.25">
      <c r="A779">
        <f t="shared" si="57"/>
        <v>30</v>
      </c>
      <c r="B779">
        <f t="shared" si="61"/>
        <v>777</v>
      </c>
      <c r="C779" s="4" t="s">
        <v>815</v>
      </c>
      <c r="D779" t="s">
        <v>70</v>
      </c>
      <c r="E779" t="s">
        <v>71</v>
      </c>
      <c r="F779" s="2">
        <f t="shared" si="59"/>
        <v>0</v>
      </c>
      <c r="G779" s="2">
        <f t="shared" si="58"/>
        <v>30</v>
      </c>
      <c r="H779" s="3" t="str">
        <f t="shared" si="60"/>
        <v>INSERT INTO temporalidad VALUES (777,'agosto de 2049','Mes','Mensual','0','30');</v>
      </c>
    </row>
    <row r="780" spans="1:8" x14ac:dyDescent="0.25">
      <c r="A780">
        <f t="shared" si="57"/>
        <v>29</v>
      </c>
      <c r="B780">
        <f t="shared" si="61"/>
        <v>778</v>
      </c>
      <c r="C780" s="4" t="s">
        <v>816</v>
      </c>
      <c r="D780" t="s">
        <v>70</v>
      </c>
      <c r="E780" t="s">
        <v>71</v>
      </c>
      <c r="F780" s="2">
        <f t="shared" si="59"/>
        <v>0</v>
      </c>
      <c r="G780" s="2">
        <f t="shared" si="58"/>
        <v>29</v>
      </c>
      <c r="H780" s="3" t="str">
        <f t="shared" si="60"/>
        <v>INSERT INTO temporalidad VALUES (778,'septiembre de 2049','Mes','Mensual','0','29');</v>
      </c>
    </row>
    <row r="781" spans="1:8" x14ac:dyDescent="0.25">
      <c r="A781">
        <f t="shared" ref="A781:A795" si="62">+A769</f>
        <v>30</v>
      </c>
      <c r="B781">
        <f t="shared" si="61"/>
        <v>779</v>
      </c>
      <c r="C781" s="4" t="s">
        <v>817</v>
      </c>
      <c r="D781" t="s">
        <v>70</v>
      </c>
      <c r="E781" t="s">
        <v>71</v>
      </c>
      <c r="F781" s="2">
        <f t="shared" si="59"/>
        <v>0</v>
      </c>
      <c r="G781" s="2">
        <f t="shared" si="58"/>
        <v>30</v>
      </c>
      <c r="H781" s="3" t="str">
        <f t="shared" si="60"/>
        <v>INSERT INTO temporalidad VALUES (779,'octubre de 2049','Mes','Mensual','0','30');</v>
      </c>
    </row>
    <row r="782" spans="1:8" x14ac:dyDescent="0.25">
      <c r="A782">
        <f t="shared" si="62"/>
        <v>29</v>
      </c>
      <c r="B782">
        <f t="shared" si="61"/>
        <v>780</v>
      </c>
      <c r="C782" s="4" t="s">
        <v>818</v>
      </c>
      <c r="D782" t="s">
        <v>70</v>
      </c>
      <c r="E782" t="s">
        <v>71</v>
      </c>
      <c r="F782" s="2">
        <f t="shared" si="59"/>
        <v>0</v>
      </c>
      <c r="G782" s="2">
        <f t="shared" si="58"/>
        <v>29</v>
      </c>
      <c r="H782" s="3" t="str">
        <f t="shared" si="60"/>
        <v>INSERT INTO temporalidad VALUES (780,'noviembre de 2049','Mes','Mensual','0','29');</v>
      </c>
    </row>
    <row r="783" spans="1:8" x14ac:dyDescent="0.25">
      <c r="A783">
        <f t="shared" si="62"/>
        <v>30</v>
      </c>
      <c r="B783">
        <f t="shared" si="61"/>
        <v>781</v>
      </c>
      <c r="C783" s="4" t="s">
        <v>819</v>
      </c>
      <c r="D783" t="s">
        <v>70</v>
      </c>
      <c r="E783" t="s">
        <v>71</v>
      </c>
      <c r="F783" s="2">
        <f t="shared" si="59"/>
        <v>0</v>
      </c>
      <c r="G783" s="2">
        <f t="shared" si="58"/>
        <v>30</v>
      </c>
      <c r="H783" s="3" t="str">
        <f t="shared" si="60"/>
        <v>INSERT INTO temporalidad VALUES (781,'diciembre de 2049','Mes','Mensual','0','30');</v>
      </c>
    </row>
    <row r="784" spans="1:8" x14ac:dyDescent="0.25">
      <c r="A784">
        <f t="shared" si="62"/>
        <v>30</v>
      </c>
      <c r="B784">
        <f t="shared" si="61"/>
        <v>782</v>
      </c>
      <c r="C784" s="4" t="s">
        <v>820</v>
      </c>
      <c r="D784" t="s">
        <v>70</v>
      </c>
      <c r="E784" t="s">
        <v>71</v>
      </c>
      <c r="F784" s="2">
        <f t="shared" si="59"/>
        <v>0</v>
      </c>
      <c r="G784" s="2">
        <f t="shared" si="58"/>
        <v>30</v>
      </c>
      <c r="H784" s="3" t="str">
        <f t="shared" si="60"/>
        <v>INSERT INTO temporalidad VALUES (782,'enero de 2050','Mes','Mensual','0','30');</v>
      </c>
    </row>
    <row r="785" spans="1:8" x14ac:dyDescent="0.25">
      <c r="A785">
        <f t="shared" si="62"/>
        <v>27</v>
      </c>
      <c r="B785">
        <f t="shared" si="61"/>
        <v>783</v>
      </c>
      <c r="C785" s="4" t="s">
        <v>821</v>
      </c>
      <c r="D785" t="s">
        <v>70</v>
      </c>
      <c r="E785" t="s">
        <v>71</v>
      </c>
      <c r="F785" s="2">
        <f t="shared" si="59"/>
        <v>0</v>
      </c>
      <c r="G785" s="2">
        <f t="shared" si="58"/>
        <v>27</v>
      </c>
      <c r="H785" s="3" t="str">
        <f t="shared" si="60"/>
        <v>INSERT INTO temporalidad VALUES (783,'febrero de 2050','Mes','Mensual','0','27');</v>
      </c>
    </row>
    <row r="786" spans="1:8" x14ac:dyDescent="0.25">
      <c r="A786">
        <f t="shared" si="62"/>
        <v>30</v>
      </c>
      <c r="B786">
        <f t="shared" si="61"/>
        <v>784</v>
      </c>
      <c r="C786" s="4" t="s">
        <v>822</v>
      </c>
      <c r="D786" t="s">
        <v>70</v>
      </c>
      <c r="E786" t="s">
        <v>71</v>
      </c>
      <c r="F786" s="2">
        <f t="shared" si="59"/>
        <v>0</v>
      </c>
      <c r="G786" s="2">
        <f t="shared" si="58"/>
        <v>30</v>
      </c>
      <c r="H786" s="3" t="str">
        <f t="shared" si="60"/>
        <v>INSERT INTO temporalidad VALUES (784,'marzo de 2050','Mes','Mensual','0','30');</v>
      </c>
    </row>
    <row r="787" spans="1:8" x14ac:dyDescent="0.25">
      <c r="A787">
        <f t="shared" si="62"/>
        <v>29</v>
      </c>
      <c r="B787">
        <f t="shared" si="61"/>
        <v>785</v>
      </c>
      <c r="C787" s="4" t="s">
        <v>823</v>
      </c>
      <c r="D787" t="s">
        <v>70</v>
      </c>
      <c r="E787" t="s">
        <v>71</v>
      </c>
      <c r="F787" s="2">
        <f t="shared" si="59"/>
        <v>0</v>
      </c>
      <c r="G787" s="2">
        <f t="shared" si="58"/>
        <v>29</v>
      </c>
      <c r="H787" s="3" t="str">
        <f t="shared" si="60"/>
        <v>INSERT INTO temporalidad VALUES (785,'abril de 2050','Mes','Mensual','0','29');</v>
      </c>
    </row>
    <row r="788" spans="1:8" x14ac:dyDescent="0.25">
      <c r="A788">
        <f t="shared" si="62"/>
        <v>30</v>
      </c>
      <c r="B788">
        <f t="shared" si="61"/>
        <v>786</v>
      </c>
      <c r="C788" s="4" t="s">
        <v>824</v>
      </c>
      <c r="D788" t="s">
        <v>70</v>
      </c>
      <c r="E788" t="s">
        <v>71</v>
      </c>
      <c r="F788" s="2">
        <f t="shared" si="59"/>
        <v>0</v>
      </c>
      <c r="G788" s="2">
        <f t="shared" si="58"/>
        <v>30</v>
      </c>
      <c r="H788" s="3" t="str">
        <f t="shared" si="60"/>
        <v>INSERT INTO temporalidad VALUES (786,'mayo de 2050','Mes','Mensual','0','30');</v>
      </c>
    </row>
    <row r="789" spans="1:8" x14ac:dyDescent="0.25">
      <c r="A789">
        <f t="shared" si="62"/>
        <v>29</v>
      </c>
      <c r="B789">
        <f t="shared" si="61"/>
        <v>787</v>
      </c>
      <c r="C789" s="4" t="s">
        <v>825</v>
      </c>
      <c r="D789" t="s">
        <v>70</v>
      </c>
      <c r="E789" t="s">
        <v>71</v>
      </c>
      <c r="F789" s="2">
        <f t="shared" si="59"/>
        <v>0</v>
      </c>
      <c r="G789" s="2">
        <f t="shared" si="58"/>
        <v>29</v>
      </c>
      <c r="H789" s="3" t="str">
        <f t="shared" si="60"/>
        <v>INSERT INTO temporalidad VALUES (787,'junio de 2050','Mes','Mensual','0','29');</v>
      </c>
    </row>
    <row r="790" spans="1:8" x14ac:dyDescent="0.25">
      <c r="A790">
        <f t="shared" si="62"/>
        <v>30</v>
      </c>
      <c r="B790">
        <f t="shared" si="61"/>
        <v>788</v>
      </c>
      <c r="C790" s="4" t="s">
        <v>826</v>
      </c>
      <c r="D790" t="s">
        <v>70</v>
      </c>
      <c r="E790" t="s">
        <v>71</v>
      </c>
      <c r="F790" s="2">
        <f t="shared" si="59"/>
        <v>0</v>
      </c>
      <c r="G790" s="2">
        <f t="shared" si="58"/>
        <v>30</v>
      </c>
      <c r="H790" s="3" t="str">
        <f t="shared" si="60"/>
        <v>INSERT INTO temporalidad VALUES (788,'julio de 2050','Mes','Mensual','0','30');</v>
      </c>
    </row>
    <row r="791" spans="1:8" x14ac:dyDescent="0.25">
      <c r="A791">
        <f t="shared" si="62"/>
        <v>30</v>
      </c>
      <c r="B791">
        <f t="shared" si="61"/>
        <v>789</v>
      </c>
      <c r="C791" s="4" t="s">
        <v>827</v>
      </c>
      <c r="D791" t="s">
        <v>70</v>
      </c>
      <c r="E791" t="s">
        <v>71</v>
      </c>
      <c r="F791" s="2">
        <f t="shared" si="59"/>
        <v>0</v>
      </c>
      <c r="G791" s="2">
        <f t="shared" si="58"/>
        <v>30</v>
      </c>
      <c r="H791" s="3" t="str">
        <f t="shared" si="60"/>
        <v>INSERT INTO temporalidad VALUES (789,'agosto de 2050','Mes','Mensual','0','30');</v>
      </c>
    </row>
    <row r="792" spans="1:8" x14ac:dyDescent="0.25">
      <c r="A792">
        <f t="shared" si="62"/>
        <v>29</v>
      </c>
      <c r="B792">
        <f t="shared" si="61"/>
        <v>790</v>
      </c>
      <c r="C792" s="4" t="s">
        <v>828</v>
      </c>
      <c r="D792" t="s">
        <v>70</v>
      </c>
      <c r="E792" t="s">
        <v>71</v>
      </c>
      <c r="F792" s="2">
        <f t="shared" si="59"/>
        <v>0</v>
      </c>
      <c r="G792" s="2">
        <f t="shared" si="58"/>
        <v>29</v>
      </c>
      <c r="H792" s="3" t="str">
        <f t="shared" si="60"/>
        <v>INSERT INTO temporalidad VALUES (790,'septiembre de 2050','Mes','Mensual','0','29');</v>
      </c>
    </row>
    <row r="793" spans="1:8" x14ac:dyDescent="0.25">
      <c r="A793">
        <f t="shared" si="62"/>
        <v>30</v>
      </c>
      <c r="B793">
        <f t="shared" si="61"/>
        <v>791</v>
      </c>
      <c r="C793" s="4" t="s">
        <v>829</v>
      </c>
      <c r="D793" t="s">
        <v>70</v>
      </c>
      <c r="E793" t="s">
        <v>71</v>
      </c>
      <c r="F793" s="2">
        <f t="shared" si="59"/>
        <v>0</v>
      </c>
      <c r="G793" s="2">
        <f t="shared" si="58"/>
        <v>30</v>
      </c>
      <c r="H793" s="3" t="str">
        <f t="shared" si="60"/>
        <v>INSERT INTO temporalidad VALUES (791,'octubre de 2050','Mes','Mensual','0','30');</v>
      </c>
    </row>
    <row r="794" spans="1:8" x14ac:dyDescent="0.25">
      <c r="A794">
        <f t="shared" si="62"/>
        <v>29</v>
      </c>
      <c r="B794">
        <f t="shared" si="61"/>
        <v>792</v>
      </c>
      <c r="C794" s="4" t="s">
        <v>830</v>
      </c>
      <c r="D794" t="s">
        <v>70</v>
      </c>
      <c r="E794" t="s">
        <v>71</v>
      </c>
      <c r="F794" s="2">
        <f t="shared" si="59"/>
        <v>0</v>
      </c>
      <c r="G794" s="2">
        <f t="shared" si="58"/>
        <v>29</v>
      </c>
      <c r="H794" s="3" t="str">
        <f t="shared" si="60"/>
        <v>INSERT INTO temporalidad VALUES (792,'noviembre de 2050','Mes','Mensual','0','29');</v>
      </c>
    </row>
    <row r="795" spans="1:8" x14ac:dyDescent="0.25">
      <c r="A795">
        <f t="shared" si="62"/>
        <v>30</v>
      </c>
      <c r="B795">
        <f t="shared" si="61"/>
        <v>793</v>
      </c>
      <c r="C795" s="4" t="s">
        <v>831</v>
      </c>
      <c r="D795" t="s">
        <v>70</v>
      </c>
      <c r="E795" t="s">
        <v>71</v>
      </c>
      <c r="F795" s="2">
        <f t="shared" si="59"/>
        <v>0</v>
      </c>
      <c r="G795" s="2">
        <f t="shared" si="58"/>
        <v>30</v>
      </c>
      <c r="H795" s="3" t="str">
        <f t="shared" si="60"/>
        <v>INSERT INTO temporalidad VALUES (793,'diciembre de 2050','Mes','Mensual','0','30');</v>
      </c>
    </row>
    <row r="796" spans="1:8" x14ac:dyDescent="0.25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25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25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25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25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25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25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25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25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25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25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25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25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25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25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25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25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25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25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25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25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25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25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25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25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25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25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25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25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25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25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25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25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25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25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25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25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25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25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25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25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25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25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25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25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25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25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25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25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25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25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25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25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25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25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25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25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25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25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25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25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25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25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25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25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25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25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25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25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25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25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25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25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25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25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25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25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25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25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25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25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25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25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25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25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25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25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25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25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25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25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25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25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25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25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25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25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25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25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25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25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25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25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25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25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25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25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25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25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25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25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25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25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25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25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25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25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25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25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25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25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25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25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25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25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25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25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25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25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25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25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25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25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25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25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25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25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25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25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25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25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25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25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25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25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25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25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25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25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25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25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25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25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25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25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25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25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25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25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25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25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25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25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25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25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25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25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25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25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25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25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25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25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25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25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25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25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25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25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25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25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25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25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25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25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25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25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25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25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25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25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25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25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25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25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25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25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25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25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25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25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25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25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25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25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25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25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25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25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25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25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25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25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25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25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25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25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25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25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25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25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25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25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25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25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25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25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25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25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25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25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25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25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25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25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25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25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25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25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25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25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25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25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25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25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25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25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25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25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25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25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25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25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25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25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25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25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25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25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25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25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25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25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25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25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25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25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25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25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25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25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25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25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25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25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25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25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25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25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25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25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25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25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25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25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25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25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25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25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25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25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25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25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25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25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25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25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25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25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25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25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25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25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25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25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25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25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25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25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25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25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25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25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25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25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25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25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25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25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25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25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25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25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25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25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25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25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25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25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25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25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25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25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25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25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25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25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25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25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25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25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25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25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25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25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25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25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25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25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25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25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25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25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25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25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25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25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25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25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25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25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25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25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25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25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25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25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25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25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25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25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25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25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25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25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25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25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25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25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25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25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25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25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25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25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25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25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25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25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25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25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25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25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25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25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25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25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25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25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25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25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25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25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25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25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25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25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25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25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25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25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25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25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25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25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25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25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25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25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25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25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25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25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25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25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25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25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25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25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25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25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25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25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25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25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25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25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25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25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25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25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25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25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25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25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25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25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25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25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25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25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25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25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25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25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25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25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25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25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25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25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25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25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25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25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25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25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25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25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25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25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25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25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25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25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25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25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25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25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25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25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25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25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25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25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25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25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25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25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25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25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25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25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25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25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25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25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25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25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25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25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25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25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25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25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25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25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25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25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25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25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25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25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25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25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25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25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25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25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25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25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25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25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25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25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25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25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25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25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25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25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25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25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25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25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25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25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25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25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25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25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25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25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25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25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25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25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25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25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25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25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25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25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25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25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25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25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25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25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25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25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25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25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25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25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25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25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25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25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25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25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25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25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25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25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25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25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25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25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25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25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25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25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25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25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25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25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25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25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25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25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25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25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25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25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25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25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25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25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25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25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25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25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25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25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25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25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25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25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25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25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25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25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25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25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25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25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6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25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+"1/1/"&amp;2012</f>
        <v>1/1/2012</v>
      </c>
      <c r="G1759" s="2" t="str">
        <f>+"31/12/"&amp;2020</f>
        <v>31/12/2020</v>
      </c>
      <c r="H1759" s="3" t="str">
        <f t="shared" si="145"/>
        <v>INSERT INTO temporalidad VALUES (1757,'Periodo 2012-2020','Periodo','Periodo','1/1/2012','31/12/2020');</v>
      </c>
    </row>
    <row r="1760" spans="1:8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 t="str">
        <f>+"1/1/"&amp;2017</f>
        <v>1/1/2017</v>
      </c>
      <c r="G1760" s="2" t="str">
        <f>+"31/12/"&amp;2020</f>
        <v>31/12/2020</v>
      </c>
      <c r="H1760" s="3" t="str">
        <f t="shared" si="145"/>
        <v>INSERT INTO temporalidad VALUES (1758,'Periodo 2017-2020','Periodo','Periodo','1/1/2017','31/12/2020');</v>
      </c>
    </row>
    <row r="1761" spans="2:8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 t="str">
        <f>+"1/1/"&amp;2018</f>
        <v>1/1/2018</v>
      </c>
      <c r="G1761" s="2" t="s">
        <v>88</v>
      </c>
      <c r="H1761" s="3" t="str">
        <f t="shared" si="145"/>
        <v>INSERT INTO temporalidad VALUES (1759,'Periodo 2018-2020','Periodo','Periodo','1/1/2018','31/12/2020');</v>
      </c>
    </row>
    <row r="1762" spans="2:8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44342</v>
      </c>
      <c r="G1762" s="2">
        <f ca="1">+TODAY()</f>
        <v>44342</v>
      </c>
      <c r="H1762" s="3" t="str">
        <f t="shared" ca="1" si="145"/>
        <v>INSERT INTO temporalidad VALUES (1760,'Último día','Día','Diario','44342','44342');</v>
      </c>
    </row>
    <row r="1763" spans="2:8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+Temporalidad[[#This Row],[fecha_termino]]-7</f>
        <v>44335</v>
      </c>
      <c r="G1763" s="2">
        <f ca="1">+TODAY()</f>
        <v>44342</v>
      </c>
      <c r="H1763" s="3" t="str">
        <f t="shared" ca="1" si="145"/>
        <v>INSERT INTO temporalidad VALUES (1761,'Última semana','Semana','Semanal','44335','44342');</v>
      </c>
    </row>
    <row r="1764" spans="2:8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+Temporalidad[[#This Row],[fecha_termino]]-30</f>
        <v>44312</v>
      </c>
      <c r="G1764" s="2">
        <f ca="1">+TODAY()</f>
        <v>44342</v>
      </c>
      <c r="H1764" s="3" t="str">
        <f t="shared" ca="1" si="145"/>
        <v>INSERT INTO temporalidad VALUES (1762,'Último mes','Mes','Mensual','44312','44342');</v>
      </c>
    </row>
    <row r="1765" spans="2:8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 t="str">
        <f>+"1/1/"&amp;2010</f>
        <v>1/1/2010</v>
      </c>
      <c r="G1765" s="2" t="str">
        <f>+"31/12/"&amp;2019</f>
        <v>31/12/2019</v>
      </c>
      <c r="H1765" s="3" t="str">
        <f t="shared" si="145"/>
        <v>INSERT INTO temporalidad VALUES (1763,'Periodo 2010-2019','Periodo','Periodo','1/1/2010','31/12/2019');</v>
      </c>
    </row>
    <row r="1766" spans="2:8" x14ac:dyDescent="0.25">
      <c r="B1766">
        <f t="shared" si="146"/>
        <v>1764</v>
      </c>
      <c r="C1766" t="s">
        <v>97</v>
      </c>
      <c r="D1766" t="s">
        <v>84</v>
      </c>
      <c r="E1766" t="s">
        <v>84</v>
      </c>
      <c r="F1766" s="2" t="str">
        <f>+"1/1/"&amp;2008</f>
        <v>1/1/2008</v>
      </c>
      <c r="G1766" s="2" t="str">
        <f>+"31/12/"&amp;2019</f>
        <v>31/12/2019</v>
      </c>
      <c r="H1766" s="3" t="str">
        <f t="shared" si="145"/>
        <v>INSERT INTO temporalidad VALUES (1764,'Periodo 2008-2019','Periodo','Periodo','1/1/2008','31/12/2019');</v>
      </c>
    </row>
    <row r="1767" spans="2:8" x14ac:dyDescent="0.25">
      <c r="B1767">
        <v>1765</v>
      </c>
      <c r="C1767" t="s">
        <v>98</v>
      </c>
      <c r="D1767" t="s">
        <v>84</v>
      </c>
      <c r="E1767" t="s">
        <v>84</v>
      </c>
      <c r="F1767" s="2" t="str">
        <f>+"1/1/"&amp;2018</f>
        <v>1/1/2018</v>
      </c>
      <c r="G1767" s="2" t="str">
        <f>+"31/12/"&amp;2019</f>
        <v>31/12/2019</v>
      </c>
      <c r="H1767" s="3" t="str">
        <f t="shared" si="145"/>
        <v>INSERT INTO temporalidad VALUES (1765,'Periodo 2018-2019','Periodo','Periodo','1/1/2018','31/12/2019');</v>
      </c>
    </row>
    <row r="1768" spans="2:8" x14ac:dyDescent="0.25">
      <c r="B1768">
        <v>1766</v>
      </c>
      <c r="C1768" t="s">
        <v>99</v>
      </c>
      <c r="D1768" t="s">
        <v>84</v>
      </c>
      <c r="E1768" t="s">
        <v>84</v>
      </c>
      <c r="F1768" s="2" t="str">
        <f>+"1/1/"&amp;2019</f>
        <v>1/1/2019</v>
      </c>
      <c r="G1768" s="2" t="str">
        <f>+"31/12/"&amp;2020</f>
        <v>31/12/2020</v>
      </c>
      <c r="H1768" s="3" t="str">
        <f t="shared" si="145"/>
        <v>INSERT INTO temporalidad VALUES (1766,'Periodo 2019-2020','Periodo','Periodo','1/1/2019','31/12/2020');</v>
      </c>
    </row>
    <row r="1769" spans="2:8" x14ac:dyDescent="0.25">
      <c r="B1769">
        <v>1767</v>
      </c>
      <c r="C1769" t="s">
        <v>832</v>
      </c>
      <c r="D1769" t="s">
        <v>84</v>
      </c>
      <c r="E1769" t="s">
        <v>84</v>
      </c>
      <c r="F1769" s="2" t="str">
        <f>+"1/1/"&amp;2005</f>
        <v>1/1/2005</v>
      </c>
      <c r="G1769" s="2" t="str">
        <f t="shared" ref="G1769:G1770" si="147">+"31/12/"&amp;2020</f>
        <v>31/12/2020</v>
      </c>
      <c r="H1769" s="3" t="str">
        <f t="shared" ref="H1769:H1770" si="148">+"INSERT INTO "&amp;$H$2&amp;" VALUES ("&amp;B1769&amp;",'"&amp;C1769&amp;"','"&amp;D1769&amp;"','"&amp;E1769&amp;"','"&amp;F1769&amp;"','"&amp;G1769&amp;"');"</f>
        <v>INSERT INTO temporalidad VALUES (1767,'Periodo 2005-2020','Periodo','Periodo','1/1/2005','31/12/2020');</v>
      </c>
    </row>
    <row r="1770" spans="2:8" x14ac:dyDescent="0.25">
      <c r="B1770">
        <v>1768</v>
      </c>
      <c r="C1770" t="s">
        <v>833</v>
      </c>
      <c r="D1770" t="s">
        <v>84</v>
      </c>
      <c r="E1770" t="s">
        <v>84</v>
      </c>
      <c r="F1770" s="2" t="str">
        <f>+"1/1/"&amp;1979</f>
        <v>1/1/1979</v>
      </c>
      <c r="G1770" s="2" t="str">
        <f t="shared" si="147"/>
        <v>31/12/2020</v>
      </c>
      <c r="H1770" s="3" t="str">
        <f t="shared" si="148"/>
        <v>INSERT INTO temporalidad VALUES (1768,'Periodo 1979-2020','Periodo','Periodo','1/1/1979','31/12/2020');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Paula Rojas</cp:lastModifiedBy>
  <dcterms:created xsi:type="dcterms:W3CDTF">2021-05-07T22:17:58Z</dcterms:created>
  <dcterms:modified xsi:type="dcterms:W3CDTF">2021-05-26T14:50:45Z</dcterms:modified>
</cp:coreProperties>
</file>