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A0729445-A8FF-483F-AC06-E1A5A07AD51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  <sheet name="LATINOAMERICA" sheetId="4" r:id="rId3"/>
  </sheets>
  <calcPr calcId="181029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<sst xmlns="http://schemas.openxmlformats.org/spreadsheetml/2006/main" count="28567" uniqueCount="524">
  <si>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</si>
  <si>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</si>
  <si>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</si>
  <si>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</si>
  <si>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</si>
  <si>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</si>
  <si>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</si>
  <si>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</si>
  <si>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</si>
  <si>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</si>
  <si>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</si>
  <si>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</si>
  <si>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</si>
  <si>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</si>
  <si>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</si>
  <si>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</si>
  <si>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</si>
  <si>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</si>
  <si>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</si>
  <si>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</si>
  <si>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</si>
  <si>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</si>
  <si>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</si>
  <si>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</si>
  <si>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</si>
  <si>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</si>
  <si>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</si>
  <si>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</si>
  <si>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</si>
  <si>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</si>
  <si>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</si>
  <si>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</si>
  <si>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</si>
  <si>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</si>
  <si>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</si>
  <si>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</si>
  <si>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</si>
  <si>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</si>
  <si>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</si>
  <si>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</si>
  <si>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</si>
  <si>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</si>
  <si>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</si>
  <si>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</si>
  <si>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</si>
  <si>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</si>
  <si>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</si>
  <si>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</si>
  <si>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</si>
  <si>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</si>
  <si>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</si>
  <si>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</si>
  <si>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</si>
  <si>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</si>
  <si>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</si>
  <si>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</si>
  <si>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</si>
  <si>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</si>
  <si>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</si>
  <si>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</si>
  <si>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</si>
  <si>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</si>
  <si>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</si>
  <si>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</si>
  <si>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</si>
  <si>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</si>
  <si>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</si>
  <si>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</si>
  <si>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</si>
  <si>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</si>
  <si>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</si>
  <si>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</si>
  <si>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</si>
  <si>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</si>
  <si>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</si>
  <si>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</si>
  <si>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</si>
  <si>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</si>
  <si>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</si>
  <si>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</si>
  <si>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</si>
  <si>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</si>
  <si>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</si>
  <si>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</si>
  <si>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</si>
  <si>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</si>
  <si>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</si>
  <si>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</si>
  <si>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</si>
  <si>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</si>
  <si>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</si>
  <si>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</si>
  <si>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</si>
  <si>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</si>
  <si>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</si>
  <si>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</si>
  <si>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</si>
  <si>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</si>
  <si>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</si>
  <si>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</si>
  <si>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</si>
  <si>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</si>
  <si>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</si>
  <si>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</si>
  <si>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</si>
  <si>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</si>
  <si>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</si>
  <si>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</si>
  <si>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</si>
  <si>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</si>
  <si>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</si>
  <si>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</si>
  <si>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</si>
  <si>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</si>
  <si>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</si>
  <si>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</si>
  <si>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</si>
  <si>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</si>
  <si>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</si>
  <si>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</si>
  <si>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</si>
  <si>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</si>
  <si>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</si>
  <si>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</si>
  <si>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</si>
  <si>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</si>
  <si>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</si>
  <si>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</si>
  <si>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</si>
  <si>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</si>
  <si>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</si>
  <si>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</si>
  <si>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</si>
  <si>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</si>
  <si>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</si>
  <si>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</si>
  <si>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</si>
  <si>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</si>
  <si>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</si>
  <si>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</si>
  <si>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</si>
  <si>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</si>
  <si>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</si>
  <si>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</si>
  <si>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</si>
  <si>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</si>
  <si>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</si>
  <si>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</si>
  <si>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</si>
  <si>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</si>
  <si>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</si>
  <si>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</si>
  <si>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</si>
  <si>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</si>
  <si>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</si>
  <si>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</si>
  <si>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</si>
  <si>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</si>
  <si>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</si>
  <si>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</si>
  <si>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</si>
  <si>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</si>
  <si>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</si>
  <si>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</si>
  <si>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</si>
  <si>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</si>
  <si>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</si>
  <si>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</si>
  <si>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</si>
  <si>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</si>
  <si>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</si>
  <si>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</si>
  <si>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</si>
  <si>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</si>
  <si>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</si>
  <si>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</si>
  <si>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</si>
  <si>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</si>
  <si>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</si>
  <si>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</si>
  <si>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</si>
  <si>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</si>
  <si>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</si>
  <si>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</si>
  <si>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</si>
  <si>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</si>
  <si>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</si>
  <si>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</si>
  <si>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</si>
  <si>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</si>
  <si>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</si>
  <si>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</si>
  <si>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</si>
  <si>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</si>
  <si>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</si>
  <si>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</si>
  <si>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</si>
  <si>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</si>
  <si>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</si>
  <si>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</si>
  <si>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</si>
  <si>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</si>
  <si>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</si>
  <si>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</si>
  <si>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</si>
  <si>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</si>
  <si>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</si>
  <si>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</si>
  <si>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</si>
  <si>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</si>
  <si>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</si>
  <si>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</si>
  <si>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</si>
  <si>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</si>
  <si>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</si>
  <si>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</si>
  <si>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</si>
  <si>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</si>
  <si>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</si>
  <si>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</si>
  <si>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</si>
  <si>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</si>
  <si>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</si>
  <si>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</si>
  <si>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</si>
  <si>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</si>
  <si>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</si>
  <si>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</si>
  <si>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</si>
  <si>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</si>
  <si>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</si>
  <si>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</si>
  <si>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</si>
  <si>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</si>
  <si>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</si>
  <si>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</si>
  <si>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</si>
  <si>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</si>
  <si>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</si>
  <si>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</si>
  <si>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</si>
  <si>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</si>
  <si>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</si>
  <si>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</si>
  <si>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</si>
  <si>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</si>
  <si>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</si>
  <si>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</si>
  <si>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</si>
  <si>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</si>
  <si>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</si>
  <si>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</si>
  <si>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</si>
  <si>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</si>
  <si>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</si>
  <si>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</si>
  <si>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</si>
  <si>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</si>
  <si>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</si>
  <si>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</si>
  <si>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</si>
  <si>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</si>
  <si>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</si>
  <si>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</si>
  <si>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</si>
  <si>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</si>
  <si>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</si>
  <si>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</si>
  <si>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</si>
  <si>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</si>
  <si>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</si>
  <si>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</si>
  <si>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</si>
  <si>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</si>
  <si>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</si>
  <si>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</si>
  <si>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</si>
  <si>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</si>
  <si>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</si>
  <si>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</si>
  <si>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</si>
  <si>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</si>
  <si>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</si>
  <si>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</si>
  <si>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</si>
  <si>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</si>
  <si>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</si>
  <si>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</si>
  <si>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</si>
  <si>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</si>
  <si>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</si>
  <si>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</si>
  <si>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</si>
  <si>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</si>
  <si>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</si>
  <si>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</si>
  <si>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</si>
  <si>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</si>
  <si>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</si>
  <si>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</si>
  <si>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</si>
  <si>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</si>
  <si>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</si>
  <si>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</si>
  <si>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</si>
  <si>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</si>
  <si>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</si>
  <si>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</si>
  <si>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</si>
  <si>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</si>
  <si>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</si>
  <si>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</si>
  <si>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</si>
  <si>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</si>
  <si>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</si>
  <si>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</si>
  <si>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</si>
  <si>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</si>
  <si>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</si>
  <si>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</si>
  <si>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</si>
  <si>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</si>
  <si>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</si>
  <si>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</si>
  <si>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</si>
  <si>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</si>
  <si>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</si>
  <si>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</si>
  <si>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</si>
  <si>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</si>
  <si>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</si>
  <si>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</si>
  <si>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</si>
  <si>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</si>
  <si>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</si>
  <si>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</si>
  <si>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</si>
  <si>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</si>
  <si>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</si>
  <si>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</si>
  <si>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</si>
  <si>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</si>
  <si>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</si>
  <si>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</si>
  <si>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</si>
  <si>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</si>
  <si>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</si>
  <si>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</si>
  <si>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</si>
  <si>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</si>
  <si>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</si>
  <si>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</si>
  <si>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</si>
  <si>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</si>
  <si>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</si>
  <si>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</si>
  <si>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</si>
  <si>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</si>
  <si>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</si>
  <si>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</si>
  <si>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</si>
  <si>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</si>
  <si>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</si>
  <si>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</si>
  <si>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</si>
  <si>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</si>
  <si>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</si>
  <si>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</si>
  <si>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</si>
  <si>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</si>
  <si>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</si>
  <si>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</si>
  <si>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</si>
  <si>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</si>
  <si>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</si>
  <si>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</si>
  <si>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</si>
  <si>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</si>
  <si>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</si>
  <si>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</si>
  <si>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</si>
  <si>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</si>
  <si>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</si>
  <si>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</si>
  <si>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</si>
  <si>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</si>
  <si>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</si>
  <si>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</si>
  <si>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</si>
  <si>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</si>
  <si>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</si>
  <si>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</si>
  <si>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</si>
  <si>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</si>
  <si>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</si>
  <si>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</si>
  <si>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</si>
  <si>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</si>
  <si>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</si>
  <si>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</si>
  <si>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</si>
  <si>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</si>
  <si>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</si>
  <si>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</si>
  <si>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</si>
  <si>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</si>
  <si>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</si>
  <si>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</si>
  <si>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</si>
  <si>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</si>
  <si>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</si>
  <si>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</si>
  <si>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</si>
  <si>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</si>
  <si>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</si>
  <si>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</si>
  <si>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</si>
  <si>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</si>
  <si>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</si>
  <si>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</si>
  <si>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</si>
  <si>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</si>
  <si>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</si>
  <si>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</si>
  <si>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</si>
  <si>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</si>
  <si>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</si>
  <si>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</si>
  <si>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</si>
  <si>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</si>
  <si>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</si>
  <si>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</si>
  <si>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</si>
  <si>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</si>
  <si>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</si>
  <si>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</si>
  <si>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</si>
  <si>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</si>
  <si>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</si>
  <si>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</si>
  <si>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</si>
  <si>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</si>
  <si>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</si>
  <si>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</si>
  <si>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</si>
  <si>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</si>
  <si>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</si>
  <si>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</si>
  <si>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</si>
  <si>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</si>
  <si>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</si>
  <si>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</si>
  <si>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</si>
  <si>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</si>
  <si>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</si>
  <si>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</si>
  <si>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</si>
  <si>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</si>
  <si>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</si>
  <si>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</si>
  <si>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</si>
  <si>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</si>
  <si>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</si>
  <si>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</si>
  <si>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</si>
  <si>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</si>
  <si>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</si>
  <si>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</si>
  <si>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</si>
  <si>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</si>
  <si>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</si>
  <si>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</si>
  <si>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</si>
  <si>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</si>
  <si>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</si>
  <si>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</si>
  <si>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</si>
  <si>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</si>
  <si>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</si>
  <si>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</si>
  <si>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</si>
  <si>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</si>
  <si>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</si>
  <si>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</si>
  <si>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</si>
  <si>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</si>
  <si>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</si>
  <si>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</si>
  <si>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</si>
  <si>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</si>
  <si>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</si>
  <si>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</si>
  <si>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</si>
  <si>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</si>
  <si>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</si>
  <si>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</si>
  <si>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</si>
  <si>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</si>
  <si>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</si>
  <si>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</si>
  <si>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</si>
  <si>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</si>
  <si>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</si>
  <si>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</si>
  <si>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</si>
  <si>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</si>
  <si>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Agricultura (kilotoneladas CO₂e)</t>
  </si>
  <si>
    <t>Industria (kilotoneladas CO₂e)</t>
  </si>
  <si>
    <t>Otras Quemas de Combustible (kilotoneladas CO₂e)</t>
  </si>
  <si>
    <t>Residuos (kilotoneladas CO₂e)</t>
  </si>
  <si>
    <t>UCTUS (kilotoneladas CO₂e)</t>
  </si>
  <si>
    <t>Emisiones Fugitivas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</si>
  <si>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</si>
  <si>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</si>
  <si>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</si>
  <si>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</si>
  <si>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</si>
  <si>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</si>
  <si>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Agricultura</t>
  </si>
  <si>
    <t>Industria</t>
  </si>
  <si>
    <t>Otras Quemas de Combustible</t>
  </si>
  <si>
    <t>Residuos</t>
  </si>
  <si>
    <t>UCTUS</t>
  </si>
  <si>
    <t>Emisiones Fugitivas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</si>
</sst>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1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10" xfId="0" applyFill="1" applyBorder="1"/>
    <xf numFmtId="0" fontId="0" fillId="0" borderId="10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N2O_CO2eq_PAISES" displayName="Emisiones_N2O_CO2eq_PAISES" ref="A1:K5266" totalsRowShown="0">
  <autoFilter ref="A1:K5266" xr:uid="{00000000-0009-0000-0100-000001000000}"/>
  <tableColumns count="11">
    <tableColumn id="1" xr3:uid="{00000000-0010-0000-0000-000001000000}" name="País"/>
    <tableColumn id="10" xr3:uid="{863EEAC6-D50C-4C90-A335-D9C97276C6AF}" name="País Español"/>
    <tableColumn id="2" xr3:uid="{00000000-0010-0000-0000-000002000000}" name="Código País"/>
    <tableColumn id="3" xr3:uid="{00000000-0010-0000-0000-000003000000}" name="Año"/>
    <tableColumn id="12" xr3:uid="{C87E30F5-71A5-4462-AE90-4D046C2D3F8D}" name="Agricultura (kilotoneladas CO₂e)"/>
    <tableColumn id="14" xr3:uid="{1F057D7C-692C-461A-A441-F408568F751B}" name="Industria (kilotoneladas CO₂e)"/>
    <tableColumn id="16" xr3:uid="{AF2A42EE-9D5E-496C-A2AC-CB21A6249050}" name="Otras Quemas de Combustible (kilotoneladas CO₂e)"/>
    <tableColumn id="18" xr3:uid="{AEC436F2-DD0C-481A-AFC4-93C345CB860E}" name="Residuos (kilotoneladas CO₂e)"/>
    <tableColumn id="20" xr3:uid="{B089D29C-4467-4A91-A33B-0BB4D3A7095E}" name="UCTUS (kilotoneladas CO₂e)"/>
    <tableColumn id="22" xr3:uid="{DF5CFB26-CF02-43AA-ACCB-6D15442B97B3}" name="Emisiones Fugitivas (kilotoneladas CO₂e)"/>
    <tableColumn id="23" xr3:uid="{7EE6F1A5-EC03-48DA-A8F7-E81DC21888EA}" name="Total (kilotoneladas CO₂e)" dataDxfId="3">
      <calculatedColumnFormula>SUM(Emisiones_N2O_CO2eq_PAISES[[#This Row],[Agricultura (kilotoneladas CO₂e)]:[Emisiones Fugitivas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C0355-B359-4DA0-B4C8-62B433EE32F4}" name="Emisiones_N2O_CO2eq_MUNDO" displayName="Emisiones_N2O_CO2eq_MUNDO" ref="A1:H163" totalsRowShown="0">
  <autoFilter ref="A1:H163" xr:uid="{926B662A-02C9-4DE4-9589-CC87E9F7BBE7}"/>
  <tableColumns count="8">
    <tableColumn id="1" xr3:uid="{D030FAD9-AED9-4FEC-9B71-74DE75D9835B}" name="País"/>
    <tableColumn id="2" xr3:uid="{85A99301-FB25-4CF2-B87A-25276D64ADF7}" name="País Español"/>
    <tableColumn id="4" xr3:uid="{ADA18288-3753-44E1-94F9-0D13D9E3741D}" name="Año"/>
    <tableColumn id="12" xr3:uid="{3F2470F4-00F2-4C3A-908E-1E430DE63AEB}" name="Sector"/>
    <tableColumn id="13" xr3:uid="{597F74C9-85B7-493A-9FC4-366B19E3C06F}" name="Emisiones (kilotoneladas CO₂e)"/>
    <tableColumn id="3" xr3:uid="{19DE0E36-A141-4D14-BF65-92D89E769E55}" name="Variación Emisiones (kilotoneladas CO₂e)" dataDxfId="2">
      <calculatedColumnFormula>IF(D1=Emisiones_N2O_CO2eq_MUNDO[[#This Row],[Sector]],Emisiones_N2O_CO2eq_MUNDO[[#This Row],[Emisiones (kilotoneladas CO₂e)]]-E1,0)</calculatedColumnFormula>
    </tableColumn>
    <tableColumn id="5" xr3:uid="{19D96C61-EDC9-4BF1-9CA2-1335EF1E4FA8}" name="Variación Porcentual Emisiones (%)" dataDxfId="1">
      <calculatedColumnFormula>IF(D1=Emisiones_N2O_CO2eq_MUNDO[[#This Row],[Sector]],((Emisiones_N2O_CO2eq_MUNDO[[#This Row],[Emisiones (kilotoneladas CO₂e)]]-E1)/E1)*100,0)</calculatedColumnFormula>
    </tableColumn>
    <tableColumn id="6" xr3:uid="{8595D04B-0538-484C-8166-72813DB29DB2}" name="Emisiones per cápita (toneladas CO₂e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AA826-1F72-4DD3-9DEC-A96198614D64}" name="Emisiones_N2O_CO2eq_LA" displayName="Emisiones_N2O_CO2eq_LA" ref="A1:I3079" totalsRowShown="0">
  <autoFilter ref="A1:I3079" xr:uid="{0A9B6205-0935-401E-A9F8-2B396E718C1D}"/>
  <tableColumns count="9">
    <tableColumn id="1" xr3:uid="{A3B778C0-0B5D-4E73-9434-7FDFCC26E5A6}" name="País"/>
    <tableColumn id="2" xr3:uid="{D6DAE10F-6D5D-4F52-B912-816E41EB0493}" name="País Español"/>
    <tableColumn id="3" xr3:uid="{A539D831-B0C1-42E1-9EC1-486DFB65909A}" name="Código País"/>
    <tableColumn id="4" xr3:uid="{F2D5D4DE-8318-4300-B77E-08E9D0B24489}" name="Año"/>
    <tableColumn id="33" xr3:uid="{E767E852-00C9-470D-9057-C8C23AFEB097}" name="Sector"/>
    <tableColumn id="11" xr3:uid="{F505F799-2B96-4B9D-A890-C31334A317CD}" name="Emisiones (kilotoneladas CO₂e)"/>
    <tableColumn id="30" xr3:uid="{C39736C7-0102-4A5A-AE59-2BC09DB7D743}" name="Variación Emisiones (kilotoneladas CO₂e)"/>
    <tableColumn id="31" xr3:uid="{79CA8310-41DF-4075-B5EE-209B563D276D}" name="Variación Porcentual Emisiones (%)"/>
    <tableColumn id="32" xr3:uid="{1DC6172D-7DEF-4569-8301-73ADBC70617A}" name="Emisiones per cápita (toneladas CO₂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workbookViewId="0">
      <selection activeCell="C12" sqref="C12"/>
    </sheetView>
  </sheetViews>
  <sheetFormatPr baseColWidth="10" defaultRowHeight="15" x14ac:dyDescent="0.25"/>
  <cols>
    <col min="5" max="5" width="25.85546875" customWidth="1"/>
    <col min="6" max="6" width="23.28515625" customWidth="1"/>
    <col min="7" max="7" width="36" customWidth="1"/>
    <col min="8" max="8" width="21.7109375" customWidth="1"/>
    <col min="9" max="9" width="41.5703125" customWidth="1"/>
    <col min="10" max="10" width="32.425781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393</v>
      </c>
      <c r="C2" t="s">
        <v>1</v>
      </c>
      <c r="D2">
        <v>1990</v>
      </c>
      <c r="E2" s="1">
        <v>2720</v>
      </c>
      <c r="F2" s="1">
        <v>0</v>
      </c>
      <c r="G2" s="1">
        <v>400</v>
      </c>
      <c r="H2" s="1">
        <v>140</v>
      </c>
      <c r="I2" s="1">
        <v>0</v>
      </c>
      <c r="J2" s="1">
        <v>0</v>
      </c>
      <c r="K2">
        <f>SUM(Emisiones_N2O_CO2eq_PAISES[[#This Row],[Agricultura (kilotoneladas CO₂e)]:[Emisiones Fugitivas (kilotoneladas CO₂e)]])</f>
        <v>3260</v>
      </c>
    </row>
    <row r="3" spans="1:11" x14ac:dyDescent="0.25">
      <c r="A3" t="s">
        <v>0</v>
      </c>
      <c r="B3" t="s">
        <v>393</v>
      </c>
      <c r="C3" t="s">
        <v>1</v>
      </c>
      <c r="D3">
        <v>1991</v>
      </c>
      <c r="E3" s="1">
        <v>2800</v>
      </c>
      <c r="F3" s="1">
        <v>0</v>
      </c>
      <c r="G3" s="1">
        <v>360</v>
      </c>
      <c r="H3" s="1">
        <v>140</v>
      </c>
      <c r="I3" s="1">
        <v>0</v>
      </c>
      <c r="J3" s="1">
        <v>0</v>
      </c>
      <c r="K3">
        <f>SUM(Emisiones_N2O_CO2eq_PAISES[[#This Row],[Agricultura (kilotoneladas CO₂e)]:[Emisiones Fugitivas (kilotoneladas CO₂e)]])</f>
        <v>3300</v>
      </c>
    </row>
    <row r="4" spans="1:11" x14ac:dyDescent="0.25">
      <c r="A4" t="s">
        <v>0</v>
      </c>
      <c r="B4" t="s">
        <v>393</v>
      </c>
      <c r="C4" t="s">
        <v>1</v>
      </c>
      <c r="D4">
        <v>1992</v>
      </c>
      <c r="E4" s="1">
        <v>2750</v>
      </c>
      <c r="F4" s="1">
        <v>0</v>
      </c>
      <c r="G4" s="1">
        <v>310</v>
      </c>
      <c r="H4" s="1">
        <v>150</v>
      </c>
      <c r="I4" s="1">
        <v>0</v>
      </c>
      <c r="J4" s="1">
        <v>0</v>
      </c>
      <c r="K4">
        <f>SUM(Emisiones_N2O_CO2eq_PAISES[[#This Row],[Agricultura (kilotoneladas CO₂e)]:[Emisiones Fugitivas (kilotoneladas CO₂e)]])</f>
        <v>3210</v>
      </c>
    </row>
    <row r="5" spans="1:11" x14ac:dyDescent="0.25">
      <c r="A5" t="s">
        <v>0</v>
      </c>
      <c r="B5" t="s">
        <v>393</v>
      </c>
      <c r="C5" t="s">
        <v>1</v>
      </c>
      <c r="D5">
        <v>1993</v>
      </c>
      <c r="E5" s="1">
        <v>2780</v>
      </c>
      <c r="F5" s="1">
        <v>0</v>
      </c>
      <c r="G5" s="1">
        <v>270</v>
      </c>
      <c r="H5" s="1">
        <v>160</v>
      </c>
      <c r="I5" s="1">
        <v>0</v>
      </c>
      <c r="J5" s="1">
        <v>0</v>
      </c>
      <c r="K5">
        <f>SUM(Emisiones_N2O_CO2eq_PAISES[[#This Row],[Agricultura (kilotoneladas CO₂e)]:[Emisiones Fugitivas (kilotoneladas CO₂e)]])</f>
        <v>3210</v>
      </c>
    </row>
    <row r="6" spans="1:11" x14ac:dyDescent="0.25">
      <c r="A6" t="s">
        <v>0</v>
      </c>
      <c r="B6" t="s">
        <v>393</v>
      </c>
      <c r="C6" t="s">
        <v>1</v>
      </c>
      <c r="D6">
        <v>1994</v>
      </c>
      <c r="E6" s="1">
        <v>2600</v>
      </c>
      <c r="F6" s="1">
        <v>0</v>
      </c>
      <c r="G6" s="1">
        <v>220</v>
      </c>
      <c r="H6" s="1">
        <v>170</v>
      </c>
      <c r="I6" s="1">
        <v>0</v>
      </c>
      <c r="J6" s="1">
        <v>0</v>
      </c>
      <c r="K6">
        <f>SUM(Emisiones_N2O_CO2eq_PAISES[[#This Row],[Agricultura (kilotoneladas CO₂e)]:[Emisiones Fugitivas (kilotoneladas CO₂e)]])</f>
        <v>2990</v>
      </c>
    </row>
    <row r="7" spans="1:11" x14ac:dyDescent="0.25">
      <c r="A7" t="s">
        <v>0</v>
      </c>
      <c r="B7" t="s">
        <v>393</v>
      </c>
      <c r="C7" t="s">
        <v>1</v>
      </c>
      <c r="D7">
        <v>1995</v>
      </c>
      <c r="E7" s="1">
        <v>2720</v>
      </c>
      <c r="F7" s="1">
        <v>0</v>
      </c>
      <c r="G7" s="1">
        <v>180</v>
      </c>
      <c r="H7" s="1">
        <v>170</v>
      </c>
      <c r="I7" s="1">
        <v>0</v>
      </c>
      <c r="J7" s="1">
        <v>0</v>
      </c>
      <c r="K7">
        <f>SUM(Emisiones_N2O_CO2eq_PAISES[[#This Row],[Agricultura (kilotoneladas CO₂e)]:[Emisiones Fugitivas (kilotoneladas CO₂e)]])</f>
        <v>3070</v>
      </c>
    </row>
    <row r="8" spans="1:11" x14ac:dyDescent="0.25">
      <c r="A8" t="s">
        <v>0</v>
      </c>
      <c r="B8" t="s">
        <v>393</v>
      </c>
      <c r="C8" t="s">
        <v>1</v>
      </c>
      <c r="D8">
        <v>1996</v>
      </c>
      <c r="E8" s="1">
        <v>2940</v>
      </c>
      <c r="F8" s="1">
        <v>0</v>
      </c>
      <c r="G8" s="1">
        <v>170</v>
      </c>
      <c r="H8" s="1">
        <v>180</v>
      </c>
      <c r="I8" s="1">
        <v>0</v>
      </c>
      <c r="J8" s="1">
        <v>0</v>
      </c>
      <c r="K8">
        <f>SUM(Emisiones_N2O_CO2eq_PAISES[[#This Row],[Agricultura (kilotoneladas CO₂e)]:[Emisiones Fugitivas (kilotoneladas CO₂e)]])</f>
        <v>3290</v>
      </c>
    </row>
    <row r="9" spans="1:11" x14ac:dyDescent="0.25">
      <c r="A9" t="s">
        <v>0</v>
      </c>
      <c r="B9" t="s">
        <v>393</v>
      </c>
      <c r="C9" t="s">
        <v>1</v>
      </c>
      <c r="D9">
        <v>1997</v>
      </c>
      <c r="E9" s="1">
        <v>3240</v>
      </c>
      <c r="F9" s="1">
        <v>0</v>
      </c>
      <c r="G9" s="1">
        <v>170</v>
      </c>
      <c r="H9" s="1">
        <v>190</v>
      </c>
      <c r="I9" s="1">
        <v>0</v>
      </c>
      <c r="J9" s="1">
        <v>0</v>
      </c>
      <c r="K9">
        <f>SUM(Emisiones_N2O_CO2eq_PAISES[[#This Row],[Agricultura (kilotoneladas CO₂e)]:[Emisiones Fugitivas (kilotoneladas CO₂e)]])</f>
        <v>3600</v>
      </c>
    </row>
    <row r="10" spans="1:11" x14ac:dyDescent="0.25">
      <c r="A10" t="s">
        <v>0</v>
      </c>
      <c r="B10" t="s">
        <v>393</v>
      </c>
      <c r="C10" t="s">
        <v>1</v>
      </c>
      <c r="D10">
        <v>1998</v>
      </c>
      <c r="E10" s="1">
        <v>3530</v>
      </c>
      <c r="F10" s="1">
        <v>0</v>
      </c>
      <c r="G10" s="1">
        <v>160</v>
      </c>
      <c r="H10" s="1">
        <v>190</v>
      </c>
      <c r="I10" s="1">
        <v>0</v>
      </c>
      <c r="J10" s="1">
        <v>0</v>
      </c>
      <c r="K10">
        <f>SUM(Emisiones_N2O_CO2eq_PAISES[[#This Row],[Agricultura (kilotoneladas CO₂e)]:[Emisiones Fugitivas (kilotoneladas CO₂e)]])</f>
        <v>3880</v>
      </c>
    </row>
    <row r="11" spans="1:11" x14ac:dyDescent="0.25">
      <c r="A11" t="s">
        <v>0</v>
      </c>
      <c r="B11" t="s">
        <v>393</v>
      </c>
      <c r="C11" t="s">
        <v>1</v>
      </c>
      <c r="D11">
        <v>1999</v>
      </c>
      <c r="E11" s="1">
        <v>3800</v>
      </c>
      <c r="F11" s="1">
        <v>0</v>
      </c>
      <c r="G11" s="1">
        <v>150</v>
      </c>
      <c r="H11" s="1">
        <v>200</v>
      </c>
      <c r="I11" s="1">
        <v>0</v>
      </c>
      <c r="J11" s="1">
        <v>0</v>
      </c>
      <c r="K11">
        <f>SUM(Emisiones_N2O_CO2eq_PAISES[[#This Row],[Agricultura (kilotoneladas CO₂e)]:[Emisiones Fugitivas (kilotoneladas CO₂e)]])</f>
        <v>4150</v>
      </c>
    </row>
    <row r="12" spans="1:11" x14ac:dyDescent="0.25">
      <c r="A12" t="s">
        <v>0</v>
      </c>
      <c r="B12" t="s">
        <v>393</v>
      </c>
      <c r="C12" t="s">
        <v>1</v>
      </c>
      <c r="D12">
        <v>2000</v>
      </c>
      <c r="E12" s="1">
        <v>3270</v>
      </c>
      <c r="F12" s="1">
        <v>0</v>
      </c>
      <c r="G12" s="1">
        <v>150</v>
      </c>
      <c r="H12" s="1">
        <v>200</v>
      </c>
      <c r="I12" s="1">
        <v>0</v>
      </c>
      <c r="J12" s="1">
        <v>0</v>
      </c>
      <c r="K12">
        <f>SUM(Emisiones_N2O_CO2eq_PAISES[[#This Row],[Agricultura (kilotoneladas CO₂e)]:[Emisiones Fugitivas (kilotoneladas CO₂e)]])</f>
        <v>3620</v>
      </c>
    </row>
    <row r="13" spans="1:11" x14ac:dyDescent="0.25">
      <c r="A13" t="s">
        <v>0</v>
      </c>
      <c r="B13" t="s">
        <v>393</v>
      </c>
      <c r="C13" t="s">
        <v>1</v>
      </c>
      <c r="D13">
        <v>2001</v>
      </c>
      <c r="E13" s="1">
        <v>2860</v>
      </c>
      <c r="F13" s="1">
        <v>0</v>
      </c>
      <c r="G13" s="1">
        <v>150</v>
      </c>
      <c r="H13" s="1">
        <v>210</v>
      </c>
      <c r="I13" s="1">
        <v>0</v>
      </c>
      <c r="J13" s="1">
        <v>0</v>
      </c>
      <c r="K13">
        <f>SUM(Emisiones_N2O_CO2eq_PAISES[[#This Row],[Agricultura (kilotoneladas CO₂e)]:[Emisiones Fugitivas (kilotoneladas CO₂e)]])</f>
        <v>3220</v>
      </c>
    </row>
    <row r="14" spans="1:11" x14ac:dyDescent="0.25">
      <c r="A14" t="s">
        <v>0</v>
      </c>
      <c r="B14" t="s">
        <v>393</v>
      </c>
      <c r="C14" t="s">
        <v>1</v>
      </c>
      <c r="D14">
        <v>2002</v>
      </c>
      <c r="E14" s="1">
        <v>3360</v>
      </c>
      <c r="F14" s="1">
        <v>0</v>
      </c>
      <c r="G14" s="1">
        <v>150</v>
      </c>
      <c r="H14" s="1">
        <v>220</v>
      </c>
      <c r="I14" s="1">
        <v>0</v>
      </c>
      <c r="J14" s="1">
        <v>0</v>
      </c>
      <c r="K14">
        <f>SUM(Emisiones_N2O_CO2eq_PAISES[[#This Row],[Agricultura (kilotoneladas CO₂e)]:[Emisiones Fugitivas (kilotoneladas CO₂e)]])</f>
        <v>3730</v>
      </c>
    </row>
    <row r="15" spans="1:11" x14ac:dyDescent="0.25">
      <c r="A15" t="s">
        <v>0</v>
      </c>
      <c r="B15" t="s">
        <v>393</v>
      </c>
      <c r="C15" t="s">
        <v>1</v>
      </c>
      <c r="D15">
        <v>2003</v>
      </c>
      <c r="E15" s="1">
        <v>3550</v>
      </c>
      <c r="F15" s="1">
        <v>0</v>
      </c>
      <c r="G15" s="1">
        <v>150</v>
      </c>
      <c r="H15" s="1">
        <v>230</v>
      </c>
      <c r="I15" s="1">
        <v>0</v>
      </c>
      <c r="J15" s="1">
        <v>0</v>
      </c>
      <c r="K15">
        <f>SUM(Emisiones_N2O_CO2eq_PAISES[[#This Row],[Agricultura (kilotoneladas CO₂e)]:[Emisiones Fugitivas (kilotoneladas CO₂e)]])</f>
        <v>3930</v>
      </c>
    </row>
    <row r="16" spans="1:11" x14ac:dyDescent="0.25">
      <c r="A16" t="s">
        <v>0</v>
      </c>
      <c r="B16" t="s">
        <v>393</v>
      </c>
      <c r="C16" t="s">
        <v>1</v>
      </c>
      <c r="D16">
        <v>2004</v>
      </c>
      <c r="E16" s="1">
        <v>3440</v>
      </c>
      <c r="F16" s="1">
        <v>0</v>
      </c>
      <c r="G16" s="1">
        <v>150</v>
      </c>
      <c r="H16" s="1">
        <v>240</v>
      </c>
      <c r="I16" s="1">
        <v>0</v>
      </c>
      <c r="J16" s="1">
        <v>0</v>
      </c>
      <c r="K16">
        <f>SUM(Emisiones_N2O_CO2eq_PAISES[[#This Row],[Agricultura (kilotoneladas CO₂e)]:[Emisiones Fugitivas (kilotoneladas CO₂e)]])</f>
        <v>3830</v>
      </c>
    </row>
    <row r="17" spans="1:11" x14ac:dyDescent="0.25">
      <c r="A17" t="s">
        <v>0</v>
      </c>
      <c r="B17" t="s">
        <v>393</v>
      </c>
      <c r="C17" t="s">
        <v>1</v>
      </c>
      <c r="D17">
        <v>2005</v>
      </c>
      <c r="E17" s="1">
        <v>3580</v>
      </c>
      <c r="F17" s="1">
        <v>0</v>
      </c>
      <c r="G17" s="1">
        <v>150</v>
      </c>
      <c r="H17" s="1">
        <v>250</v>
      </c>
      <c r="I17" s="1">
        <v>0</v>
      </c>
      <c r="J17" s="1">
        <v>0</v>
      </c>
      <c r="K17">
        <f>SUM(Emisiones_N2O_CO2eq_PAISES[[#This Row],[Agricultura (kilotoneladas CO₂e)]:[Emisiones Fugitivas (kilotoneladas CO₂e)]])</f>
        <v>3980</v>
      </c>
    </row>
    <row r="18" spans="1:11" x14ac:dyDescent="0.25">
      <c r="A18" t="s">
        <v>0</v>
      </c>
      <c r="B18" t="s">
        <v>393</v>
      </c>
      <c r="C18" t="s">
        <v>1</v>
      </c>
      <c r="D18">
        <v>2006</v>
      </c>
      <c r="E18" s="1">
        <v>3400</v>
      </c>
      <c r="F18" s="1">
        <v>0</v>
      </c>
      <c r="G18" s="1">
        <v>400</v>
      </c>
      <c r="H18" s="1">
        <v>260</v>
      </c>
      <c r="I18" s="1">
        <v>0</v>
      </c>
      <c r="J18" s="1">
        <v>0</v>
      </c>
      <c r="K18">
        <f>SUM(Emisiones_N2O_CO2eq_PAISES[[#This Row],[Agricultura (kilotoneladas CO₂e)]:[Emisiones Fugitivas (kilotoneladas CO₂e)]])</f>
        <v>4060</v>
      </c>
    </row>
    <row r="19" spans="1:11" x14ac:dyDescent="0.25">
      <c r="A19" t="s">
        <v>0</v>
      </c>
      <c r="B19" t="s">
        <v>393</v>
      </c>
      <c r="C19" t="s">
        <v>1</v>
      </c>
      <c r="D19">
        <v>2007</v>
      </c>
      <c r="E19" s="1">
        <v>3330</v>
      </c>
      <c r="F19" s="1">
        <v>0</v>
      </c>
      <c r="G19" s="1">
        <v>650</v>
      </c>
      <c r="H19" s="1">
        <v>270</v>
      </c>
      <c r="I19" s="1">
        <v>0</v>
      </c>
      <c r="J19" s="1">
        <v>0</v>
      </c>
      <c r="K19">
        <f>SUM(Emisiones_N2O_CO2eq_PAISES[[#This Row],[Agricultura (kilotoneladas CO₂e)]:[Emisiones Fugitivas (kilotoneladas CO₂e)]])</f>
        <v>4250</v>
      </c>
    </row>
    <row r="20" spans="1:11" x14ac:dyDescent="0.25">
      <c r="A20" t="s">
        <v>0</v>
      </c>
      <c r="B20" t="s">
        <v>393</v>
      </c>
      <c r="C20" t="s">
        <v>1</v>
      </c>
      <c r="D20">
        <v>2008</v>
      </c>
      <c r="E20" s="1">
        <v>3620</v>
      </c>
      <c r="F20" s="1">
        <v>0</v>
      </c>
      <c r="G20" s="1">
        <v>910</v>
      </c>
      <c r="H20" s="1">
        <v>280</v>
      </c>
      <c r="I20" s="1">
        <v>0</v>
      </c>
      <c r="J20" s="1">
        <v>0</v>
      </c>
      <c r="K20">
        <f>SUM(Emisiones_N2O_CO2eq_PAISES[[#This Row],[Agricultura (kilotoneladas CO₂e)]:[Emisiones Fugitivas (kilotoneladas CO₂e)]])</f>
        <v>4810</v>
      </c>
    </row>
    <row r="21" spans="1:11" x14ac:dyDescent="0.25">
      <c r="A21" t="s">
        <v>0</v>
      </c>
      <c r="B21" t="s">
        <v>393</v>
      </c>
      <c r="C21" t="s">
        <v>1</v>
      </c>
      <c r="D21">
        <v>2009</v>
      </c>
      <c r="E21" s="1">
        <v>3870</v>
      </c>
      <c r="F21" s="1">
        <v>0</v>
      </c>
      <c r="G21" s="1">
        <v>1160</v>
      </c>
      <c r="H21" s="1">
        <v>290</v>
      </c>
      <c r="I21" s="1">
        <v>0</v>
      </c>
      <c r="J21" s="1">
        <v>0</v>
      </c>
      <c r="K21">
        <f>SUM(Emisiones_N2O_CO2eq_PAISES[[#This Row],[Agricultura (kilotoneladas CO₂e)]:[Emisiones Fugitivas (kilotoneladas CO₂e)]])</f>
        <v>5320</v>
      </c>
    </row>
    <row r="22" spans="1:11" x14ac:dyDescent="0.25">
      <c r="A22" t="s">
        <v>0</v>
      </c>
      <c r="B22" t="s">
        <v>393</v>
      </c>
      <c r="C22" t="s">
        <v>1</v>
      </c>
      <c r="D22">
        <v>2010</v>
      </c>
      <c r="E22" s="1">
        <v>4310</v>
      </c>
      <c r="F22" s="1">
        <v>0</v>
      </c>
      <c r="G22" s="1">
        <v>1410</v>
      </c>
      <c r="H22" s="1">
        <v>300</v>
      </c>
      <c r="I22" s="1">
        <v>0</v>
      </c>
      <c r="J22" s="1">
        <v>0</v>
      </c>
      <c r="K22">
        <f>SUM(Emisiones_N2O_CO2eq_PAISES[[#This Row],[Agricultura (kilotoneladas CO₂e)]:[Emisiones Fugitivas (kilotoneladas CO₂e)]])</f>
        <v>6020</v>
      </c>
    </row>
    <row r="23" spans="1:11" x14ac:dyDescent="0.25">
      <c r="A23" t="s">
        <v>0</v>
      </c>
      <c r="B23" t="s">
        <v>393</v>
      </c>
      <c r="C23" t="s">
        <v>1</v>
      </c>
      <c r="D23">
        <v>2011</v>
      </c>
      <c r="E23" s="1">
        <v>4370</v>
      </c>
      <c r="F23" s="1">
        <v>0</v>
      </c>
      <c r="G23" s="1">
        <v>1930</v>
      </c>
      <c r="H23" s="1">
        <v>310</v>
      </c>
      <c r="I23" s="1">
        <v>0</v>
      </c>
      <c r="J23" s="1">
        <v>0</v>
      </c>
      <c r="K23">
        <f>SUM(Emisiones_N2O_CO2eq_PAISES[[#This Row],[Agricultura (kilotoneladas CO₂e)]:[Emisiones Fugitivas (kilotoneladas CO₂e)]])</f>
        <v>6610</v>
      </c>
    </row>
    <row r="24" spans="1:11" x14ac:dyDescent="0.25">
      <c r="A24" t="s">
        <v>0</v>
      </c>
      <c r="B24" t="s">
        <v>393</v>
      </c>
      <c r="C24" t="s">
        <v>1</v>
      </c>
      <c r="D24">
        <v>2012</v>
      </c>
      <c r="E24" s="1">
        <v>4400</v>
      </c>
      <c r="F24" s="1">
        <v>0</v>
      </c>
      <c r="G24" s="1">
        <v>2440</v>
      </c>
      <c r="H24" s="1">
        <v>320</v>
      </c>
      <c r="I24" s="1">
        <v>0</v>
      </c>
      <c r="J24" s="1">
        <v>0</v>
      </c>
      <c r="K24">
        <f>SUM(Emisiones_N2O_CO2eq_PAISES[[#This Row],[Agricultura (kilotoneladas CO₂e)]:[Emisiones Fugitivas (kilotoneladas CO₂e)]])</f>
        <v>7160</v>
      </c>
    </row>
    <row r="25" spans="1:11" x14ac:dyDescent="0.25">
      <c r="A25" t="s">
        <v>0</v>
      </c>
      <c r="B25" t="s">
        <v>393</v>
      </c>
      <c r="C25" t="s">
        <v>1</v>
      </c>
      <c r="D25">
        <v>2013</v>
      </c>
      <c r="E25" s="1">
        <v>4440</v>
      </c>
      <c r="F25" s="1">
        <v>0</v>
      </c>
      <c r="G25" s="1">
        <v>2950</v>
      </c>
      <c r="H25" s="1">
        <v>330</v>
      </c>
      <c r="I25" s="1">
        <v>0</v>
      </c>
      <c r="J25" s="1">
        <v>0</v>
      </c>
      <c r="K25">
        <f>SUM(Emisiones_N2O_CO2eq_PAISES[[#This Row],[Agricultura (kilotoneladas CO₂e)]:[Emisiones Fugitivas (kilotoneladas CO₂e)]])</f>
        <v>7720</v>
      </c>
    </row>
    <row r="26" spans="1:11" x14ac:dyDescent="0.25">
      <c r="A26" t="s">
        <v>0</v>
      </c>
      <c r="B26" t="s">
        <v>393</v>
      </c>
      <c r="C26" t="s">
        <v>1</v>
      </c>
      <c r="D26">
        <v>2014</v>
      </c>
      <c r="E26" s="1">
        <v>4740</v>
      </c>
      <c r="F26" s="1">
        <v>0</v>
      </c>
      <c r="G26" s="1">
        <v>3460</v>
      </c>
      <c r="H26" s="1">
        <v>340</v>
      </c>
      <c r="I26" s="1">
        <v>0</v>
      </c>
      <c r="J26" s="1">
        <v>0</v>
      </c>
      <c r="K26">
        <f>SUM(Emisiones_N2O_CO2eq_PAISES[[#This Row],[Agricultura (kilotoneladas CO₂e)]:[Emisiones Fugitivas (kilotoneladas CO₂e)]])</f>
        <v>8540</v>
      </c>
    </row>
    <row r="27" spans="1:11" x14ac:dyDescent="0.25">
      <c r="A27" t="s">
        <v>0</v>
      </c>
      <c r="B27" t="s">
        <v>393</v>
      </c>
      <c r="C27" t="s">
        <v>1</v>
      </c>
      <c r="D27">
        <v>2015</v>
      </c>
      <c r="E27" s="1">
        <v>4270</v>
      </c>
      <c r="F27" s="1">
        <v>0</v>
      </c>
      <c r="G27" s="1">
        <v>3970</v>
      </c>
      <c r="H27" s="1">
        <v>350</v>
      </c>
      <c r="I27" s="1">
        <v>0</v>
      </c>
      <c r="J27" s="1">
        <v>0</v>
      </c>
      <c r="K27">
        <f>SUM(Emisiones_N2O_CO2eq_PAISES[[#This Row],[Agricultura (kilotoneladas CO₂e)]:[Emisiones Fugitivas (kilotoneladas CO₂e)]])</f>
        <v>8590</v>
      </c>
    </row>
    <row r="28" spans="1:11" x14ac:dyDescent="0.25">
      <c r="A28" t="s">
        <v>0</v>
      </c>
      <c r="B28" t="s">
        <v>393</v>
      </c>
      <c r="C28" t="s">
        <v>1</v>
      </c>
      <c r="D28">
        <v>2016</v>
      </c>
      <c r="E28" s="1">
        <v>4690</v>
      </c>
      <c r="F28" s="1">
        <v>0</v>
      </c>
      <c r="G28" s="1">
        <v>4070</v>
      </c>
      <c r="H28" s="1">
        <v>360</v>
      </c>
      <c r="I28" s="1">
        <v>0</v>
      </c>
      <c r="J28" s="1">
        <v>0</v>
      </c>
      <c r="K28">
        <f>SUM(Emisiones_N2O_CO2eq_PAISES[[#This Row],[Agricultura (kilotoneladas CO₂e)]:[Emisiones Fugitivas (kilotoneladas CO₂e)]])</f>
        <v>9120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 s="1">
        <v>1350</v>
      </c>
      <c r="F29" s="1">
        <v>120</v>
      </c>
      <c r="G29" s="1">
        <v>70</v>
      </c>
      <c r="H29" s="1">
        <v>40</v>
      </c>
      <c r="I29" s="1">
        <v>10</v>
      </c>
      <c r="J29" s="1">
        <v>0</v>
      </c>
      <c r="K29">
        <f>SUM(Emisiones_N2O_CO2eq_PAISES[[#This Row],[Agricultura (kilotoneladas CO₂e)]:[Emisiones Fugitivas (kilotoneladas CO₂e)]])</f>
        <v>1590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 s="1">
        <v>1010</v>
      </c>
      <c r="F30" s="1">
        <v>100</v>
      </c>
      <c r="G30" s="1">
        <v>60</v>
      </c>
      <c r="H30" s="1">
        <v>40</v>
      </c>
      <c r="I30" s="1">
        <v>10</v>
      </c>
      <c r="J30" s="1">
        <v>0</v>
      </c>
      <c r="K30">
        <f>SUM(Emisiones_N2O_CO2eq_PAISES[[#This Row],[Agricultura (kilotoneladas CO₂e)]:[Emisiones Fugitivas (kilotoneladas CO₂e)]])</f>
        <v>1220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 s="1">
        <v>950</v>
      </c>
      <c r="F31" s="1">
        <v>70</v>
      </c>
      <c r="G31" s="1">
        <v>60</v>
      </c>
      <c r="H31" s="1">
        <v>40</v>
      </c>
      <c r="I31" s="1">
        <v>10</v>
      </c>
      <c r="J31" s="1">
        <v>0</v>
      </c>
      <c r="K31">
        <f>SUM(Emisiones_N2O_CO2eq_PAISES[[#This Row],[Agricultura (kilotoneladas CO₂e)]:[Emisiones Fugitivas (kilotoneladas CO₂e)]])</f>
        <v>1130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 s="1">
        <v>1030</v>
      </c>
      <c r="F32" s="1">
        <v>50</v>
      </c>
      <c r="G32" s="1">
        <v>50</v>
      </c>
      <c r="H32" s="1">
        <v>40</v>
      </c>
      <c r="I32" s="1">
        <v>10</v>
      </c>
      <c r="J32" s="1">
        <v>0</v>
      </c>
      <c r="K32">
        <f>SUM(Emisiones_N2O_CO2eq_PAISES[[#This Row],[Agricultura (kilotoneladas CO₂e)]:[Emisiones Fugitivas (kilotoneladas CO₂e)]])</f>
        <v>1180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 s="1">
        <v>1260</v>
      </c>
      <c r="F33" s="1">
        <v>20</v>
      </c>
      <c r="G33" s="1">
        <v>40</v>
      </c>
      <c r="H33" s="1">
        <v>40</v>
      </c>
      <c r="I33" s="1">
        <v>10</v>
      </c>
      <c r="J33" s="1">
        <v>0</v>
      </c>
      <c r="K33">
        <f>SUM(Emisiones_N2O_CO2eq_PAISES[[#This Row],[Agricultura (kilotoneladas CO₂e)]:[Emisiones Fugitivas (kilotoneladas CO₂e)]])</f>
        <v>1370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 s="1">
        <v>1260</v>
      </c>
      <c r="F34" s="1">
        <v>0</v>
      </c>
      <c r="G34" s="1">
        <v>30</v>
      </c>
      <c r="H34" s="1">
        <v>50</v>
      </c>
      <c r="I34" s="1">
        <v>10</v>
      </c>
      <c r="J34" s="1">
        <v>0</v>
      </c>
      <c r="K34">
        <f>SUM(Emisiones_N2O_CO2eq_PAISES[[#This Row],[Agricultura (kilotoneladas CO₂e)]:[Emisiones Fugitivas (kilotoneladas CO₂e)]])</f>
        <v>1350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 s="1">
        <v>1110</v>
      </c>
      <c r="F35" s="1">
        <v>0</v>
      </c>
      <c r="G35" s="1">
        <v>30</v>
      </c>
      <c r="H35" s="1">
        <v>50</v>
      </c>
      <c r="I35" s="1">
        <v>0</v>
      </c>
      <c r="J35" s="1">
        <v>0</v>
      </c>
      <c r="K35">
        <f>SUM(Emisiones_N2O_CO2eq_PAISES[[#This Row],[Agricultura (kilotoneladas CO₂e)]:[Emisiones Fugitivas (kilotoneladas CO₂e)]])</f>
        <v>1190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 s="1">
        <v>1040</v>
      </c>
      <c r="F36" s="1">
        <v>0</v>
      </c>
      <c r="G36" s="1">
        <v>40</v>
      </c>
      <c r="H36" s="1">
        <v>50</v>
      </c>
      <c r="I36" s="1">
        <v>10</v>
      </c>
      <c r="J36" s="1">
        <v>0</v>
      </c>
      <c r="K36">
        <f>SUM(Emisiones_N2O_CO2eq_PAISES[[#This Row],[Agricultura (kilotoneladas CO₂e)]:[Emisiones Fugitivas (kilotoneladas CO₂e)]])</f>
        <v>1140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 s="1">
        <v>1080</v>
      </c>
      <c r="F37" s="1">
        <v>0</v>
      </c>
      <c r="G37" s="1">
        <v>40</v>
      </c>
      <c r="H37" s="1">
        <v>50</v>
      </c>
      <c r="I37" s="1">
        <v>10</v>
      </c>
      <c r="J37" s="1">
        <v>0</v>
      </c>
      <c r="K37">
        <f>SUM(Emisiones_N2O_CO2eq_PAISES[[#This Row],[Agricultura (kilotoneladas CO₂e)]:[Emisiones Fugitivas (kilotoneladas CO₂e)]])</f>
        <v>1180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 s="1">
        <v>1030</v>
      </c>
      <c r="F38" s="1">
        <v>0</v>
      </c>
      <c r="G38" s="1">
        <v>50</v>
      </c>
      <c r="H38" s="1">
        <v>50</v>
      </c>
      <c r="I38" s="1">
        <v>0</v>
      </c>
      <c r="J38" s="1">
        <v>0</v>
      </c>
      <c r="K38">
        <f>SUM(Emisiones_N2O_CO2eq_PAISES[[#This Row],[Agricultura (kilotoneladas CO₂e)]:[Emisiones Fugitivas (kilotoneladas CO₂e)]])</f>
        <v>1130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 s="1">
        <v>1080</v>
      </c>
      <c r="F39" s="1">
        <v>0</v>
      </c>
      <c r="G39" s="1">
        <v>50</v>
      </c>
      <c r="H39" s="1">
        <v>50</v>
      </c>
      <c r="I39" s="1">
        <v>30</v>
      </c>
      <c r="J39" s="1">
        <v>0</v>
      </c>
      <c r="K39">
        <f>SUM(Emisiones_N2O_CO2eq_PAISES[[#This Row],[Agricultura (kilotoneladas CO₂e)]:[Emisiones Fugitivas (kilotoneladas CO₂e)]])</f>
        <v>1210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 s="1">
        <v>1040</v>
      </c>
      <c r="F40" s="1">
        <v>0</v>
      </c>
      <c r="G40" s="1">
        <v>60</v>
      </c>
      <c r="H40" s="1">
        <v>50</v>
      </c>
      <c r="I40" s="1">
        <v>0</v>
      </c>
      <c r="J40" s="1">
        <v>0</v>
      </c>
      <c r="K40">
        <f>SUM(Emisiones_N2O_CO2eq_PAISES[[#This Row],[Agricultura (kilotoneladas CO₂e)]:[Emisiones Fugitivas (kilotoneladas CO₂e)]])</f>
        <v>1150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 s="1">
        <v>1190</v>
      </c>
      <c r="F41" s="1">
        <v>0</v>
      </c>
      <c r="G41" s="1">
        <v>60</v>
      </c>
      <c r="H41" s="1">
        <v>50</v>
      </c>
      <c r="I41" s="1">
        <v>0</v>
      </c>
      <c r="J41" s="1">
        <v>0</v>
      </c>
      <c r="K41">
        <f>SUM(Emisiones_N2O_CO2eq_PAISES[[#This Row],[Agricultura (kilotoneladas CO₂e)]:[Emisiones Fugitivas (kilotoneladas CO₂e)]])</f>
        <v>1300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 s="1">
        <v>1200</v>
      </c>
      <c r="F42" s="1">
        <v>0</v>
      </c>
      <c r="G42" s="1">
        <v>60</v>
      </c>
      <c r="H42" s="1">
        <v>50</v>
      </c>
      <c r="I42" s="1">
        <v>0</v>
      </c>
      <c r="J42" s="1">
        <v>0</v>
      </c>
      <c r="K42">
        <f>SUM(Emisiones_N2O_CO2eq_PAISES[[#This Row],[Agricultura (kilotoneladas CO₂e)]:[Emisiones Fugitivas (kilotoneladas CO₂e)]])</f>
        <v>1310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 s="1">
        <v>1160</v>
      </c>
      <c r="F43" s="1">
        <v>0</v>
      </c>
      <c r="G43" s="1">
        <v>70</v>
      </c>
      <c r="H43" s="1">
        <v>50</v>
      </c>
      <c r="I43" s="1">
        <v>0</v>
      </c>
      <c r="J43" s="1">
        <v>0</v>
      </c>
      <c r="K43">
        <f>SUM(Emisiones_N2O_CO2eq_PAISES[[#This Row],[Agricultura (kilotoneladas CO₂e)]:[Emisiones Fugitivas (kilotoneladas CO₂e)]])</f>
        <v>1280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 s="1">
        <v>1160</v>
      </c>
      <c r="F44" s="1">
        <v>0</v>
      </c>
      <c r="G44" s="1">
        <v>70</v>
      </c>
      <c r="H44" s="1">
        <v>50</v>
      </c>
      <c r="I44" s="1">
        <v>0</v>
      </c>
      <c r="J44" s="1">
        <v>0</v>
      </c>
      <c r="K44">
        <f>SUM(Emisiones_N2O_CO2eq_PAISES[[#This Row],[Agricultura (kilotoneladas CO₂e)]:[Emisiones Fugitivas (kilotoneladas CO₂e)]])</f>
        <v>1280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 s="1">
        <v>1100</v>
      </c>
      <c r="F45" s="1">
        <v>0</v>
      </c>
      <c r="G45" s="1">
        <v>70</v>
      </c>
      <c r="H45" s="1">
        <v>50</v>
      </c>
      <c r="I45" s="1">
        <v>0</v>
      </c>
      <c r="J45" s="1">
        <v>0</v>
      </c>
      <c r="K45">
        <f>SUM(Emisiones_N2O_CO2eq_PAISES[[#This Row],[Agricultura (kilotoneladas CO₂e)]:[Emisiones Fugitivas (kilotoneladas CO₂e)]])</f>
        <v>1220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 s="1">
        <v>1080</v>
      </c>
      <c r="F46" s="1">
        <v>0</v>
      </c>
      <c r="G46" s="1">
        <v>70</v>
      </c>
      <c r="H46" s="1">
        <v>50</v>
      </c>
      <c r="I46" s="1">
        <v>80</v>
      </c>
      <c r="J46" s="1">
        <v>0</v>
      </c>
      <c r="K46">
        <f>SUM(Emisiones_N2O_CO2eq_PAISES[[#This Row],[Agricultura (kilotoneladas CO₂e)]:[Emisiones Fugitivas (kilotoneladas CO₂e)]])</f>
        <v>1280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 s="1">
        <v>1030</v>
      </c>
      <c r="F47" s="1">
        <v>0</v>
      </c>
      <c r="G47" s="1">
        <v>70</v>
      </c>
      <c r="H47" s="1">
        <v>50</v>
      </c>
      <c r="I47" s="1">
        <v>0</v>
      </c>
      <c r="J47" s="1">
        <v>0</v>
      </c>
      <c r="K47">
        <f>SUM(Emisiones_N2O_CO2eq_PAISES[[#This Row],[Agricultura (kilotoneladas CO₂e)]:[Emisiones Fugitivas (kilotoneladas CO₂e)]])</f>
        <v>1150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 s="1">
        <v>1020</v>
      </c>
      <c r="F48" s="1">
        <v>0</v>
      </c>
      <c r="G48" s="1">
        <v>70</v>
      </c>
      <c r="H48" s="1">
        <v>50</v>
      </c>
      <c r="I48" s="1">
        <v>0</v>
      </c>
      <c r="J48" s="1">
        <v>0</v>
      </c>
      <c r="K48">
        <f>SUM(Emisiones_N2O_CO2eq_PAISES[[#This Row],[Agricultura (kilotoneladas CO₂e)]:[Emisiones Fugitivas (kilotoneladas CO₂e)]])</f>
        <v>1140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 s="1">
        <v>1010</v>
      </c>
      <c r="F49" s="1">
        <v>0</v>
      </c>
      <c r="G49" s="1">
        <v>70</v>
      </c>
      <c r="H49" s="1">
        <v>50</v>
      </c>
      <c r="I49" s="1">
        <v>0</v>
      </c>
      <c r="J49" s="1">
        <v>0</v>
      </c>
      <c r="K49">
        <f>SUM(Emisiones_N2O_CO2eq_PAISES[[#This Row],[Agricultura (kilotoneladas CO₂e)]:[Emisiones Fugitivas (kilotoneladas CO₂e)]])</f>
        <v>1130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 s="1">
        <v>1050</v>
      </c>
      <c r="F50" s="1">
        <v>0</v>
      </c>
      <c r="G50" s="1">
        <v>70</v>
      </c>
      <c r="H50" s="1">
        <v>50</v>
      </c>
      <c r="I50" s="1">
        <v>10</v>
      </c>
      <c r="J50" s="1">
        <v>0</v>
      </c>
      <c r="K50">
        <f>SUM(Emisiones_N2O_CO2eq_PAISES[[#This Row],[Agricultura (kilotoneladas CO₂e)]:[Emisiones Fugitivas (kilotoneladas CO₂e)]])</f>
        <v>1180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 s="1">
        <v>1050</v>
      </c>
      <c r="F51" s="1">
        <v>0</v>
      </c>
      <c r="G51" s="1">
        <v>80</v>
      </c>
      <c r="H51" s="1">
        <v>50</v>
      </c>
      <c r="I51" s="1">
        <v>40</v>
      </c>
      <c r="J51" s="1">
        <v>0</v>
      </c>
      <c r="K51">
        <f>SUM(Emisiones_N2O_CO2eq_PAISES[[#This Row],[Agricultura (kilotoneladas CO₂e)]:[Emisiones Fugitivas (kilotoneladas CO₂e)]])</f>
        <v>1220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 s="1">
        <v>1030</v>
      </c>
      <c r="F52" s="1">
        <v>0</v>
      </c>
      <c r="G52" s="1">
        <v>80</v>
      </c>
      <c r="H52" s="1">
        <v>50</v>
      </c>
      <c r="I52" s="1">
        <v>0</v>
      </c>
      <c r="J52" s="1">
        <v>0</v>
      </c>
      <c r="K52">
        <f>SUM(Emisiones_N2O_CO2eq_PAISES[[#This Row],[Agricultura (kilotoneladas CO₂e)]:[Emisiones Fugitivas (kilotoneladas CO₂e)]])</f>
        <v>1160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 s="1">
        <v>1050</v>
      </c>
      <c r="F53" s="1">
        <v>0</v>
      </c>
      <c r="G53" s="1">
        <v>90</v>
      </c>
      <c r="H53" s="1">
        <v>50</v>
      </c>
      <c r="I53" s="1">
        <v>0</v>
      </c>
      <c r="J53" s="1">
        <v>0</v>
      </c>
      <c r="K53">
        <f>SUM(Emisiones_N2O_CO2eq_PAISES[[#This Row],[Agricultura (kilotoneladas CO₂e)]:[Emisiones Fugitivas (kilotoneladas CO₂e)]])</f>
        <v>1190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 s="1">
        <v>1080</v>
      </c>
      <c r="F54" s="1">
        <v>0</v>
      </c>
      <c r="G54" s="1">
        <v>90</v>
      </c>
      <c r="H54" s="1">
        <v>50</v>
      </c>
      <c r="I54" s="1">
        <v>0</v>
      </c>
      <c r="J54" s="1">
        <v>0</v>
      </c>
      <c r="K54">
        <f>SUM(Emisiones_N2O_CO2eq_PAISES[[#This Row],[Agricultura (kilotoneladas CO₂e)]:[Emisiones Fugitivas (kilotoneladas CO₂e)]])</f>
        <v>1220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 s="1">
        <v>1120</v>
      </c>
      <c r="F55" s="1">
        <v>0</v>
      </c>
      <c r="G55" s="1">
        <v>90</v>
      </c>
      <c r="H55" s="1">
        <v>50</v>
      </c>
      <c r="I55" s="1">
        <v>0</v>
      </c>
      <c r="J55" s="1">
        <v>0</v>
      </c>
      <c r="K55">
        <f>SUM(Emisiones_N2O_CO2eq_PAISES[[#This Row],[Agricultura (kilotoneladas CO₂e)]:[Emisiones Fugitivas (kilotoneladas CO₂e)]])</f>
        <v>1260</v>
      </c>
    </row>
    <row r="56" spans="1:11" x14ac:dyDescent="0.25">
      <c r="A56" t="s">
        <v>4</v>
      </c>
      <c r="B56" t="s">
        <v>394</v>
      </c>
      <c r="C56" t="s">
        <v>5</v>
      </c>
      <c r="D56">
        <v>1990</v>
      </c>
      <c r="E56" s="1">
        <v>3520</v>
      </c>
      <c r="F56" s="1">
        <v>970</v>
      </c>
      <c r="G56" s="1">
        <v>210</v>
      </c>
      <c r="H56" s="1">
        <v>270</v>
      </c>
      <c r="I56" s="1">
        <v>40</v>
      </c>
      <c r="J56" s="1">
        <v>0</v>
      </c>
      <c r="K56">
        <f>SUM(Emisiones_N2O_CO2eq_PAISES[[#This Row],[Agricultura (kilotoneladas CO₂e)]:[Emisiones Fugitivas (kilotoneladas CO₂e)]])</f>
        <v>5010</v>
      </c>
    </row>
    <row r="57" spans="1:11" x14ac:dyDescent="0.25">
      <c r="A57" t="s">
        <v>4</v>
      </c>
      <c r="B57" t="s">
        <v>394</v>
      </c>
      <c r="C57" t="s">
        <v>5</v>
      </c>
      <c r="D57">
        <v>1991</v>
      </c>
      <c r="E57" s="1">
        <v>3450</v>
      </c>
      <c r="F57" s="1">
        <v>800</v>
      </c>
      <c r="G57" s="1">
        <v>210</v>
      </c>
      <c r="H57" s="1">
        <v>270</v>
      </c>
      <c r="I57" s="1">
        <v>40</v>
      </c>
      <c r="J57" s="1">
        <v>0</v>
      </c>
      <c r="K57">
        <f>SUM(Emisiones_N2O_CO2eq_PAISES[[#This Row],[Agricultura (kilotoneladas CO₂e)]:[Emisiones Fugitivas (kilotoneladas CO₂e)]])</f>
        <v>4770</v>
      </c>
    </row>
    <row r="58" spans="1:11" x14ac:dyDescent="0.25">
      <c r="A58" t="s">
        <v>4</v>
      </c>
      <c r="B58" t="s">
        <v>394</v>
      </c>
      <c r="C58" t="s">
        <v>5</v>
      </c>
      <c r="D58">
        <v>1992</v>
      </c>
      <c r="E58" s="1">
        <v>3580</v>
      </c>
      <c r="F58" s="1">
        <v>630</v>
      </c>
      <c r="G58" s="1">
        <v>220</v>
      </c>
      <c r="H58" s="1">
        <v>280</v>
      </c>
      <c r="I58" s="1">
        <v>40</v>
      </c>
      <c r="J58" s="1">
        <v>0</v>
      </c>
      <c r="K58">
        <f>SUM(Emisiones_N2O_CO2eq_PAISES[[#This Row],[Agricultura (kilotoneladas CO₂e)]:[Emisiones Fugitivas (kilotoneladas CO₂e)]])</f>
        <v>4750</v>
      </c>
    </row>
    <row r="59" spans="1:11" x14ac:dyDescent="0.25">
      <c r="A59" t="s">
        <v>4</v>
      </c>
      <c r="B59" t="s">
        <v>394</v>
      </c>
      <c r="C59" t="s">
        <v>5</v>
      </c>
      <c r="D59">
        <v>1993</v>
      </c>
      <c r="E59" s="1">
        <v>3650</v>
      </c>
      <c r="F59" s="1">
        <v>470</v>
      </c>
      <c r="G59" s="1">
        <v>220</v>
      </c>
      <c r="H59" s="1">
        <v>290</v>
      </c>
      <c r="I59" s="1">
        <v>40</v>
      </c>
      <c r="J59" s="1">
        <v>0</v>
      </c>
      <c r="K59">
        <f>SUM(Emisiones_N2O_CO2eq_PAISES[[#This Row],[Agricultura (kilotoneladas CO₂e)]:[Emisiones Fugitivas (kilotoneladas CO₂e)]])</f>
        <v>4670</v>
      </c>
    </row>
    <row r="60" spans="1:11" x14ac:dyDescent="0.25">
      <c r="A60" t="s">
        <v>4</v>
      </c>
      <c r="B60" t="s">
        <v>394</v>
      </c>
      <c r="C60" t="s">
        <v>5</v>
      </c>
      <c r="D60">
        <v>1994</v>
      </c>
      <c r="E60" s="1">
        <v>3430</v>
      </c>
      <c r="F60" s="1">
        <v>300</v>
      </c>
      <c r="G60" s="1">
        <v>220</v>
      </c>
      <c r="H60" s="1">
        <v>300</v>
      </c>
      <c r="I60" s="1">
        <v>40</v>
      </c>
      <c r="J60" s="1">
        <v>0</v>
      </c>
      <c r="K60">
        <f>SUM(Emisiones_N2O_CO2eq_PAISES[[#This Row],[Agricultura (kilotoneladas CO₂e)]:[Emisiones Fugitivas (kilotoneladas CO₂e)]])</f>
        <v>4290</v>
      </c>
    </row>
    <row r="61" spans="1:11" x14ac:dyDescent="0.25">
      <c r="A61" t="s">
        <v>4</v>
      </c>
      <c r="B61" t="s">
        <v>394</v>
      </c>
      <c r="C61" t="s">
        <v>5</v>
      </c>
      <c r="D61">
        <v>1995</v>
      </c>
      <c r="E61" s="1">
        <v>3330</v>
      </c>
      <c r="F61" s="1">
        <v>300</v>
      </c>
      <c r="G61" s="1">
        <v>220</v>
      </c>
      <c r="H61" s="1">
        <v>320</v>
      </c>
      <c r="I61" s="1">
        <v>40</v>
      </c>
      <c r="J61" s="1">
        <v>0</v>
      </c>
      <c r="K61">
        <f>SUM(Emisiones_N2O_CO2eq_PAISES[[#This Row],[Agricultura (kilotoneladas CO₂e)]:[Emisiones Fugitivas (kilotoneladas CO₂e)]])</f>
        <v>4210</v>
      </c>
    </row>
    <row r="62" spans="1:11" x14ac:dyDescent="0.25">
      <c r="A62" t="s">
        <v>4</v>
      </c>
      <c r="B62" t="s">
        <v>394</v>
      </c>
      <c r="C62" t="s">
        <v>5</v>
      </c>
      <c r="D62">
        <v>1996</v>
      </c>
      <c r="E62" s="1">
        <v>3410</v>
      </c>
      <c r="F62" s="1">
        <v>290</v>
      </c>
      <c r="G62" s="1">
        <v>230</v>
      </c>
      <c r="H62" s="1">
        <v>350</v>
      </c>
      <c r="I62" s="1">
        <v>40</v>
      </c>
      <c r="J62" s="1">
        <v>0</v>
      </c>
      <c r="K62">
        <f>SUM(Emisiones_N2O_CO2eq_PAISES[[#This Row],[Agricultura (kilotoneladas CO₂e)]:[Emisiones Fugitivas (kilotoneladas CO₂e)]])</f>
        <v>4320</v>
      </c>
    </row>
    <row r="63" spans="1:11" x14ac:dyDescent="0.25">
      <c r="A63" t="s">
        <v>4</v>
      </c>
      <c r="B63" t="s">
        <v>394</v>
      </c>
      <c r="C63" t="s">
        <v>5</v>
      </c>
      <c r="D63">
        <v>1997</v>
      </c>
      <c r="E63" s="1">
        <v>3260</v>
      </c>
      <c r="F63" s="1">
        <v>290</v>
      </c>
      <c r="G63" s="1">
        <v>230</v>
      </c>
      <c r="H63" s="1">
        <v>370</v>
      </c>
      <c r="I63" s="1">
        <v>30</v>
      </c>
      <c r="J63" s="1">
        <v>0</v>
      </c>
      <c r="K63">
        <f>SUM(Emisiones_N2O_CO2eq_PAISES[[#This Row],[Agricultura (kilotoneladas CO₂e)]:[Emisiones Fugitivas (kilotoneladas CO₂e)]])</f>
        <v>4180</v>
      </c>
    </row>
    <row r="64" spans="1:11" x14ac:dyDescent="0.25">
      <c r="A64" t="s">
        <v>4</v>
      </c>
      <c r="B64" t="s">
        <v>394</v>
      </c>
      <c r="C64" t="s">
        <v>5</v>
      </c>
      <c r="D64">
        <v>1998</v>
      </c>
      <c r="E64" s="1">
        <v>3800</v>
      </c>
      <c r="F64" s="1">
        <v>290</v>
      </c>
      <c r="G64" s="1">
        <v>230</v>
      </c>
      <c r="H64" s="1">
        <v>400</v>
      </c>
      <c r="I64" s="1">
        <v>30</v>
      </c>
      <c r="J64" s="1">
        <v>0</v>
      </c>
      <c r="K64">
        <f>SUM(Emisiones_N2O_CO2eq_PAISES[[#This Row],[Agricultura (kilotoneladas CO₂e)]:[Emisiones Fugitivas (kilotoneladas CO₂e)]])</f>
        <v>4750</v>
      </c>
    </row>
    <row r="65" spans="1:11" x14ac:dyDescent="0.25">
      <c r="A65" t="s">
        <v>4</v>
      </c>
      <c r="B65" t="s">
        <v>394</v>
      </c>
      <c r="C65" t="s">
        <v>5</v>
      </c>
      <c r="D65">
        <v>1999</v>
      </c>
      <c r="E65" s="1">
        <v>3710</v>
      </c>
      <c r="F65" s="1">
        <v>290</v>
      </c>
      <c r="G65" s="1">
        <v>240</v>
      </c>
      <c r="H65" s="1">
        <v>420</v>
      </c>
      <c r="I65" s="1">
        <v>30</v>
      </c>
      <c r="J65" s="1">
        <v>0</v>
      </c>
      <c r="K65">
        <f>SUM(Emisiones_N2O_CO2eq_PAISES[[#This Row],[Agricultura (kilotoneladas CO₂e)]:[Emisiones Fugitivas (kilotoneladas CO₂e)]])</f>
        <v>4690</v>
      </c>
    </row>
    <row r="66" spans="1:11" x14ac:dyDescent="0.25">
      <c r="A66" t="s">
        <v>4</v>
      </c>
      <c r="B66" t="s">
        <v>394</v>
      </c>
      <c r="C66" t="s">
        <v>5</v>
      </c>
      <c r="D66">
        <v>2000</v>
      </c>
      <c r="E66" s="1">
        <v>3620</v>
      </c>
      <c r="F66" s="1">
        <v>280</v>
      </c>
      <c r="G66" s="1">
        <v>240</v>
      </c>
      <c r="H66" s="1">
        <v>440</v>
      </c>
      <c r="I66" s="1">
        <v>160</v>
      </c>
      <c r="J66" s="1">
        <v>2820</v>
      </c>
      <c r="K66">
        <f>SUM(Emisiones_N2O_CO2eq_PAISES[[#This Row],[Agricultura (kilotoneladas CO₂e)]:[Emisiones Fugitivas (kilotoneladas CO₂e)]])</f>
        <v>7560</v>
      </c>
    </row>
    <row r="67" spans="1:11" x14ac:dyDescent="0.25">
      <c r="A67" t="s">
        <v>4</v>
      </c>
      <c r="B67" t="s">
        <v>394</v>
      </c>
      <c r="C67" t="s">
        <v>5</v>
      </c>
      <c r="D67">
        <v>2001</v>
      </c>
      <c r="E67" s="1">
        <v>3780</v>
      </c>
      <c r="F67" s="1">
        <v>270</v>
      </c>
      <c r="G67" s="1">
        <v>250</v>
      </c>
      <c r="H67" s="1">
        <v>460</v>
      </c>
      <c r="I67" s="1">
        <v>0</v>
      </c>
      <c r="J67" s="1">
        <v>2820</v>
      </c>
      <c r="K67">
        <f>SUM(Emisiones_N2O_CO2eq_PAISES[[#This Row],[Agricultura (kilotoneladas CO₂e)]:[Emisiones Fugitivas (kilotoneladas CO₂e)]])</f>
        <v>7580</v>
      </c>
    </row>
    <row r="68" spans="1:11" x14ac:dyDescent="0.25">
      <c r="A68" t="s">
        <v>4</v>
      </c>
      <c r="B68" t="s">
        <v>394</v>
      </c>
      <c r="C68" t="s">
        <v>5</v>
      </c>
      <c r="D68">
        <v>2002</v>
      </c>
      <c r="E68" s="1">
        <v>3570</v>
      </c>
      <c r="F68" s="1">
        <v>260</v>
      </c>
      <c r="G68" s="1">
        <v>260</v>
      </c>
      <c r="H68" s="1">
        <v>470</v>
      </c>
      <c r="I68" s="1">
        <v>10</v>
      </c>
      <c r="J68" s="1">
        <v>2820</v>
      </c>
      <c r="K68">
        <f>SUM(Emisiones_N2O_CO2eq_PAISES[[#This Row],[Agricultura (kilotoneladas CO₂e)]:[Emisiones Fugitivas (kilotoneladas CO₂e)]])</f>
        <v>7390</v>
      </c>
    </row>
    <row r="69" spans="1:11" x14ac:dyDescent="0.25">
      <c r="A69" t="s">
        <v>4</v>
      </c>
      <c r="B69" t="s">
        <v>394</v>
      </c>
      <c r="C69" t="s">
        <v>5</v>
      </c>
      <c r="D69">
        <v>2003</v>
      </c>
      <c r="E69" s="1">
        <v>3800</v>
      </c>
      <c r="F69" s="1">
        <v>250</v>
      </c>
      <c r="G69" s="1">
        <v>270</v>
      </c>
      <c r="H69" s="1">
        <v>480</v>
      </c>
      <c r="I69" s="1">
        <v>10</v>
      </c>
      <c r="J69" s="1">
        <v>2820</v>
      </c>
      <c r="K69">
        <f>SUM(Emisiones_N2O_CO2eq_PAISES[[#This Row],[Agricultura (kilotoneladas CO₂e)]:[Emisiones Fugitivas (kilotoneladas CO₂e)]])</f>
        <v>7630</v>
      </c>
    </row>
    <row r="70" spans="1:11" x14ac:dyDescent="0.25">
      <c r="A70" t="s">
        <v>4</v>
      </c>
      <c r="B70" t="s">
        <v>394</v>
      </c>
      <c r="C70" t="s">
        <v>5</v>
      </c>
      <c r="D70">
        <v>2004</v>
      </c>
      <c r="E70" s="1">
        <v>4470</v>
      </c>
      <c r="F70" s="1">
        <v>240</v>
      </c>
      <c r="G70" s="1">
        <v>280</v>
      </c>
      <c r="H70" s="1">
        <v>490</v>
      </c>
      <c r="I70" s="1">
        <v>10</v>
      </c>
      <c r="J70" s="1">
        <v>2820</v>
      </c>
      <c r="K70">
        <f>SUM(Emisiones_N2O_CO2eq_PAISES[[#This Row],[Agricultura (kilotoneladas CO₂e)]:[Emisiones Fugitivas (kilotoneladas CO₂e)]])</f>
        <v>8310</v>
      </c>
    </row>
    <row r="71" spans="1:11" x14ac:dyDescent="0.25">
      <c r="A71" t="s">
        <v>4</v>
      </c>
      <c r="B71" t="s">
        <v>394</v>
      </c>
      <c r="C71" t="s">
        <v>5</v>
      </c>
      <c r="D71">
        <v>2005</v>
      </c>
      <c r="E71" s="1">
        <v>3830</v>
      </c>
      <c r="F71" s="1">
        <v>230</v>
      </c>
      <c r="G71" s="1">
        <v>290</v>
      </c>
      <c r="H71" s="1">
        <v>500</v>
      </c>
      <c r="I71" s="1">
        <v>40</v>
      </c>
      <c r="J71" s="1">
        <v>2820</v>
      </c>
      <c r="K71">
        <f>SUM(Emisiones_N2O_CO2eq_PAISES[[#This Row],[Agricultura (kilotoneladas CO₂e)]:[Emisiones Fugitivas (kilotoneladas CO₂e)]])</f>
        <v>7710</v>
      </c>
    </row>
    <row r="72" spans="1:11" x14ac:dyDescent="0.25">
      <c r="A72" t="s">
        <v>4</v>
      </c>
      <c r="B72" t="s">
        <v>394</v>
      </c>
      <c r="C72" t="s">
        <v>5</v>
      </c>
      <c r="D72">
        <v>2006</v>
      </c>
      <c r="E72" s="1">
        <v>4179.99999999999</v>
      </c>
      <c r="F72" s="1">
        <v>200</v>
      </c>
      <c r="G72" s="1">
        <v>310</v>
      </c>
      <c r="H72" s="1">
        <v>520</v>
      </c>
      <c r="I72" s="1">
        <v>40</v>
      </c>
      <c r="J72" s="1">
        <v>2820</v>
      </c>
      <c r="K72">
        <f>SUM(Emisiones_N2O_CO2eq_PAISES[[#This Row],[Agricultura (kilotoneladas CO₂e)]:[Emisiones Fugitivas (kilotoneladas CO₂e)]])</f>
        <v>8069.99999999999</v>
      </c>
    </row>
    <row r="73" spans="1:11" x14ac:dyDescent="0.25">
      <c r="A73" t="s">
        <v>4</v>
      </c>
      <c r="B73" t="s">
        <v>394</v>
      </c>
      <c r="C73" t="s">
        <v>5</v>
      </c>
      <c r="D73">
        <v>2007</v>
      </c>
      <c r="E73" s="1">
        <v>4190</v>
      </c>
      <c r="F73" s="1">
        <v>170</v>
      </c>
      <c r="G73" s="1">
        <v>330</v>
      </c>
      <c r="H73" s="1">
        <v>530</v>
      </c>
      <c r="I73" s="1">
        <v>80</v>
      </c>
      <c r="J73" s="1">
        <v>2820</v>
      </c>
      <c r="K73">
        <f>SUM(Emisiones_N2O_CO2eq_PAISES[[#This Row],[Agricultura (kilotoneladas CO₂e)]:[Emisiones Fugitivas (kilotoneladas CO₂e)]])</f>
        <v>8120</v>
      </c>
    </row>
    <row r="74" spans="1:11" x14ac:dyDescent="0.25">
      <c r="A74" t="s">
        <v>4</v>
      </c>
      <c r="B74" t="s">
        <v>394</v>
      </c>
      <c r="C74" t="s">
        <v>5</v>
      </c>
      <c r="D74">
        <v>2008</v>
      </c>
      <c r="E74" s="1">
        <v>3880</v>
      </c>
      <c r="F74" s="1">
        <v>130</v>
      </c>
      <c r="G74" s="1">
        <v>340</v>
      </c>
      <c r="H74" s="1">
        <v>540</v>
      </c>
      <c r="I74" s="1">
        <v>60</v>
      </c>
      <c r="J74" s="1">
        <v>2820</v>
      </c>
      <c r="K74">
        <f>SUM(Emisiones_N2O_CO2eq_PAISES[[#This Row],[Agricultura (kilotoneladas CO₂e)]:[Emisiones Fugitivas (kilotoneladas CO₂e)]])</f>
        <v>7770</v>
      </c>
    </row>
    <row r="75" spans="1:11" x14ac:dyDescent="0.25">
      <c r="A75" t="s">
        <v>4</v>
      </c>
      <c r="B75" t="s">
        <v>394</v>
      </c>
      <c r="C75" t="s">
        <v>5</v>
      </c>
      <c r="D75">
        <v>2009</v>
      </c>
      <c r="E75" s="1">
        <v>4460</v>
      </c>
      <c r="F75" s="1">
        <v>100</v>
      </c>
      <c r="G75" s="1">
        <v>360</v>
      </c>
      <c r="H75" s="1">
        <v>550</v>
      </c>
      <c r="I75" s="1">
        <v>20</v>
      </c>
      <c r="J75" s="1">
        <v>2820</v>
      </c>
      <c r="K75">
        <f>SUM(Emisiones_N2O_CO2eq_PAISES[[#This Row],[Agricultura (kilotoneladas CO₂e)]:[Emisiones Fugitivas (kilotoneladas CO₂e)]])</f>
        <v>8310</v>
      </c>
    </row>
    <row r="76" spans="1:11" x14ac:dyDescent="0.25">
      <c r="A76" t="s">
        <v>4</v>
      </c>
      <c r="B76" t="s">
        <v>394</v>
      </c>
      <c r="C76" t="s">
        <v>5</v>
      </c>
      <c r="D76">
        <v>2010</v>
      </c>
      <c r="E76" s="1">
        <v>4710</v>
      </c>
      <c r="F76" s="1">
        <v>60</v>
      </c>
      <c r="G76" s="1">
        <v>370</v>
      </c>
      <c r="H76" s="1">
        <v>560</v>
      </c>
      <c r="I76" s="1">
        <v>10</v>
      </c>
      <c r="J76" s="1">
        <v>2820</v>
      </c>
      <c r="K76">
        <f>SUM(Emisiones_N2O_CO2eq_PAISES[[#This Row],[Agricultura (kilotoneladas CO₂e)]:[Emisiones Fugitivas (kilotoneladas CO₂e)]])</f>
        <v>8530</v>
      </c>
    </row>
    <row r="77" spans="1:11" x14ac:dyDescent="0.25">
      <c r="A77" t="s">
        <v>4</v>
      </c>
      <c r="B77" t="s">
        <v>394</v>
      </c>
      <c r="C77" t="s">
        <v>5</v>
      </c>
      <c r="D77">
        <v>2011</v>
      </c>
      <c r="E77" s="1">
        <v>4790</v>
      </c>
      <c r="F77" s="1">
        <v>540</v>
      </c>
      <c r="G77" s="1">
        <v>390</v>
      </c>
      <c r="H77" s="1">
        <v>570</v>
      </c>
      <c r="I77" s="1">
        <v>70</v>
      </c>
      <c r="J77" s="1">
        <v>2820</v>
      </c>
      <c r="K77">
        <f>SUM(Emisiones_N2O_CO2eq_PAISES[[#This Row],[Agricultura (kilotoneladas CO₂e)]:[Emisiones Fugitivas (kilotoneladas CO₂e)]])</f>
        <v>9180</v>
      </c>
    </row>
    <row r="78" spans="1:11" x14ac:dyDescent="0.25">
      <c r="A78" t="s">
        <v>4</v>
      </c>
      <c r="B78" t="s">
        <v>394</v>
      </c>
      <c r="C78" t="s">
        <v>5</v>
      </c>
      <c r="D78">
        <v>2012</v>
      </c>
      <c r="E78" s="1">
        <v>5230</v>
      </c>
      <c r="F78" s="1">
        <v>1010</v>
      </c>
      <c r="G78" s="1">
        <v>410</v>
      </c>
      <c r="H78" s="1">
        <v>590</v>
      </c>
      <c r="I78" s="1">
        <v>170</v>
      </c>
      <c r="J78" s="1">
        <v>2820</v>
      </c>
      <c r="K78">
        <f>SUM(Emisiones_N2O_CO2eq_PAISES[[#This Row],[Agricultura (kilotoneladas CO₂e)]:[Emisiones Fugitivas (kilotoneladas CO₂e)]])</f>
        <v>10230</v>
      </c>
    </row>
    <row r="79" spans="1:11" x14ac:dyDescent="0.25">
      <c r="A79" t="s">
        <v>4</v>
      </c>
      <c r="B79" t="s">
        <v>394</v>
      </c>
      <c r="C79" t="s">
        <v>5</v>
      </c>
      <c r="D79">
        <v>2013</v>
      </c>
      <c r="E79" s="1">
        <v>5250</v>
      </c>
      <c r="F79" s="1">
        <v>1480</v>
      </c>
      <c r="G79" s="1">
        <v>430</v>
      </c>
      <c r="H79" s="1">
        <v>610</v>
      </c>
      <c r="I79" s="1">
        <v>10</v>
      </c>
      <c r="J79" s="1">
        <v>2820</v>
      </c>
      <c r="K79">
        <f>SUM(Emisiones_N2O_CO2eq_PAISES[[#This Row],[Agricultura (kilotoneladas CO₂e)]:[Emisiones Fugitivas (kilotoneladas CO₂e)]])</f>
        <v>10600</v>
      </c>
    </row>
    <row r="80" spans="1:11" x14ac:dyDescent="0.25">
      <c r="A80" t="s">
        <v>4</v>
      </c>
      <c r="B80" t="s">
        <v>394</v>
      </c>
      <c r="C80" t="s">
        <v>5</v>
      </c>
      <c r="D80">
        <v>2014</v>
      </c>
      <c r="E80" s="1">
        <v>5480</v>
      </c>
      <c r="F80" s="1">
        <v>1960</v>
      </c>
      <c r="G80" s="1">
        <v>450</v>
      </c>
      <c r="H80" s="1">
        <v>620</v>
      </c>
      <c r="I80" s="1">
        <v>30</v>
      </c>
      <c r="J80" s="1">
        <v>2820</v>
      </c>
      <c r="K80">
        <f>SUM(Emisiones_N2O_CO2eq_PAISES[[#This Row],[Agricultura (kilotoneladas CO₂e)]:[Emisiones Fugitivas (kilotoneladas CO₂e)]])</f>
        <v>11360</v>
      </c>
    </row>
    <row r="81" spans="1:11" x14ac:dyDescent="0.25">
      <c r="A81" t="s">
        <v>4</v>
      </c>
      <c r="B81" t="s">
        <v>394</v>
      </c>
      <c r="C81" t="s">
        <v>5</v>
      </c>
      <c r="D81">
        <v>2015</v>
      </c>
      <c r="E81" s="1">
        <v>5520</v>
      </c>
      <c r="F81" s="1">
        <v>2430</v>
      </c>
      <c r="G81" s="1">
        <v>470</v>
      </c>
      <c r="H81" s="1">
        <v>640</v>
      </c>
      <c r="I81" s="1">
        <v>0</v>
      </c>
      <c r="J81" s="1">
        <v>2820</v>
      </c>
      <c r="K81">
        <f>SUM(Emisiones_N2O_CO2eq_PAISES[[#This Row],[Agricultura (kilotoneladas CO₂e)]:[Emisiones Fugitivas (kilotoneladas CO₂e)]])</f>
        <v>11880</v>
      </c>
    </row>
    <row r="82" spans="1:11" x14ac:dyDescent="0.25">
      <c r="A82" t="s">
        <v>4</v>
      </c>
      <c r="B82" t="s">
        <v>394</v>
      </c>
      <c r="C82" t="s">
        <v>5</v>
      </c>
      <c r="D82">
        <v>2016</v>
      </c>
      <c r="E82" s="1">
        <v>5450</v>
      </c>
      <c r="F82" s="1">
        <v>2500</v>
      </c>
      <c r="G82" s="1">
        <v>470</v>
      </c>
      <c r="H82" s="1">
        <v>650</v>
      </c>
      <c r="I82" s="1">
        <v>20</v>
      </c>
      <c r="J82" s="1">
        <v>2820</v>
      </c>
      <c r="K82">
        <f>SUM(Emisiones_N2O_CO2eq_PAISES[[#This Row],[Agricultura (kilotoneladas CO₂e)]:[Emisiones Fugitivas (kilotoneladas CO₂e)]])</f>
        <v>11910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>
        <f>SUM(Emisiones_N2O_CO2eq_PAISES[[#This Row],[Agricultura (kilotoneladas CO₂e)]:[Emisiones Fugitivas (kilotoneladas CO₂e)]])</f>
        <v>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>
        <f>SUM(Emisiones_N2O_CO2eq_PAISES[[#This Row],[Agricultura (kilotoneladas CO₂e)]:[Emisiones Fugitivas (kilotoneladas CO₂e)]])</f>
        <v>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f>SUM(Emisiones_N2O_CO2eq_PAISES[[#This Row],[Agricultura (kilotoneladas CO₂e)]:[Emisiones Fugitivas (kilotoneladas CO₂e)]])</f>
        <v>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f>SUM(Emisiones_N2O_CO2eq_PAISES[[#This Row],[Agricultura (kilotoneladas CO₂e)]:[Emisiones Fugitivas (kilotoneladas CO₂e)]])</f>
        <v>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f>SUM(Emisiones_N2O_CO2eq_PAISES[[#This Row],[Agricultura (kilotoneladas CO₂e)]:[Emisiones Fugitivas (kilotoneladas CO₂e)]])</f>
        <v>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f>SUM(Emisiones_N2O_CO2eq_PAISES[[#This Row],[Agricultura (kilotoneladas CO₂e)]:[Emisiones Fugitivas (kilotoneladas CO₂e)]])</f>
        <v>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f>SUM(Emisiones_N2O_CO2eq_PAISES[[#This Row],[Agricultura (kilotoneladas CO₂e)]:[Emisiones Fugitivas (kilotoneladas CO₂e)]])</f>
        <v>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>
        <f>SUM(Emisiones_N2O_CO2eq_PAISES[[#This Row],[Agricultura (kilotoneladas CO₂e)]:[Emisiones Fugitivas (kilotoneladas CO₂e)]])</f>
        <v>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f>SUM(Emisiones_N2O_CO2eq_PAISES[[#This Row],[Agricultura (kilotoneladas CO₂e)]:[Emisiones Fugitivas (kilotoneladas CO₂e)]])</f>
        <v>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f>SUM(Emisiones_N2O_CO2eq_PAISES[[#This Row],[Agricultura (kilotoneladas CO₂e)]:[Emisiones Fugitivas (kilotoneladas CO₂e)]])</f>
        <v>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f>SUM(Emisiones_N2O_CO2eq_PAISES[[#This Row],[Agricultura (kilotoneladas CO₂e)]:[Emisiones Fugitivas (kilotoneladas CO₂e)]])</f>
        <v>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>
        <f>SUM(Emisiones_N2O_CO2eq_PAISES[[#This Row],[Agricultura (kilotoneladas CO₂e)]:[Emisiones Fugitivas (kilotoneladas CO₂e)]])</f>
        <v>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f>SUM(Emisiones_N2O_CO2eq_PAISES[[#This Row],[Agricultura (kilotoneladas CO₂e)]:[Emisiones Fugitivas (kilotoneladas CO₂e)]])</f>
        <v>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f>SUM(Emisiones_N2O_CO2eq_PAISES[[#This Row],[Agricultura (kilotoneladas CO₂e)]:[Emisiones Fugitivas (kilotoneladas CO₂e)]])</f>
        <v>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>
        <f>SUM(Emisiones_N2O_CO2eq_PAISES[[#This Row],[Agricultura (kilotoneladas CO₂e)]:[Emisiones Fugitivas (kilotoneladas CO₂e)]])</f>
        <v>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>
        <f>SUM(Emisiones_N2O_CO2eq_PAISES[[#This Row],[Agricultura (kilotoneladas CO₂e)]:[Emisiones Fugitivas (kilotoneladas CO₂e)]])</f>
        <v>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>
        <f>SUM(Emisiones_N2O_CO2eq_PAISES[[#This Row],[Agricultura (kilotoneladas CO₂e)]:[Emisiones Fugitivas (kilotoneladas CO₂e)]])</f>
        <v>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>
        <f>SUM(Emisiones_N2O_CO2eq_PAISES[[#This Row],[Agricultura (kilotoneladas CO₂e)]:[Emisiones Fugitivas (kilotoneladas CO₂e)]])</f>
        <v>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>
        <f>SUM(Emisiones_N2O_CO2eq_PAISES[[#This Row],[Agricultura (kilotoneladas CO₂e)]:[Emisiones Fugitivas (kilotoneladas CO₂e)]])</f>
        <v>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>
        <f>SUM(Emisiones_N2O_CO2eq_PAISES[[#This Row],[Agricultura (kilotoneladas CO₂e)]:[Emisiones Fugitivas (kilotoneladas CO₂e)]])</f>
        <v>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>
        <f>SUM(Emisiones_N2O_CO2eq_PAISES[[#This Row],[Agricultura (kilotoneladas CO₂e)]:[Emisiones Fugitivas (kilotoneladas CO₂e)]])</f>
        <v>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>
        <f>SUM(Emisiones_N2O_CO2eq_PAISES[[#This Row],[Agricultura (kilotoneladas CO₂e)]:[Emisiones Fugitivas (kilotoneladas CO₂e)]])</f>
        <v>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f>SUM(Emisiones_N2O_CO2eq_PAISES[[#This Row],[Agricultura (kilotoneladas CO₂e)]:[Emisiones Fugitivas (kilotoneladas CO₂e)]])</f>
        <v>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f>SUM(Emisiones_N2O_CO2eq_PAISES[[#This Row],[Agricultura (kilotoneladas CO₂e)]:[Emisiones Fugitivas (kilotoneladas CO₂e)]])</f>
        <v>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f>SUM(Emisiones_N2O_CO2eq_PAISES[[#This Row],[Agricultura (kilotoneladas CO₂e)]:[Emisiones Fugitivas (kilotoneladas CO₂e)]])</f>
        <v>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f>SUM(Emisiones_N2O_CO2eq_PAISES[[#This Row],[Agricultura (kilotoneladas CO₂e)]:[Emisiones Fugitivas (kilotoneladas CO₂e)]])</f>
        <v>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f>SUM(Emisiones_N2O_CO2eq_PAISES[[#This Row],[Agricultura (kilotoneladas CO₂e)]:[Emisiones Fugitivas (kilotoneladas CO₂e)]])</f>
        <v>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 s="1">
        <v>15870</v>
      </c>
      <c r="F110" s="1">
        <v>0</v>
      </c>
      <c r="G110" s="1">
        <v>40</v>
      </c>
      <c r="H110" s="1">
        <v>100</v>
      </c>
      <c r="I110" s="1">
        <v>2430</v>
      </c>
      <c r="J110" s="1">
        <v>0</v>
      </c>
      <c r="K110">
        <f>SUM(Emisiones_N2O_CO2eq_PAISES[[#This Row],[Agricultura (kilotoneladas CO₂e)]:[Emisiones Fugitivas (kilotoneladas CO₂e)]])</f>
        <v>18440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 s="1">
        <v>15900</v>
      </c>
      <c r="F111" s="1">
        <v>0</v>
      </c>
      <c r="G111" s="1">
        <v>40</v>
      </c>
      <c r="H111" s="1">
        <v>100</v>
      </c>
      <c r="I111" s="1">
        <v>2430</v>
      </c>
      <c r="J111" s="1">
        <v>0</v>
      </c>
      <c r="K111">
        <f>SUM(Emisiones_N2O_CO2eq_PAISES[[#This Row],[Agricultura (kilotoneladas CO₂e)]:[Emisiones Fugitivas (kilotoneladas CO₂e)]])</f>
        <v>18470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 s="1">
        <v>15940</v>
      </c>
      <c r="F112" s="1">
        <v>0</v>
      </c>
      <c r="G112" s="1">
        <v>40</v>
      </c>
      <c r="H112" s="1">
        <v>110</v>
      </c>
      <c r="I112" s="1">
        <v>2430</v>
      </c>
      <c r="J112" s="1">
        <v>0</v>
      </c>
      <c r="K112">
        <f>SUM(Emisiones_N2O_CO2eq_PAISES[[#This Row],[Agricultura (kilotoneladas CO₂e)]:[Emisiones Fugitivas (kilotoneladas CO₂e)]])</f>
        <v>18520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 s="1">
        <v>15890</v>
      </c>
      <c r="F113" s="1">
        <v>0</v>
      </c>
      <c r="G113" s="1">
        <v>40</v>
      </c>
      <c r="H113" s="1">
        <v>110</v>
      </c>
      <c r="I113" s="1">
        <v>2430</v>
      </c>
      <c r="J113" s="1">
        <v>0</v>
      </c>
      <c r="K113">
        <f>SUM(Emisiones_N2O_CO2eq_PAISES[[#This Row],[Agricultura (kilotoneladas CO₂e)]:[Emisiones Fugitivas (kilotoneladas CO₂e)]])</f>
        <v>18470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 s="1">
        <v>15830</v>
      </c>
      <c r="F114" s="1">
        <v>0</v>
      </c>
      <c r="G114" s="1">
        <v>40</v>
      </c>
      <c r="H114" s="1">
        <v>110</v>
      </c>
      <c r="I114" s="1">
        <v>2430</v>
      </c>
      <c r="J114" s="1">
        <v>0</v>
      </c>
      <c r="K114">
        <f>SUM(Emisiones_N2O_CO2eq_PAISES[[#This Row],[Agricultura (kilotoneladas CO₂e)]:[Emisiones Fugitivas (kilotoneladas CO₂e)]])</f>
        <v>18410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 s="1">
        <v>15820</v>
      </c>
      <c r="F115" s="1">
        <v>0</v>
      </c>
      <c r="G115" s="1">
        <v>40</v>
      </c>
      <c r="H115" s="1">
        <v>120</v>
      </c>
      <c r="I115" s="1">
        <v>2430</v>
      </c>
      <c r="J115" s="1">
        <v>0</v>
      </c>
      <c r="K115">
        <f>SUM(Emisiones_N2O_CO2eq_PAISES[[#This Row],[Agricultura (kilotoneladas CO₂e)]:[Emisiones Fugitivas (kilotoneladas CO₂e)]])</f>
        <v>18410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 s="1">
        <v>13510</v>
      </c>
      <c r="F116" s="1">
        <v>0</v>
      </c>
      <c r="G116" s="1">
        <v>50</v>
      </c>
      <c r="H116" s="1">
        <v>120</v>
      </c>
      <c r="I116" s="1">
        <v>5960</v>
      </c>
      <c r="J116" s="1">
        <v>0</v>
      </c>
      <c r="K116">
        <f>SUM(Emisiones_N2O_CO2eq_PAISES[[#This Row],[Agricultura (kilotoneladas CO₂e)]:[Emisiones Fugitivas (kilotoneladas CO₂e)]])</f>
        <v>19640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 s="1">
        <v>13270</v>
      </c>
      <c r="F117" s="1">
        <v>0</v>
      </c>
      <c r="G117" s="1">
        <v>50</v>
      </c>
      <c r="H117" s="1">
        <v>130</v>
      </c>
      <c r="I117" s="1">
        <v>5400</v>
      </c>
      <c r="J117" s="1">
        <v>0</v>
      </c>
      <c r="K117">
        <f>SUM(Emisiones_N2O_CO2eq_PAISES[[#This Row],[Agricultura (kilotoneladas CO₂e)]:[Emisiones Fugitivas (kilotoneladas CO₂e)]])</f>
        <v>18850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 s="1">
        <v>14680</v>
      </c>
      <c r="F118" s="1">
        <v>0</v>
      </c>
      <c r="G118" s="1">
        <v>50</v>
      </c>
      <c r="H118" s="1">
        <v>130</v>
      </c>
      <c r="I118" s="1">
        <v>6900</v>
      </c>
      <c r="J118" s="1">
        <v>0</v>
      </c>
      <c r="K118">
        <f>SUM(Emisiones_N2O_CO2eq_PAISES[[#This Row],[Agricultura (kilotoneladas CO₂e)]:[Emisiones Fugitivas (kilotoneladas CO₂e)]])</f>
        <v>21760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 s="1">
        <v>13550</v>
      </c>
      <c r="F119" s="1">
        <v>0</v>
      </c>
      <c r="G119" s="1">
        <v>50</v>
      </c>
      <c r="H119" s="1">
        <v>140</v>
      </c>
      <c r="I119" s="1">
        <v>6380</v>
      </c>
      <c r="J119" s="1">
        <v>0</v>
      </c>
      <c r="K119">
        <f>SUM(Emisiones_N2O_CO2eq_PAISES[[#This Row],[Agricultura (kilotoneladas CO₂e)]:[Emisiones Fugitivas (kilotoneladas CO₂e)]])</f>
        <v>20120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 s="1">
        <v>13960</v>
      </c>
      <c r="F120" s="1">
        <v>0</v>
      </c>
      <c r="G120" s="1">
        <v>50</v>
      </c>
      <c r="H120" s="1">
        <v>150</v>
      </c>
      <c r="I120" s="1">
        <v>5150</v>
      </c>
      <c r="J120" s="1">
        <v>0</v>
      </c>
      <c r="K120">
        <f>SUM(Emisiones_N2O_CO2eq_PAISES[[#This Row],[Agricultura (kilotoneladas CO₂e)]:[Emisiones Fugitivas (kilotoneladas CO₂e)]])</f>
        <v>19310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 s="1">
        <v>15170</v>
      </c>
      <c r="F121" s="1">
        <v>0</v>
      </c>
      <c r="G121" s="1">
        <v>60</v>
      </c>
      <c r="H121" s="1">
        <v>150</v>
      </c>
      <c r="I121" s="1">
        <v>3070</v>
      </c>
      <c r="J121" s="1">
        <v>0</v>
      </c>
      <c r="K121">
        <f>SUM(Emisiones_N2O_CO2eq_PAISES[[#This Row],[Agricultura (kilotoneladas CO₂e)]:[Emisiones Fugitivas (kilotoneladas CO₂e)]])</f>
        <v>18450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 s="1">
        <v>16460</v>
      </c>
      <c r="F122" s="1">
        <v>0</v>
      </c>
      <c r="G122" s="1">
        <v>60</v>
      </c>
      <c r="H122" s="1">
        <v>160</v>
      </c>
      <c r="I122" s="1">
        <v>2370</v>
      </c>
      <c r="J122" s="1">
        <v>0</v>
      </c>
      <c r="K122">
        <f>SUM(Emisiones_N2O_CO2eq_PAISES[[#This Row],[Agricultura (kilotoneladas CO₂e)]:[Emisiones Fugitivas (kilotoneladas CO₂e)]])</f>
        <v>19050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 s="1">
        <v>18640</v>
      </c>
      <c r="F123" s="1">
        <v>0</v>
      </c>
      <c r="G123" s="1">
        <v>70</v>
      </c>
      <c r="H123" s="1">
        <v>170</v>
      </c>
      <c r="I123" s="1">
        <v>2400</v>
      </c>
      <c r="J123" s="1">
        <v>0</v>
      </c>
      <c r="K123">
        <f>SUM(Emisiones_N2O_CO2eq_PAISES[[#This Row],[Agricultura (kilotoneladas CO₂e)]:[Emisiones Fugitivas (kilotoneladas CO₂e)]])</f>
        <v>21280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 s="1">
        <v>18600</v>
      </c>
      <c r="F124" s="1">
        <v>0</v>
      </c>
      <c r="G124" s="1">
        <v>70</v>
      </c>
      <c r="H124" s="1">
        <v>180</v>
      </c>
      <c r="I124" s="1">
        <v>2860</v>
      </c>
      <c r="J124" s="1">
        <v>0</v>
      </c>
      <c r="K124">
        <f>SUM(Emisiones_N2O_CO2eq_PAISES[[#This Row],[Agricultura (kilotoneladas CO₂e)]:[Emisiones Fugitivas (kilotoneladas CO₂e)]])</f>
        <v>21710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 s="1">
        <v>18650</v>
      </c>
      <c r="F125" s="1">
        <v>0</v>
      </c>
      <c r="G125" s="1">
        <v>80</v>
      </c>
      <c r="H125" s="1">
        <v>190</v>
      </c>
      <c r="I125" s="1">
        <v>2810</v>
      </c>
      <c r="J125" s="1">
        <v>0</v>
      </c>
      <c r="K125">
        <f>SUM(Emisiones_N2O_CO2eq_PAISES[[#This Row],[Agricultura (kilotoneladas CO₂e)]:[Emisiones Fugitivas (kilotoneladas CO₂e)]])</f>
        <v>21730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 s="1">
        <v>16830</v>
      </c>
      <c r="F126" s="1">
        <v>0</v>
      </c>
      <c r="G126" s="1">
        <v>90</v>
      </c>
      <c r="H126" s="1">
        <v>200</v>
      </c>
      <c r="I126" s="1">
        <v>1960</v>
      </c>
      <c r="J126" s="1">
        <v>0</v>
      </c>
      <c r="K126">
        <f>SUM(Emisiones_N2O_CO2eq_PAISES[[#This Row],[Agricultura (kilotoneladas CO₂e)]:[Emisiones Fugitivas (kilotoneladas CO₂e)]])</f>
        <v>19080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 s="1">
        <v>18550</v>
      </c>
      <c r="F127" s="1">
        <v>0</v>
      </c>
      <c r="G127" s="1">
        <v>100</v>
      </c>
      <c r="H127" s="1">
        <v>220</v>
      </c>
      <c r="I127" s="1">
        <v>2680</v>
      </c>
      <c r="J127" s="1">
        <v>0</v>
      </c>
      <c r="K127">
        <f>SUM(Emisiones_N2O_CO2eq_PAISES[[#This Row],[Agricultura (kilotoneladas CO₂e)]:[Emisiones Fugitivas (kilotoneladas CO₂e)]])</f>
        <v>21550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 s="1">
        <v>17360</v>
      </c>
      <c r="F128" s="1">
        <v>0</v>
      </c>
      <c r="G128" s="1">
        <v>110</v>
      </c>
      <c r="H128" s="1">
        <v>230</v>
      </c>
      <c r="I128" s="1">
        <v>1950</v>
      </c>
      <c r="J128" s="1">
        <v>0</v>
      </c>
      <c r="K128">
        <f>SUM(Emisiones_N2O_CO2eq_PAISES[[#This Row],[Agricultura (kilotoneladas CO₂e)]:[Emisiones Fugitivas (kilotoneladas CO₂e)]])</f>
        <v>19650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 s="1">
        <v>17410</v>
      </c>
      <c r="F129" s="1">
        <v>0</v>
      </c>
      <c r="G129" s="1">
        <v>120</v>
      </c>
      <c r="H129" s="1">
        <v>250</v>
      </c>
      <c r="I129" s="1">
        <v>2180</v>
      </c>
      <c r="J129" s="1">
        <v>0</v>
      </c>
      <c r="K129">
        <f>SUM(Emisiones_N2O_CO2eq_PAISES[[#This Row],[Agricultura (kilotoneladas CO₂e)]:[Emisiones Fugitivas (kilotoneladas CO₂e)]])</f>
        <v>19960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 s="1">
        <v>18300</v>
      </c>
      <c r="F130" s="1">
        <v>0</v>
      </c>
      <c r="G130" s="1">
        <v>130</v>
      </c>
      <c r="H130" s="1">
        <v>260</v>
      </c>
      <c r="I130" s="1">
        <v>2040</v>
      </c>
      <c r="J130" s="1">
        <v>0</v>
      </c>
      <c r="K130">
        <f>SUM(Emisiones_N2O_CO2eq_PAISES[[#This Row],[Agricultura (kilotoneladas CO₂e)]:[Emisiones Fugitivas (kilotoneladas CO₂e)]])</f>
        <v>20730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 s="1">
        <v>18870</v>
      </c>
      <c r="F131" s="1">
        <v>0</v>
      </c>
      <c r="G131" s="1">
        <v>140</v>
      </c>
      <c r="H131" s="1">
        <v>270</v>
      </c>
      <c r="I131" s="1">
        <v>2990</v>
      </c>
      <c r="J131" s="1">
        <v>0</v>
      </c>
      <c r="K131">
        <f>SUM(Emisiones_N2O_CO2eq_PAISES[[#This Row],[Agricultura (kilotoneladas CO₂e)]:[Emisiones Fugitivas (kilotoneladas CO₂e)]])</f>
        <v>22270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 s="1">
        <v>17920</v>
      </c>
      <c r="F132" s="1">
        <v>0</v>
      </c>
      <c r="G132" s="1">
        <v>150</v>
      </c>
      <c r="H132" s="1">
        <v>290</v>
      </c>
      <c r="I132" s="1">
        <v>2280</v>
      </c>
      <c r="J132" s="1">
        <v>0</v>
      </c>
      <c r="K132">
        <f>SUM(Emisiones_N2O_CO2eq_PAISES[[#This Row],[Agricultura (kilotoneladas CO₂e)]:[Emisiones Fugitivas (kilotoneladas CO₂e)]])</f>
        <v>20640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 s="1">
        <v>18610</v>
      </c>
      <c r="F133" s="1">
        <v>0</v>
      </c>
      <c r="G133" s="1">
        <v>160</v>
      </c>
      <c r="H133" s="1">
        <v>300</v>
      </c>
      <c r="I133" s="1">
        <v>2550</v>
      </c>
      <c r="J133" s="1">
        <v>0</v>
      </c>
      <c r="K133">
        <f>SUM(Emisiones_N2O_CO2eq_PAISES[[#This Row],[Agricultura (kilotoneladas CO₂e)]:[Emisiones Fugitivas (kilotoneladas CO₂e)]])</f>
        <v>21620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 s="1">
        <v>17870</v>
      </c>
      <c r="F134" s="1">
        <v>0</v>
      </c>
      <c r="G134" s="1">
        <v>160</v>
      </c>
      <c r="H134" s="1">
        <v>310</v>
      </c>
      <c r="I134" s="1">
        <v>2089.99999999999</v>
      </c>
      <c r="J134" s="1">
        <v>0</v>
      </c>
      <c r="K134">
        <f>SUM(Emisiones_N2O_CO2eq_PAISES[[#This Row],[Agricultura (kilotoneladas CO₂e)]:[Emisiones Fugitivas (kilotoneladas CO₂e)]])</f>
        <v>20429.999999999989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 s="1">
        <v>18760</v>
      </c>
      <c r="F135" s="1">
        <v>0</v>
      </c>
      <c r="G135" s="1">
        <v>170</v>
      </c>
      <c r="H135" s="1">
        <v>320</v>
      </c>
      <c r="I135" s="1">
        <v>2680</v>
      </c>
      <c r="J135" s="1">
        <v>0</v>
      </c>
      <c r="K135">
        <f>SUM(Emisiones_N2O_CO2eq_PAISES[[#This Row],[Agricultura (kilotoneladas CO₂e)]:[Emisiones Fugitivas (kilotoneladas CO₂e)]])</f>
        <v>21930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 s="1">
        <v>18590</v>
      </c>
      <c r="F136" s="1">
        <v>0</v>
      </c>
      <c r="G136" s="1">
        <v>170</v>
      </c>
      <c r="H136" s="1">
        <v>330</v>
      </c>
      <c r="I136" s="1">
        <v>1910</v>
      </c>
      <c r="J136" s="1">
        <v>0</v>
      </c>
      <c r="K136">
        <f>SUM(Emisiones_N2O_CO2eq_PAISES[[#This Row],[Agricultura (kilotoneladas CO₂e)]:[Emisiones Fugitivas (kilotoneladas CO₂e)]])</f>
        <v>21000</v>
      </c>
    </row>
    <row r="137" spans="1:11" x14ac:dyDescent="0.25">
      <c r="A137" t="s">
        <v>10</v>
      </c>
      <c r="B137" t="s">
        <v>395</v>
      </c>
      <c r="C137" t="s">
        <v>11</v>
      </c>
      <c r="D137">
        <v>1990</v>
      </c>
      <c r="E137" s="1">
        <v>10</v>
      </c>
      <c r="F137" s="1">
        <v>0</v>
      </c>
      <c r="G137" s="1">
        <v>10</v>
      </c>
      <c r="H137" s="1">
        <v>0</v>
      </c>
      <c r="I137" s="1">
        <v>0</v>
      </c>
      <c r="J137" s="1">
        <v>0</v>
      </c>
      <c r="K137">
        <f>SUM(Emisiones_N2O_CO2eq_PAISES[[#This Row],[Agricultura (kilotoneladas CO₂e)]:[Emisiones Fugitivas (kilotoneladas CO₂e)]])</f>
        <v>20</v>
      </c>
    </row>
    <row r="138" spans="1:11" x14ac:dyDescent="0.25">
      <c r="A138" t="s">
        <v>10</v>
      </c>
      <c r="B138" t="s">
        <v>395</v>
      </c>
      <c r="C138" t="s">
        <v>11</v>
      </c>
      <c r="D138">
        <v>1991</v>
      </c>
      <c r="E138" s="1">
        <v>10</v>
      </c>
      <c r="F138" s="1">
        <v>0</v>
      </c>
      <c r="G138" s="1">
        <v>10</v>
      </c>
      <c r="H138" s="1">
        <v>0</v>
      </c>
      <c r="I138" s="1">
        <v>0</v>
      </c>
      <c r="J138" s="1">
        <v>0</v>
      </c>
      <c r="K138">
        <f>SUM(Emisiones_N2O_CO2eq_PAISES[[#This Row],[Agricultura (kilotoneladas CO₂e)]:[Emisiones Fugitivas (kilotoneladas CO₂e)]])</f>
        <v>20</v>
      </c>
    </row>
    <row r="139" spans="1:11" x14ac:dyDescent="0.25">
      <c r="A139" t="s">
        <v>10</v>
      </c>
      <c r="B139" t="s">
        <v>395</v>
      </c>
      <c r="C139" t="s">
        <v>11</v>
      </c>
      <c r="D139">
        <v>1992</v>
      </c>
      <c r="E139" s="1">
        <v>10</v>
      </c>
      <c r="F139" s="1">
        <v>0</v>
      </c>
      <c r="G139" s="1">
        <v>10</v>
      </c>
      <c r="H139" s="1">
        <v>0</v>
      </c>
      <c r="I139" s="1">
        <v>0</v>
      </c>
      <c r="J139" s="1">
        <v>0</v>
      </c>
      <c r="K139">
        <f>SUM(Emisiones_N2O_CO2eq_PAISES[[#This Row],[Agricultura (kilotoneladas CO₂e)]:[Emisiones Fugitivas (kilotoneladas CO₂e)]])</f>
        <v>20</v>
      </c>
    </row>
    <row r="140" spans="1:11" x14ac:dyDescent="0.25">
      <c r="A140" t="s">
        <v>10</v>
      </c>
      <c r="B140" t="s">
        <v>395</v>
      </c>
      <c r="C140" t="s">
        <v>11</v>
      </c>
      <c r="D140">
        <v>1993</v>
      </c>
      <c r="E140" s="1">
        <v>10</v>
      </c>
      <c r="F140" s="1">
        <v>0</v>
      </c>
      <c r="G140" s="1">
        <v>10</v>
      </c>
      <c r="H140" s="1">
        <v>0</v>
      </c>
      <c r="I140" s="1">
        <v>0</v>
      </c>
      <c r="J140" s="1">
        <v>0</v>
      </c>
      <c r="K140">
        <f>SUM(Emisiones_N2O_CO2eq_PAISES[[#This Row],[Agricultura (kilotoneladas CO₂e)]:[Emisiones Fugitivas (kilotoneladas CO₂e)]])</f>
        <v>20</v>
      </c>
    </row>
    <row r="141" spans="1:11" x14ac:dyDescent="0.25">
      <c r="A141" t="s">
        <v>10</v>
      </c>
      <c r="B141" t="s">
        <v>395</v>
      </c>
      <c r="C141" t="s">
        <v>11</v>
      </c>
      <c r="D141">
        <v>1994</v>
      </c>
      <c r="E141" s="1">
        <v>10</v>
      </c>
      <c r="F141" s="1">
        <v>0</v>
      </c>
      <c r="G141" s="1">
        <v>10</v>
      </c>
      <c r="H141" s="1">
        <v>0</v>
      </c>
      <c r="I141" s="1">
        <v>0</v>
      </c>
      <c r="J141" s="1">
        <v>0</v>
      </c>
      <c r="K141">
        <f>SUM(Emisiones_N2O_CO2eq_PAISES[[#This Row],[Agricultura (kilotoneladas CO₂e)]:[Emisiones Fugitivas (kilotoneladas CO₂e)]])</f>
        <v>20</v>
      </c>
    </row>
    <row r="142" spans="1:11" x14ac:dyDescent="0.25">
      <c r="A142" t="s">
        <v>10</v>
      </c>
      <c r="B142" t="s">
        <v>395</v>
      </c>
      <c r="C142" t="s">
        <v>11</v>
      </c>
      <c r="D142">
        <v>1995</v>
      </c>
      <c r="E142" s="1">
        <v>10</v>
      </c>
      <c r="F142" s="1">
        <v>0</v>
      </c>
      <c r="G142" s="1">
        <v>10</v>
      </c>
      <c r="H142" s="1">
        <v>0</v>
      </c>
      <c r="I142" s="1">
        <v>0</v>
      </c>
      <c r="J142" s="1">
        <v>0</v>
      </c>
      <c r="K142">
        <f>SUM(Emisiones_N2O_CO2eq_PAISES[[#This Row],[Agricultura (kilotoneladas CO₂e)]:[Emisiones Fugitivas (kilotoneladas CO₂e)]])</f>
        <v>20</v>
      </c>
    </row>
    <row r="143" spans="1:11" x14ac:dyDescent="0.25">
      <c r="A143" t="s">
        <v>10</v>
      </c>
      <c r="B143" t="s">
        <v>395</v>
      </c>
      <c r="C143" t="s">
        <v>11</v>
      </c>
      <c r="D143">
        <v>1996</v>
      </c>
      <c r="E143" s="1">
        <v>10</v>
      </c>
      <c r="F143" s="1">
        <v>0</v>
      </c>
      <c r="G143" s="1">
        <v>10</v>
      </c>
      <c r="H143" s="1">
        <v>0</v>
      </c>
      <c r="I143" s="1">
        <v>0</v>
      </c>
      <c r="J143" s="1">
        <v>0</v>
      </c>
      <c r="K143">
        <f>SUM(Emisiones_N2O_CO2eq_PAISES[[#This Row],[Agricultura (kilotoneladas CO₂e)]:[Emisiones Fugitivas (kilotoneladas CO₂e)]])</f>
        <v>20</v>
      </c>
    </row>
    <row r="144" spans="1:11" x14ac:dyDescent="0.25">
      <c r="A144" t="s">
        <v>10</v>
      </c>
      <c r="B144" t="s">
        <v>395</v>
      </c>
      <c r="C144" t="s">
        <v>11</v>
      </c>
      <c r="D144">
        <v>1997</v>
      </c>
      <c r="E144" s="1">
        <v>10</v>
      </c>
      <c r="F144" s="1">
        <v>0</v>
      </c>
      <c r="G144" s="1">
        <v>10</v>
      </c>
      <c r="H144" s="1">
        <v>0</v>
      </c>
      <c r="I144" s="1">
        <v>0</v>
      </c>
      <c r="J144" s="1">
        <v>0</v>
      </c>
      <c r="K144">
        <f>SUM(Emisiones_N2O_CO2eq_PAISES[[#This Row],[Agricultura (kilotoneladas CO₂e)]:[Emisiones Fugitivas (kilotoneladas CO₂e)]])</f>
        <v>20</v>
      </c>
    </row>
    <row r="145" spans="1:11" x14ac:dyDescent="0.25">
      <c r="A145" t="s">
        <v>10</v>
      </c>
      <c r="B145" t="s">
        <v>395</v>
      </c>
      <c r="C145" t="s">
        <v>11</v>
      </c>
      <c r="D145">
        <v>1998</v>
      </c>
      <c r="E145" s="1">
        <v>10</v>
      </c>
      <c r="F145" s="1">
        <v>0</v>
      </c>
      <c r="G145" s="1">
        <v>10</v>
      </c>
      <c r="H145" s="1">
        <v>0</v>
      </c>
      <c r="I145" s="1">
        <v>0</v>
      </c>
      <c r="J145" s="1">
        <v>0</v>
      </c>
      <c r="K145">
        <f>SUM(Emisiones_N2O_CO2eq_PAISES[[#This Row],[Agricultura (kilotoneladas CO₂e)]:[Emisiones Fugitivas (kilotoneladas CO₂e)]])</f>
        <v>20</v>
      </c>
    </row>
    <row r="146" spans="1:11" x14ac:dyDescent="0.25">
      <c r="A146" t="s">
        <v>10</v>
      </c>
      <c r="B146" t="s">
        <v>395</v>
      </c>
      <c r="C146" t="s">
        <v>11</v>
      </c>
      <c r="D146">
        <v>1999</v>
      </c>
      <c r="E146" s="1">
        <v>10</v>
      </c>
      <c r="F146" s="1">
        <v>0</v>
      </c>
      <c r="G146" s="1">
        <v>10</v>
      </c>
      <c r="H146" s="1">
        <v>0</v>
      </c>
      <c r="I146" s="1">
        <v>0</v>
      </c>
      <c r="J146" s="1">
        <v>0</v>
      </c>
      <c r="K146">
        <f>SUM(Emisiones_N2O_CO2eq_PAISES[[#This Row],[Agricultura (kilotoneladas CO₂e)]:[Emisiones Fugitivas (kilotoneladas CO₂e)]])</f>
        <v>20</v>
      </c>
    </row>
    <row r="147" spans="1:11" x14ac:dyDescent="0.25">
      <c r="A147" t="s">
        <v>10</v>
      </c>
      <c r="B147" t="s">
        <v>395</v>
      </c>
      <c r="C147" t="s">
        <v>11</v>
      </c>
      <c r="D147">
        <v>2000</v>
      </c>
      <c r="E147" s="1">
        <v>10</v>
      </c>
      <c r="F147" s="1">
        <v>0</v>
      </c>
      <c r="G147" s="1">
        <v>10</v>
      </c>
      <c r="H147" s="1">
        <v>0</v>
      </c>
      <c r="I147" s="1">
        <v>0</v>
      </c>
      <c r="J147" s="1">
        <v>0</v>
      </c>
      <c r="K147">
        <f>SUM(Emisiones_N2O_CO2eq_PAISES[[#This Row],[Agricultura (kilotoneladas CO₂e)]:[Emisiones Fugitivas (kilotoneladas CO₂e)]])</f>
        <v>20</v>
      </c>
    </row>
    <row r="148" spans="1:11" x14ac:dyDescent="0.25">
      <c r="A148" t="s">
        <v>10</v>
      </c>
      <c r="B148" t="s">
        <v>395</v>
      </c>
      <c r="C148" t="s">
        <v>11</v>
      </c>
      <c r="D148">
        <v>2001</v>
      </c>
      <c r="E148" s="1">
        <v>10</v>
      </c>
      <c r="F148" s="1">
        <v>0</v>
      </c>
      <c r="G148" s="1">
        <v>10</v>
      </c>
      <c r="H148" s="1">
        <v>0</v>
      </c>
      <c r="I148" s="1">
        <v>0</v>
      </c>
      <c r="J148" s="1">
        <v>0</v>
      </c>
      <c r="K148">
        <f>SUM(Emisiones_N2O_CO2eq_PAISES[[#This Row],[Agricultura (kilotoneladas CO₂e)]:[Emisiones Fugitivas (kilotoneladas CO₂e)]])</f>
        <v>20</v>
      </c>
    </row>
    <row r="149" spans="1:11" x14ac:dyDescent="0.25">
      <c r="A149" t="s">
        <v>10</v>
      </c>
      <c r="B149" t="s">
        <v>395</v>
      </c>
      <c r="C149" t="s">
        <v>11</v>
      </c>
      <c r="D149">
        <v>2002</v>
      </c>
      <c r="E149" s="1">
        <v>10</v>
      </c>
      <c r="F149" s="1">
        <v>0</v>
      </c>
      <c r="G149" s="1">
        <v>10</v>
      </c>
      <c r="H149" s="1">
        <v>0</v>
      </c>
      <c r="I149" s="1">
        <v>0</v>
      </c>
      <c r="J149" s="1">
        <v>0</v>
      </c>
      <c r="K149">
        <f>SUM(Emisiones_N2O_CO2eq_PAISES[[#This Row],[Agricultura (kilotoneladas CO₂e)]:[Emisiones Fugitivas (kilotoneladas CO₂e)]])</f>
        <v>20</v>
      </c>
    </row>
    <row r="150" spans="1:11" x14ac:dyDescent="0.25">
      <c r="A150" t="s">
        <v>10</v>
      </c>
      <c r="B150" t="s">
        <v>395</v>
      </c>
      <c r="C150" t="s">
        <v>11</v>
      </c>
      <c r="D150">
        <v>2003</v>
      </c>
      <c r="E150" s="1">
        <v>10</v>
      </c>
      <c r="F150" s="1">
        <v>0</v>
      </c>
      <c r="G150" s="1">
        <v>10</v>
      </c>
      <c r="H150" s="1">
        <v>0</v>
      </c>
      <c r="I150" s="1">
        <v>0</v>
      </c>
      <c r="J150" s="1">
        <v>0</v>
      </c>
      <c r="K150">
        <f>SUM(Emisiones_N2O_CO2eq_PAISES[[#This Row],[Agricultura (kilotoneladas CO₂e)]:[Emisiones Fugitivas (kilotoneladas CO₂e)]])</f>
        <v>20</v>
      </c>
    </row>
    <row r="151" spans="1:11" x14ac:dyDescent="0.25">
      <c r="A151" t="s">
        <v>10</v>
      </c>
      <c r="B151" t="s">
        <v>395</v>
      </c>
      <c r="C151" t="s">
        <v>11</v>
      </c>
      <c r="D151">
        <v>2004</v>
      </c>
      <c r="E151" s="1">
        <v>10</v>
      </c>
      <c r="F151" s="1">
        <v>0</v>
      </c>
      <c r="G151" s="1">
        <v>10</v>
      </c>
      <c r="H151" s="1">
        <v>0</v>
      </c>
      <c r="I151" s="1">
        <v>0</v>
      </c>
      <c r="J151" s="1">
        <v>0</v>
      </c>
      <c r="K151">
        <f>SUM(Emisiones_N2O_CO2eq_PAISES[[#This Row],[Agricultura (kilotoneladas CO₂e)]:[Emisiones Fugitivas (kilotoneladas CO₂e)]])</f>
        <v>20</v>
      </c>
    </row>
    <row r="152" spans="1:11" x14ac:dyDescent="0.25">
      <c r="A152" t="s">
        <v>10</v>
      </c>
      <c r="B152" t="s">
        <v>395</v>
      </c>
      <c r="C152" t="s">
        <v>11</v>
      </c>
      <c r="D152">
        <v>2005</v>
      </c>
      <c r="E152" s="1">
        <v>10</v>
      </c>
      <c r="F152" s="1">
        <v>0</v>
      </c>
      <c r="G152" s="1">
        <v>10</v>
      </c>
      <c r="H152" s="1">
        <v>0</v>
      </c>
      <c r="I152" s="1">
        <v>0</v>
      </c>
      <c r="J152" s="1">
        <v>0</v>
      </c>
      <c r="K152">
        <f>SUM(Emisiones_N2O_CO2eq_PAISES[[#This Row],[Agricultura (kilotoneladas CO₂e)]:[Emisiones Fugitivas (kilotoneladas CO₂e)]])</f>
        <v>20</v>
      </c>
    </row>
    <row r="153" spans="1:11" x14ac:dyDescent="0.25">
      <c r="A153" t="s">
        <v>10</v>
      </c>
      <c r="B153" t="s">
        <v>395</v>
      </c>
      <c r="C153" t="s">
        <v>11</v>
      </c>
      <c r="D153">
        <v>2006</v>
      </c>
      <c r="E153" s="1">
        <v>10</v>
      </c>
      <c r="F153" s="1">
        <v>0</v>
      </c>
      <c r="G153" s="1">
        <v>10</v>
      </c>
      <c r="H153" s="1">
        <v>0</v>
      </c>
      <c r="I153" s="1">
        <v>0</v>
      </c>
      <c r="J153" s="1">
        <v>0</v>
      </c>
      <c r="K153">
        <f>SUM(Emisiones_N2O_CO2eq_PAISES[[#This Row],[Agricultura (kilotoneladas CO₂e)]:[Emisiones Fugitivas (kilotoneladas CO₂e)]])</f>
        <v>20</v>
      </c>
    </row>
    <row r="154" spans="1:11" x14ac:dyDescent="0.25">
      <c r="A154" t="s">
        <v>10</v>
      </c>
      <c r="B154" t="s">
        <v>395</v>
      </c>
      <c r="C154" t="s">
        <v>11</v>
      </c>
      <c r="D154">
        <v>2007</v>
      </c>
      <c r="E154" s="1">
        <v>10</v>
      </c>
      <c r="F154" s="1">
        <v>0</v>
      </c>
      <c r="G154" s="1">
        <v>10</v>
      </c>
      <c r="H154" s="1">
        <v>0</v>
      </c>
      <c r="I154" s="1">
        <v>0</v>
      </c>
      <c r="J154" s="1">
        <v>0</v>
      </c>
      <c r="K154">
        <f>SUM(Emisiones_N2O_CO2eq_PAISES[[#This Row],[Agricultura (kilotoneladas CO₂e)]:[Emisiones Fugitivas (kilotoneladas CO₂e)]])</f>
        <v>20</v>
      </c>
    </row>
    <row r="155" spans="1:11" x14ac:dyDescent="0.25">
      <c r="A155" t="s">
        <v>10</v>
      </c>
      <c r="B155" t="s">
        <v>395</v>
      </c>
      <c r="C155" t="s">
        <v>11</v>
      </c>
      <c r="D155">
        <v>2008</v>
      </c>
      <c r="E155" s="1">
        <v>10</v>
      </c>
      <c r="F155" s="1">
        <v>0</v>
      </c>
      <c r="G155" s="1">
        <v>10</v>
      </c>
      <c r="H155" s="1">
        <v>0</v>
      </c>
      <c r="I155" s="1">
        <v>0</v>
      </c>
      <c r="J155" s="1">
        <v>0</v>
      </c>
      <c r="K155">
        <f>SUM(Emisiones_N2O_CO2eq_PAISES[[#This Row],[Agricultura (kilotoneladas CO₂e)]:[Emisiones Fugitivas (kilotoneladas CO₂e)]])</f>
        <v>20</v>
      </c>
    </row>
    <row r="156" spans="1:11" x14ac:dyDescent="0.25">
      <c r="A156" t="s">
        <v>10</v>
      </c>
      <c r="B156" t="s">
        <v>395</v>
      </c>
      <c r="C156" t="s">
        <v>11</v>
      </c>
      <c r="D156">
        <v>2009</v>
      </c>
      <c r="E156" s="1">
        <v>10</v>
      </c>
      <c r="F156" s="1">
        <v>0</v>
      </c>
      <c r="G156" s="1">
        <v>10</v>
      </c>
      <c r="H156" s="1">
        <v>0</v>
      </c>
      <c r="I156" s="1">
        <v>0</v>
      </c>
      <c r="J156" s="1">
        <v>0</v>
      </c>
      <c r="K156">
        <f>SUM(Emisiones_N2O_CO2eq_PAISES[[#This Row],[Agricultura (kilotoneladas CO₂e)]:[Emisiones Fugitivas (kilotoneladas CO₂e)]])</f>
        <v>20</v>
      </c>
    </row>
    <row r="157" spans="1:11" x14ac:dyDescent="0.25">
      <c r="A157" t="s">
        <v>10</v>
      </c>
      <c r="B157" t="s">
        <v>395</v>
      </c>
      <c r="C157" t="s">
        <v>11</v>
      </c>
      <c r="D157">
        <v>2010</v>
      </c>
      <c r="E157" s="1">
        <v>10</v>
      </c>
      <c r="F157" s="1">
        <v>0</v>
      </c>
      <c r="G157" s="1">
        <v>10</v>
      </c>
      <c r="H157" s="1">
        <v>0</v>
      </c>
      <c r="I157" s="1">
        <v>0</v>
      </c>
      <c r="J157" s="1">
        <v>0</v>
      </c>
      <c r="K157">
        <f>SUM(Emisiones_N2O_CO2eq_PAISES[[#This Row],[Agricultura (kilotoneladas CO₂e)]:[Emisiones Fugitivas (kilotoneladas CO₂e)]])</f>
        <v>20</v>
      </c>
    </row>
    <row r="158" spans="1:11" x14ac:dyDescent="0.25">
      <c r="A158" t="s">
        <v>10</v>
      </c>
      <c r="B158" t="s">
        <v>395</v>
      </c>
      <c r="C158" t="s">
        <v>11</v>
      </c>
      <c r="D158">
        <v>2011</v>
      </c>
      <c r="E158" s="1">
        <v>10</v>
      </c>
      <c r="F158" s="1">
        <v>0</v>
      </c>
      <c r="G158" s="1">
        <v>10</v>
      </c>
      <c r="H158" s="1">
        <v>0</v>
      </c>
      <c r="I158" s="1">
        <v>0</v>
      </c>
      <c r="J158" s="1">
        <v>0</v>
      </c>
      <c r="K158">
        <f>SUM(Emisiones_N2O_CO2eq_PAISES[[#This Row],[Agricultura (kilotoneladas CO₂e)]:[Emisiones Fugitivas (kilotoneladas CO₂e)]])</f>
        <v>20</v>
      </c>
    </row>
    <row r="159" spans="1:11" x14ac:dyDescent="0.25">
      <c r="A159" t="s">
        <v>10</v>
      </c>
      <c r="B159" t="s">
        <v>395</v>
      </c>
      <c r="C159" t="s">
        <v>11</v>
      </c>
      <c r="D159">
        <v>2012</v>
      </c>
      <c r="E159" s="1">
        <v>10</v>
      </c>
      <c r="F159" s="1">
        <v>0</v>
      </c>
      <c r="G159" s="1">
        <v>10</v>
      </c>
      <c r="H159" s="1">
        <v>0</v>
      </c>
      <c r="I159" s="1">
        <v>0</v>
      </c>
      <c r="J159" s="1">
        <v>0</v>
      </c>
      <c r="K159">
        <f>SUM(Emisiones_N2O_CO2eq_PAISES[[#This Row],[Agricultura (kilotoneladas CO₂e)]:[Emisiones Fugitivas (kilotoneladas CO₂e)]])</f>
        <v>20</v>
      </c>
    </row>
    <row r="160" spans="1:11" x14ac:dyDescent="0.25">
      <c r="A160" t="s">
        <v>10</v>
      </c>
      <c r="B160" t="s">
        <v>395</v>
      </c>
      <c r="C160" t="s">
        <v>11</v>
      </c>
      <c r="D160">
        <v>2013</v>
      </c>
      <c r="E160" s="1">
        <v>10</v>
      </c>
      <c r="F160" s="1">
        <v>0</v>
      </c>
      <c r="G160" s="1">
        <v>10</v>
      </c>
      <c r="H160" s="1">
        <v>0</v>
      </c>
      <c r="I160" s="1">
        <v>0</v>
      </c>
      <c r="J160" s="1">
        <v>0</v>
      </c>
      <c r="K160">
        <f>SUM(Emisiones_N2O_CO2eq_PAISES[[#This Row],[Agricultura (kilotoneladas CO₂e)]:[Emisiones Fugitivas (kilotoneladas CO₂e)]])</f>
        <v>20</v>
      </c>
    </row>
    <row r="161" spans="1:11" x14ac:dyDescent="0.25">
      <c r="A161" t="s">
        <v>10</v>
      </c>
      <c r="B161" t="s">
        <v>395</v>
      </c>
      <c r="C161" t="s">
        <v>11</v>
      </c>
      <c r="D161">
        <v>2014</v>
      </c>
      <c r="E161" s="1">
        <v>10</v>
      </c>
      <c r="F161" s="1">
        <v>0</v>
      </c>
      <c r="G161" s="1">
        <v>10</v>
      </c>
      <c r="H161" s="1">
        <v>0</v>
      </c>
      <c r="I161" s="1">
        <v>0</v>
      </c>
      <c r="J161" s="1">
        <v>0</v>
      </c>
      <c r="K161">
        <f>SUM(Emisiones_N2O_CO2eq_PAISES[[#This Row],[Agricultura (kilotoneladas CO₂e)]:[Emisiones Fugitivas (kilotoneladas CO₂e)]])</f>
        <v>20</v>
      </c>
    </row>
    <row r="162" spans="1:11" x14ac:dyDescent="0.25">
      <c r="A162" t="s">
        <v>10</v>
      </c>
      <c r="B162" t="s">
        <v>395</v>
      </c>
      <c r="C162" t="s">
        <v>11</v>
      </c>
      <c r="D162">
        <v>2015</v>
      </c>
      <c r="E162" s="1">
        <v>10</v>
      </c>
      <c r="F162" s="1">
        <v>0</v>
      </c>
      <c r="G162" s="1">
        <v>10</v>
      </c>
      <c r="H162" s="1">
        <v>0</v>
      </c>
      <c r="I162" s="1">
        <v>0</v>
      </c>
      <c r="J162" s="1">
        <v>0</v>
      </c>
      <c r="K162">
        <f>SUM(Emisiones_N2O_CO2eq_PAISES[[#This Row],[Agricultura (kilotoneladas CO₂e)]:[Emisiones Fugitivas (kilotoneladas CO₂e)]])</f>
        <v>20</v>
      </c>
    </row>
    <row r="163" spans="1:11" x14ac:dyDescent="0.25">
      <c r="A163" t="s">
        <v>10</v>
      </c>
      <c r="B163" t="s">
        <v>395</v>
      </c>
      <c r="C163" t="s">
        <v>11</v>
      </c>
      <c r="D163">
        <v>2016</v>
      </c>
      <c r="E163" s="1">
        <v>10</v>
      </c>
      <c r="F163" s="1">
        <v>0</v>
      </c>
      <c r="G163" s="1">
        <v>10</v>
      </c>
      <c r="H163" s="1">
        <v>0</v>
      </c>
      <c r="I163" s="1">
        <v>0</v>
      </c>
      <c r="J163" s="1">
        <v>0</v>
      </c>
      <c r="K163">
        <f>SUM(Emisiones_N2O_CO2eq_PAISES[[#This Row],[Agricultura (kilotoneladas CO₂e)]:[Emisiones Fugitivas (kilotoneladas CO₂e)]])</f>
        <v>20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 s="1">
        <v>34250</v>
      </c>
      <c r="F164" s="1">
        <v>120</v>
      </c>
      <c r="G164" s="1">
        <v>610</v>
      </c>
      <c r="H164" s="1">
        <v>740</v>
      </c>
      <c r="I164" s="1">
        <v>2240</v>
      </c>
      <c r="J164" s="1">
        <v>0</v>
      </c>
      <c r="K164">
        <f>SUM(Emisiones_N2O_CO2eq_PAISES[[#This Row],[Agricultura (kilotoneladas CO₂e)]:[Emisiones Fugitivas (kilotoneladas CO₂e)]])</f>
        <v>37960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 s="1">
        <v>34060</v>
      </c>
      <c r="F165" s="1">
        <v>120</v>
      </c>
      <c r="G165" s="1">
        <v>640</v>
      </c>
      <c r="H165" s="1">
        <v>760</v>
      </c>
      <c r="I165" s="1">
        <v>2240</v>
      </c>
      <c r="J165" s="1">
        <v>0</v>
      </c>
      <c r="K165">
        <f>SUM(Emisiones_N2O_CO2eq_PAISES[[#This Row],[Agricultura (kilotoneladas CO₂e)]:[Emisiones Fugitivas (kilotoneladas CO₂e)]])</f>
        <v>37820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 s="1">
        <v>34730</v>
      </c>
      <c r="F166" s="1">
        <v>130</v>
      </c>
      <c r="G166" s="1">
        <v>670</v>
      </c>
      <c r="H166" s="1">
        <v>780</v>
      </c>
      <c r="I166" s="1">
        <v>2240</v>
      </c>
      <c r="J166" s="1">
        <v>0</v>
      </c>
      <c r="K166">
        <f>SUM(Emisiones_N2O_CO2eq_PAISES[[#This Row],[Agricultura (kilotoneladas CO₂e)]:[Emisiones Fugitivas (kilotoneladas CO₂e)]])</f>
        <v>38550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 s="1">
        <v>34190</v>
      </c>
      <c r="F167" s="1">
        <v>130</v>
      </c>
      <c r="G167" s="1">
        <v>700</v>
      </c>
      <c r="H167" s="1">
        <v>810</v>
      </c>
      <c r="I167" s="1">
        <v>2240</v>
      </c>
      <c r="J167" s="1">
        <v>10</v>
      </c>
      <c r="K167">
        <f>SUM(Emisiones_N2O_CO2eq_PAISES[[#This Row],[Agricultura (kilotoneladas CO₂e)]:[Emisiones Fugitivas (kilotoneladas CO₂e)]])</f>
        <v>38080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 s="1">
        <v>35140</v>
      </c>
      <c r="F168" s="1">
        <v>130</v>
      </c>
      <c r="G168" s="1">
        <v>740</v>
      </c>
      <c r="H168" s="1">
        <v>830</v>
      </c>
      <c r="I168" s="1">
        <v>2240</v>
      </c>
      <c r="J168" s="1">
        <v>10</v>
      </c>
      <c r="K168">
        <f>SUM(Emisiones_N2O_CO2eq_PAISES[[#This Row],[Agricultura (kilotoneladas CO₂e)]:[Emisiones Fugitivas (kilotoneladas CO₂e)]])</f>
        <v>39090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 s="1">
        <v>35130</v>
      </c>
      <c r="F169" s="1">
        <v>140</v>
      </c>
      <c r="G169" s="1">
        <v>790</v>
      </c>
      <c r="H169" s="1">
        <v>860</v>
      </c>
      <c r="I169" s="1">
        <v>2240</v>
      </c>
      <c r="J169" s="1">
        <v>10</v>
      </c>
      <c r="K169">
        <f>SUM(Emisiones_N2O_CO2eq_PAISES[[#This Row],[Agricultura (kilotoneladas CO₂e)]:[Emisiones Fugitivas (kilotoneladas CO₂e)]])</f>
        <v>39170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 s="1">
        <v>35140</v>
      </c>
      <c r="F170" s="1">
        <v>140</v>
      </c>
      <c r="G170" s="1">
        <v>850</v>
      </c>
      <c r="H170" s="1">
        <v>890</v>
      </c>
      <c r="I170" s="1">
        <v>1030</v>
      </c>
      <c r="J170" s="1">
        <v>10</v>
      </c>
      <c r="K170">
        <f>SUM(Emisiones_N2O_CO2eq_PAISES[[#This Row],[Agricultura (kilotoneladas CO₂e)]:[Emisiones Fugitivas (kilotoneladas CO₂e)]])</f>
        <v>38060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 s="1">
        <v>35440</v>
      </c>
      <c r="F171" s="1">
        <v>140</v>
      </c>
      <c r="G171" s="1">
        <v>900</v>
      </c>
      <c r="H171" s="1">
        <v>930</v>
      </c>
      <c r="I171" s="1">
        <v>1170</v>
      </c>
      <c r="J171" s="1">
        <v>10</v>
      </c>
      <c r="K171">
        <f>SUM(Emisiones_N2O_CO2eq_PAISES[[#This Row],[Agricultura (kilotoneladas CO₂e)]:[Emisiones Fugitivas (kilotoneladas CO₂e)]])</f>
        <v>38590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 s="1">
        <v>35030</v>
      </c>
      <c r="F172" s="1">
        <v>140</v>
      </c>
      <c r="G172" s="1">
        <v>940</v>
      </c>
      <c r="H172" s="1">
        <v>930</v>
      </c>
      <c r="I172" s="1">
        <v>1140</v>
      </c>
      <c r="J172" s="1">
        <v>10</v>
      </c>
      <c r="K172">
        <f>SUM(Emisiones_N2O_CO2eq_PAISES[[#This Row],[Agricultura (kilotoneladas CO₂e)]:[Emisiones Fugitivas (kilotoneladas CO₂e)]])</f>
        <v>38190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 s="1">
        <v>35280</v>
      </c>
      <c r="F173" s="1">
        <v>140</v>
      </c>
      <c r="G173" s="1">
        <v>970</v>
      </c>
      <c r="H173" s="1">
        <v>930</v>
      </c>
      <c r="I173" s="1">
        <v>1490</v>
      </c>
      <c r="J173" s="1">
        <v>10</v>
      </c>
      <c r="K173">
        <f>SUM(Emisiones_N2O_CO2eq_PAISES[[#This Row],[Agricultura (kilotoneladas CO₂e)]:[Emisiones Fugitivas (kilotoneladas CO₂e)]])</f>
        <v>38820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 s="1">
        <v>37370</v>
      </c>
      <c r="F174" s="1">
        <v>140</v>
      </c>
      <c r="G174" s="1">
        <v>1000</v>
      </c>
      <c r="H174" s="1">
        <v>930</v>
      </c>
      <c r="I174" s="1">
        <v>800</v>
      </c>
      <c r="J174" s="1">
        <v>10</v>
      </c>
      <c r="K174">
        <f>SUM(Emisiones_N2O_CO2eq_PAISES[[#This Row],[Agricultura (kilotoneladas CO₂e)]:[Emisiones Fugitivas (kilotoneladas CO₂e)]])</f>
        <v>40250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 s="1">
        <v>39180</v>
      </c>
      <c r="F175" s="1">
        <v>220</v>
      </c>
      <c r="G175" s="1">
        <v>990</v>
      </c>
      <c r="H175" s="1">
        <v>920</v>
      </c>
      <c r="I175" s="1">
        <v>1880</v>
      </c>
      <c r="J175" s="1">
        <v>10</v>
      </c>
      <c r="K175">
        <f>SUM(Emisiones_N2O_CO2eq_PAISES[[#This Row],[Agricultura (kilotoneladas CO₂e)]:[Emisiones Fugitivas (kilotoneladas CO₂e)]])</f>
        <v>43200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 s="1">
        <v>38350</v>
      </c>
      <c r="F176" s="1">
        <v>290</v>
      </c>
      <c r="G176" s="1">
        <v>990</v>
      </c>
      <c r="H176" s="1">
        <v>910</v>
      </c>
      <c r="I176" s="1">
        <v>2420</v>
      </c>
      <c r="J176" s="1">
        <v>10</v>
      </c>
      <c r="K176">
        <f>SUM(Emisiones_N2O_CO2eq_PAISES[[#This Row],[Agricultura (kilotoneladas CO₂e)]:[Emisiones Fugitivas (kilotoneladas CO₂e)]])</f>
        <v>42970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 s="1">
        <v>42130</v>
      </c>
      <c r="F177" s="1">
        <v>370</v>
      </c>
      <c r="G177" s="1">
        <v>980</v>
      </c>
      <c r="H177" s="1">
        <v>900</v>
      </c>
      <c r="I177" s="1">
        <v>3250</v>
      </c>
      <c r="J177" s="1">
        <v>10</v>
      </c>
      <c r="K177">
        <f>SUM(Emisiones_N2O_CO2eq_PAISES[[#This Row],[Agricultura (kilotoneladas CO₂e)]:[Emisiones Fugitivas (kilotoneladas CO₂e)]])</f>
        <v>47640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 s="1">
        <v>41550</v>
      </c>
      <c r="F178" s="1">
        <v>450</v>
      </c>
      <c r="G178" s="1">
        <v>970</v>
      </c>
      <c r="H178" s="1">
        <v>890</v>
      </c>
      <c r="I178" s="1">
        <v>3900</v>
      </c>
      <c r="J178" s="1">
        <v>10</v>
      </c>
      <c r="K178">
        <f>SUM(Emisiones_N2O_CO2eq_PAISES[[#This Row],[Agricultura (kilotoneladas CO₂e)]:[Emisiones Fugitivas (kilotoneladas CO₂e)]])</f>
        <v>47770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 s="1">
        <v>41270</v>
      </c>
      <c r="F179" s="1">
        <v>520</v>
      </c>
      <c r="G179" s="1">
        <v>960</v>
      </c>
      <c r="H179" s="1">
        <v>880</v>
      </c>
      <c r="I179" s="1">
        <v>2220</v>
      </c>
      <c r="J179" s="1">
        <v>10</v>
      </c>
      <c r="K179">
        <f>SUM(Emisiones_N2O_CO2eq_PAISES[[#This Row],[Agricultura (kilotoneladas CO₂e)]:[Emisiones Fugitivas (kilotoneladas CO₂e)]])</f>
        <v>45860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 s="1">
        <v>42560</v>
      </c>
      <c r="F180" s="1">
        <v>510</v>
      </c>
      <c r="G180" s="1">
        <v>1010</v>
      </c>
      <c r="H180" s="1">
        <v>900</v>
      </c>
      <c r="I180" s="1">
        <v>2500</v>
      </c>
      <c r="J180" s="1">
        <v>10</v>
      </c>
      <c r="K180">
        <f>SUM(Emisiones_N2O_CO2eq_PAISES[[#This Row],[Agricultura (kilotoneladas CO₂e)]:[Emisiones Fugitivas (kilotoneladas CO₂e)]])</f>
        <v>47490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 s="1">
        <v>44800</v>
      </c>
      <c r="F181" s="1">
        <v>490</v>
      </c>
      <c r="G181" s="1">
        <v>1060</v>
      </c>
      <c r="H181" s="1">
        <v>920</v>
      </c>
      <c r="I181" s="1">
        <v>2220</v>
      </c>
      <c r="J181" s="1">
        <v>10</v>
      </c>
      <c r="K181">
        <f>SUM(Emisiones_N2O_CO2eq_PAISES[[#This Row],[Agricultura (kilotoneladas CO₂e)]:[Emisiones Fugitivas (kilotoneladas CO₂e)]])</f>
        <v>49500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 s="1">
        <v>43490</v>
      </c>
      <c r="F182" s="1">
        <v>480</v>
      </c>
      <c r="G182" s="1">
        <v>1110</v>
      </c>
      <c r="H182" s="1">
        <v>940</v>
      </c>
      <c r="I182" s="1">
        <v>3120</v>
      </c>
      <c r="J182" s="1">
        <v>10</v>
      </c>
      <c r="K182">
        <f>SUM(Emisiones_N2O_CO2eq_PAISES[[#This Row],[Agricultura (kilotoneladas CO₂e)]:[Emisiones Fugitivas (kilotoneladas CO₂e)]])</f>
        <v>49150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 s="1">
        <v>38030</v>
      </c>
      <c r="F183" s="1">
        <v>460</v>
      </c>
      <c r="G183" s="1">
        <v>1160</v>
      </c>
      <c r="H183" s="1">
        <v>960</v>
      </c>
      <c r="I183" s="1">
        <v>2660</v>
      </c>
      <c r="J183" s="1">
        <v>10</v>
      </c>
      <c r="K183">
        <f>SUM(Emisiones_N2O_CO2eq_PAISES[[#This Row],[Agricultura (kilotoneladas CO₂e)]:[Emisiones Fugitivas (kilotoneladas CO₂e)]])</f>
        <v>43280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 s="1">
        <v>38900</v>
      </c>
      <c r="F184" s="1">
        <v>450</v>
      </c>
      <c r="G184" s="1">
        <v>1210</v>
      </c>
      <c r="H184" s="1">
        <v>980</v>
      </c>
      <c r="I184" s="1">
        <v>1910</v>
      </c>
      <c r="J184" s="1">
        <v>10</v>
      </c>
      <c r="K184">
        <f>SUM(Emisiones_N2O_CO2eq_PAISES[[#This Row],[Agricultura (kilotoneladas CO₂e)]:[Emisiones Fugitivas (kilotoneladas CO₂e)]])</f>
        <v>43460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 s="1">
        <v>39950</v>
      </c>
      <c r="F185" s="1">
        <v>440</v>
      </c>
      <c r="G185" s="1">
        <v>1210</v>
      </c>
      <c r="H185" s="1">
        <v>990</v>
      </c>
      <c r="I185" s="1">
        <v>1880</v>
      </c>
      <c r="J185" s="1">
        <v>10</v>
      </c>
      <c r="K185">
        <f>SUM(Emisiones_N2O_CO2eq_PAISES[[#This Row],[Agricultura (kilotoneladas CO₂e)]:[Emisiones Fugitivas (kilotoneladas CO₂e)]])</f>
        <v>44480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 s="1">
        <v>39340</v>
      </c>
      <c r="F186" s="1">
        <v>440</v>
      </c>
      <c r="G186" s="1">
        <v>1210</v>
      </c>
      <c r="H186" s="1">
        <v>1000</v>
      </c>
      <c r="I186" s="1">
        <v>2410</v>
      </c>
      <c r="J186" s="1">
        <v>10</v>
      </c>
      <c r="K186">
        <f>SUM(Emisiones_N2O_CO2eq_PAISES[[#This Row],[Agricultura (kilotoneladas CO₂e)]:[Emisiones Fugitivas (kilotoneladas CO₂e)]])</f>
        <v>44410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 s="1">
        <v>40840</v>
      </c>
      <c r="F187" s="1">
        <v>430</v>
      </c>
      <c r="G187" s="1">
        <v>1210</v>
      </c>
      <c r="H187" s="1">
        <v>1010</v>
      </c>
      <c r="I187" s="1">
        <v>1940</v>
      </c>
      <c r="J187" s="1">
        <v>10</v>
      </c>
      <c r="K187">
        <f>SUM(Emisiones_N2O_CO2eq_PAISES[[#This Row],[Agricultura (kilotoneladas CO₂e)]:[Emisiones Fugitivas (kilotoneladas CO₂e)]])</f>
        <v>45440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 s="1">
        <v>41610</v>
      </c>
      <c r="F188" s="1">
        <v>420</v>
      </c>
      <c r="G188" s="1">
        <v>1210</v>
      </c>
      <c r="H188" s="1">
        <v>1020</v>
      </c>
      <c r="I188" s="1">
        <v>990</v>
      </c>
      <c r="J188" s="1">
        <v>10</v>
      </c>
      <c r="K188">
        <f>SUM(Emisiones_N2O_CO2eq_PAISES[[#This Row],[Agricultura (kilotoneladas CO₂e)]:[Emisiones Fugitivas (kilotoneladas CO₂e)]])</f>
        <v>45260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 s="1">
        <v>40910</v>
      </c>
      <c r="F189" s="1">
        <v>420</v>
      </c>
      <c r="G189" s="1">
        <v>1210</v>
      </c>
      <c r="H189" s="1">
        <v>1030</v>
      </c>
      <c r="I189" s="1">
        <v>1070</v>
      </c>
      <c r="J189" s="1">
        <v>10</v>
      </c>
      <c r="K189">
        <f>SUM(Emisiones_N2O_CO2eq_PAISES[[#This Row],[Agricultura (kilotoneladas CO₂e)]:[Emisiones Fugitivas (kilotoneladas CO₂e)]])</f>
        <v>44650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 s="1">
        <v>44170</v>
      </c>
      <c r="F190" s="1">
        <v>420</v>
      </c>
      <c r="G190" s="1">
        <v>1210</v>
      </c>
      <c r="H190" s="1">
        <v>1040</v>
      </c>
      <c r="I190" s="1">
        <v>1480</v>
      </c>
      <c r="J190" s="1">
        <v>10</v>
      </c>
      <c r="K190">
        <f>SUM(Emisiones_N2O_CO2eq_PAISES[[#This Row],[Agricultura (kilotoneladas CO₂e)]:[Emisiones Fugitivas (kilotoneladas CO₂e)]])</f>
        <v>48330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 s="1">
        <v>760</v>
      </c>
      <c r="F191" s="1">
        <v>0</v>
      </c>
      <c r="G191" s="1">
        <v>60</v>
      </c>
      <c r="H191" s="1">
        <v>50</v>
      </c>
      <c r="I191" s="1">
        <v>0</v>
      </c>
      <c r="J191" s="1">
        <v>0</v>
      </c>
      <c r="K191">
        <f>SUM(Emisiones_N2O_CO2eq_PAISES[[#This Row],[Agricultura (kilotoneladas CO₂e)]:[Emisiones Fugitivas (kilotoneladas CO₂e)]])</f>
        <v>870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 s="1">
        <v>710</v>
      </c>
      <c r="F192" s="1">
        <v>0</v>
      </c>
      <c r="G192" s="1">
        <v>60</v>
      </c>
      <c r="H192" s="1">
        <v>50</v>
      </c>
      <c r="I192" s="1">
        <v>0</v>
      </c>
      <c r="J192" s="1">
        <v>0</v>
      </c>
      <c r="K192">
        <f>SUM(Emisiones_N2O_CO2eq_PAISES[[#This Row],[Agricultura (kilotoneladas CO₂e)]:[Emisiones Fugitivas (kilotoneladas CO₂e)]])</f>
        <v>820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 s="1">
        <v>650</v>
      </c>
      <c r="F193" s="1">
        <v>0</v>
      </c>
      <c r="G193" s="1">
        <v>50</v>
      </c>
      <c r="H193" s="1">
        <v>50</v>
      </c>
      <c r="I193" s="1">
        <v>0</v>
      </c>
      <c r="J193" s="1">
        <v>0</v>
      </c>
      <c r="K193">
        <f>SUM(Emisiones_N2O_CO2eq_PAISES[[#This Row],[Agricultura (kilotoneladas CO₂e)]:[Emisiones Fugitivas (kilotoneladas CO₂e)]])</f>
        <v>750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 s="1">
        <v>550</v>
      </c>
      <c r="F194" s="1">
        <v>0</v>
      </c>
      <c r="G194" s="1">
        <v>50</v>
      </c>
      <c r="H194" s="1">
        <v>50</v>
      </c>
      <c r="I194" s="1">
        <v>0</v>
      </c>
      <c r="J194" s="1">
        <v>0</v>
      </c>
      <c r="K194">
        <f>SUM(Emisiones_N2O_CO2eq_PAISES[[#This Row],[Agricultura (kilotoneladas CO₂e)]:[Emisiones Fugitivas (kilotoneladas CO₂e)]])</f>
        <v>650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 s="1">
        <v>490</v>
      </c>
      <c r="F195" s="1">
        <v>0</v>
      </c>
      <c r="G195" s="1">
        <v>40</v>
      </c>
      <c r="H195" s="1">
        <v>50</v>
      </c>
      <c r="I195" s="1">
        <v>0</v>
      </c>
      <c r="J195" s="1">
        <v>0</v>
      </c>
      <c r="K195">
        <f>SUM(Emisiones_N2O_CO2eq_PAISES[[#This Row],[Agricultura (kilotoneladas CO₂e)]:[Emisiones Fugitivas (kilotoneladas CO₂e)]])</f>
        <v>580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 s="1">
        <v>480</v>
      </c>
      <c r="F196" s="1">
        <v>0</v>
      </c>
      <c r="G196" s="1">
        <v>40</v>
      </c>
      <c r="H196" s="1">
        <v>50</v>
      </c>
      <c r="I196" s="1">
        <v>0</v>
      </c>
      <c r="J196" s="1">
        <v>0</v>
      </c>
      <c r="K196">
        <f>SUM(Emisiones_N2O_CO2eq_PAISES[[#This Row],[Agricultura (kilotoneladas CO₂e)]:[Emisiones Fugitivas (kilotoneladas CO₂e)]])</f>
        <v>570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 s="1">
        <v>490</v>
      </c>
      <c r="F197" s="1">
        <v>0</v>
      </c>
      <c r="G197" s="1">
        <v>30</v>
      </c>
      <c r="H197" s="1">
        <v>50</v>
      </c>
      <c r="I197" s="1">
        <v>0</v>
      </c>
      <c r="J197" s="1">
        <v>0</v>
      </c>
      <c r="K197">
        <f>SUM(Emisiones_N2O_CO2eq_PAISES[[#This Row],[Agricultura (kilotoneladas CO₂e)]:[Emisiones Fugitivas (kilotoneladas CO₂e)]])</f>
        <v>570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 s="1">
        <v>480</v>
      </c>
      <c r="F198" s="1">
        <v>0</v>
      </c>
      <c r="G198" s="1">
        <v>30</v>
      </c>
      <c r="H198" s="1">
        <v>50</v>
      </c>
      <c r="I198" s="1">
        <v>0</v>
      </c>
      <c r="J198" s="1">
        <v>0</v>
      </c>
      <c r="K198">
        <f>SUM(Emisiones_N2O_CO2eq_PAISES[[#This Row],[Agricultura (kilotoneladas CO₂e)]:[Emisiones Fugitivas (kilotoneladas CO₂e)]])</f>
        <v>560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 s="1">
        <v>470</v>
      </c>
      <c r="F199" s="1">
        <v>0</v>
      </c>
      <c r="G199" s="1">
        <v>20</v>
      </c>
      <c r="H199" s="1">
        <v>50</v>
      </c>
      <c r="I199" s="1">
        <v>0</v>
      </c>
      <c r="J199" s="1">
        <v>0</v>
      </c>
      <c r="K199">
        <f>SUM(Emisiones_N2O_CO2eq_PAISES[[#This Row],[Agricultura (kilotoneladas CO₂e)]:[Emisiones Fugitivas (kilotoneladas CO₂e)]])</f>
        <v>540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 s="1">
        <v>450</v>
      </c>
      <c r="F200" s="1">
        <v>0</v>
      </c>
      <c r="G200" s="1">
        <v>20</v>
      </c>
      <c r="H200" s="1">
        <v>50</v>
      </c>
      <c r="I200" s="1">
        <v>0</v>
      </c>
      <c r="J200" s="1">
        <v>0</v>
      </c>
      <c r="K200">
        <f>SUM(Emisiones_N2O_CO2eq_PAISES[[#This Row],[Agricultura (kilotoneladas CO₂e)]:[Emisiones Fugitivas (kilotoneladas CO₂e)]])</f>
        <v>520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 s="1">
        <v>460</v>
      </c>
      <c r="F201" s="1">
        <v>0</v>
      </c>
      <c r="G201" s="1">
        <v>20</v>
      </c>
      <c r="H201" s="1">
        <v>50</v>
      </c>
      <c r="I201" s="1">
        <v>0</v>
      </c>
      <c r="J201" s="1">
        <v>0</v>
      </c>
      <c r="K201">
        <f>SUM(Emisiones_N2O_CO2eq_PAISES[[#This Row],[Agricultura (kilotoneladas CO₂e)]:[Emisiones Fugitivas (kilotoneladas CO₂e)]])</f>
        <v>530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 s="1">
        <v>470</v>
      </c>
      <c r="F202" s="1">
        <v>0</v>
      </c>
      <c r="G202" s="1">
        <v>20</v>
      </c>
      <c r="H202" s="1">
        <v>50</v>
      </c>
      <c r="I202" s="1">
        <v>0</v>
      </c>
      <c r="J202" s="1">
        <v>0</v>
      </c>
      <c r="K202">
        <f>SUM(Emisiones_N2O_CO2eq_PAISES[[#This Row],[Agricultura (kilotoneladas CO₂e)]:[Emisiones Fugitivas (kilotoneladas CO₂e)]])</f>
        <v>540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 s="1">
        <v>550</v>
      </c>
      <c r="F203" s="1">
        <v>0</v>
      </c>
      <c r="G203" s="1">
        <v>20</v>
      </c>
      <c r="H203" s="1">
        <v>60</v>
      </c>
      <c r="I203" s="1">
        <v>0</v>
      </c>
      <c r="J203" s="1">
        <v>0</v>
      </c>
      <c r="K203">
        <f>SUM(Emisiones_N2O_CO2eq_PAISES[[#This Row],[Agricultura (kilotoneladas CO₂e)]:[Emisiones Fugitivas (kilotoneladas CO₂e)]])</f>
        <v>630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 s="1">
        <v>540</v>
      </c>
      <c r="F204" s="1">
        <v>0</v>
      </c>
      <c r="G204" s="1">
        <v>20</v>
      </c>
      <c r="H204" s="1">
        <v>60</v>
      </c>
      <c r="I204" s="1">
        <v>0</v>
      </c>
      <c r="J204" s="1">
        <v>0</v>
      </c>
      <c r="K204">
        <f>SUM(Emisiones_N2O_CO2eq_PAISES[[#This Row],[Agricultura (kilotoneladas CO₂e)]:[Emisiones Fugitivas (kilotoneladas CO₂e)]])</f>
        <v>620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 s="1">
        <v>580</v>
      </c>
      <c r="F205" s="1">
        <v>0</v>
      </c>
      <c r="G205" s="1">
        <v>20</v>
      </c>
      <c r="H205" s="1">
        <v>60</v>
      </c>
      <c r="I205" s="1">
        <v>0</v>
      </c>
      <c r="J205" s="1">
        <v>0</v>
      </c>
      <c r="K205">
        <f>SUM(Emisiones_N2O_CO2eq_PAISES[[#This Row],[Agricultura (kilotoneladas CO₂e)]:[Emisiones Fugitivas (kilotoneladas CO₂e)]])</f>
        <v>660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 s="1">
        <v>560</v>
      </c>
      <c r="F206" s="1">
        <v>0</v>
      </c>
      <c r="G206" s="1">
        <v>20</v>
      </c>
      <c r="H206" s="1">
        <v>60</v>
      </c>
      <c r="I206" s="1">
        <v>0</v>
      </c>
      <c r="J206" s="1">
        <v>0</v>
      </c>
      <c r="K206">
        <f>SUM(Emisiones_N2O_CO2eq_PAISES[[#This Row],[Agricultura (kilotoneladas CO₂e)]:[Emisiones Fugitivas (kilotoneladas CO₂e)]])</f>
        <v>640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 s="1">
        <v>870</v>
      </c>
      <c r="F207" s="1">
        <v>0</v>
      </c>
      <c r="G207" s="1">
        <v>20</v>
      </c>
      <c r="H207" s="1">
        <v>60</v>
      </c>
      <c r="I207" s="1">
        <v>0</v>
      </c>
      <c r="J207" s="1">
        <v>0</v>
      </c>
      <c r="K207">
        <f>SUM(Emisiones_N2O_CO2eq_PAISES[[#This Row],[Agricultura (kilotoneladas CO₂e)]:[Emisiones Fugitivas (kilotoneladas CO₂e)]])</f>
        <v>950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 s="1">
        <v>710</v>
      </c>
      <c r="F208" s="1">
        <v>0</v>
      </c>
      <c r="G208" s="1">
        <v>30</v>
      </c>
      <c r="H208" s="1">
        <v>60</v>
      </c>
      <c r="I208" s="1">
        <v>0</v>
      </c>
      <c r="J208" s="1">
        <v>0</v>
      </c>
      <c r="K208">
        <f>SUM(Emisiones_N2O_CO2eq_PAISES[[#This Row],[Agricultura (kilotoneladas CO₂e)]:[Emisiones Fugitivas (kilotoneladas CO₂e)]])</f>
        <v>800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 s="1">
        <v>680</v>
      </c>
      <c r="F209" s="1">
        <v>0</v>
      </c>
      <c r="G209" s="1">
        <v>40</v>
      </c>
      <c r="H209" s="1">
        <v>60</v>
      </c>
      <c r="I209" s="1">
        <v>0</v>
      </c>
      <c r="J209" s="1">
        <v>0</v>
      </c>
      <c r="K209">
        <f>SUM(Emisiones_N2O_CO2eq_PAISES[[#This Row],[Agricultura (kilotoneladas CO₂e)]:[Emisiones Fugitivas (kilotoneladas CO₂e)]])</f>
        <v>780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 s="1">
        <v>740</v>
      </c>
      <c r="F210" s="1">
        <v>0</v>
      </c>
      <c r="G210" s="1">
        <v>40</v>
      </c>
      <c r="H210" s="1">
        <v>60</v>
      </c>
      <c r="I210" s="1">
        <v>0</v>
      </c>
      <c r="J210" s="1">
        <v>0</v>
      </c>
      <c r="K210">
        <f>SUM(Emisiones_N2O_CO2eq_PAISES[[#This Row],[Agricultura (kilotoneladas CO₂e)]:[Emisiones Fugitivas (kilotoneladas CO₂e)]])</f>
        <v>840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 s="1">
        <v>670</v>
      </c>
      <c r="F211" s="1">
        <v>0</v>
      </c>
      <c r="G211" s="1">
        <v>50</v>
      </c>
      <c r="H211" s="1">
        <v>60</v>
      </c>
      <c r="I211" s="1">
        <v>10</v>
      </c>
      <c r="J211" s="1">
        <v>0</v>
      </c>
      <c r="K211">
        <f>SUM(Emisiones_N2O_CO2eq_PAISES[[#This Row],[Agricultura (kilotoneladas CO₂e)]:[Emisiones Fugitivas (kilotoneladas CO₂e)]])</f>
        <v>790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 s="1">
        <v>710</v>
      </c>
      <c r="F212" s="1">
        <v>0</v>
      </c>
      <c r="G212" s="1">
        <v>50</v>
      </c>
      <c r="H212" s="1">
        <v>60</v>
      </c>
      <c r="I212" s="1">
        <v>0</v>
      </c>
      <c r="J212" s="1">
        <v>0</v>
      </c>
      <c r="K212">
        <f>SUM(Emisiones_N2O_CO2eq_PAISES[[#This Row],[Agricultura (kilotoneladas CO₂e)]:[Emisiones Fugitivas (kilotoneladas CO₂e)]])</f>
        <v>820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 s="1">
        <v>870</v>
      </c>
      <c r="F213" s="1">
        <v>0</v>
      </c>
      <c r="G213" s="1">
        <v>50</v>
      </c>
      <c r="H213" s="1">
        <v>60</v>
      </c>
      <c r="I213" s="1">
        <v>0</v>
      </c>
      <c r="J213" s="1">
        <v>0</v>
      </c>
      <c r="K213">
        <f>SUM(Emisiones_N2O_CO2eq_PAISES[[#This Row],[Agricultura (kilotoneladas CO₂e)]:[Emisiones Fugitivas (kilotoneladas CO₂e)]])</f>
        <v>980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 s="1">
        <v>930</v>
      </c>
      <c r="F214" s="1">
        <v>0</v>
      </c>
      <c r="G214" s="1">
        <v>50</v>
      </c>
      <c r="H214" s="1">
        <v>60</v>
      </c>
      <c r="I214" s="1">
        <v>0</v>
      </c>
      <c r="J214" s="1">
        <v>0</v>
      </c>
      <c r="K214">
        <f>SUM(Emisiones_N2O_CO2eq_PAISES[[#This Row],[Agricultura (kilotoneladas CO₂e)]:[Emisiones Fugitivas (kilotoneladas CO₂e)]])</f>
        <v>1040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 s="1">
        <v>880</v>
      </c>
      <c r="F215" s="1">
        <v>0</v>
      </c>
      <c r="G215" s="1">
        <v>50</v>
      </c>
      <c r="H215" s="1">
        <v>60</v>
      </c>
      <c r="I215" s="1">
        <v>0</v>
      </c>
      <c r="J215" s="1">
        <v>0</v>
      </c>
      <c r="K215">
        <f>SUM(Emisiones_N2O_CO2eq_PAISES[[#This Row],[Agricultura (kilotoneladas CO₂e)]:[Emisiones Fugitivas (kilotoneladas CO₂e)]])</f>
        <v>990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 s="1">
        <v>990</v>
      </c>
      <c r="F216" s="1">
        <v>0</v>
      </c>
      <c r="G216" s="1">
        <v>40</v>
      </c>
      <c r="H216" s="1">
        <v>60</v>
      </c>
      <c r="I216" s="1">
        <v>0</v>
      </c>
      <c r="J216" s="1">
        <v>0</v>
      </c>
      <c r="K216">
        <f>SUM(Emisiones_N2O_CO2eq_PAISES[[#This Row],[Agricultura (kilotoneladas CO₂e)]:[Emisiones Fugitivas (kilotoneladas CO₂e)]])</f>
        <v>1090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 s="1">
        <v>1520</v>
      </c>
      <c r="F217" s="1">
        <v>0</v>
      </c>
      <c r="G217" s="1">
        <v>40</v>
      </c>
      <c r="H217" s="1">
        <v>60</v>
      </c>
      <c r="I217" s="1">
        <v>0</v>
      </c>
      <c r="J217" s="1">
        <v>0</v>
      </c>
      <c r="K217">
        <f>SUM(Emisiones_N2O_CO2eq_PAISES[[#This Row],[Agricultura (kilotoneladas CO₂e)]:[Emisiones Fugitivas (kilotoneladas CO₂e)]])</f>
        <v>1620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 s="1">
        <v>77080</v>
      </c>
      <c r="F218" s="1">
        <v>1020</v>
      </c>
      <c r="G218" s="1">
        <v>1920</v>
      </c>
      <c r="H218" s="1">
        <v>290</v>
      </c>
      <c r="I218" s="1">
        <v>1910</v>
      </c>
      <c r="J218" s="1">
        <v>50</v>
      </c>
      <c r="K218">
        <f>SUM(Emisiones_N2O_CO2eq_PAISES[[#This Row],[Agricultura (kilotoneladas CO₂e)]:[Emisiones Fugitivas (kilotoneladas CO₂e)]])</f>
        <v>82270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 s="1">
        <v>76280</v>
      </c>
      <c r="F219" s="1">
        <v>850</v>
      </c>
      <c r="G219" s="1">
        <v>1970</v>
      </c>
      <c r="H219" s="1">
        <v>290</v>
      </c>
      <c r="I219" s="1">
        <v>1910</v>
      </c>
      <c r="J219" s="1">
        <v>50</v>
      </c>
      <c r="K219">
        <f>SUM(Emisiones_N2O_CO2eq_PAISES[[#This Row],[Agricultura (kilotoneladas CO₂e)]:[Emisiones Fugitivas (kilotoneladas CO₂e)]])</f>
        <v>81350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 s="1">
        <v>75120</v>
      </c>
      <c r="F220" s="1">
        <v>1110</v>
      </c>
      <c r="G220" s="1">
        <v>2029.99999999999</v>
      </c>
      <c r="H220" s="1">
        <v>300</v>
      </c>
      <c r="I220" s="1">
        <v>1910</v>
      </c>
      <c r="J220" s="1">
        <v>50</v>
      </c>
      <c r="K220">
        <f>SUM(Emisiones_N2O_CO2eq_PAISES[[#This Row],[Agricultura (kilotoneladas CO₂e)]:[Emisiones Fugitivas (kilotoneladas CO₂e)]])</f>
        <v>80519.999999999985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 s="1">
        <v>74490</v>
      </c>
      <c r="F221" s="1">
        <v>1410</v>
      </c>
      <c r="G221" s="1">
        <v>2170</v>
      </c>
      <c r="H221" s="1">
        <v>300</v>
      </c>
      <c r="I221" s="1">
        <v>1910</v>
      </c>
      <c r="J221" s="1">
        <v>50</v>
      </c>
      <c r="K221">
        <f>SUM(Emisiones_N2O_CO2eq_PAISES[[#This Row],[Agricultura (kilotoneladas CO₂e)]:[Emisiones Fugitivas (kilotoneladas CO₂e)]])</f>
        <v>80330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 s="1">
        <v>74280</v>
      </c>
      <c r="F222" s="1">
        <v>1390</v>
      </c>
      <c r="G222" s="1">
        <v>2260</v>
      </c>
      <c r="H222" s="1">
        <v>300</v>
      </c>
      <c r="I222" s="1">
        <v>1910</v>
      </c>
      <c r="J222" s="1">
        <v>40</v>
      </c>
      <c r="K222">
        <f>SUM(Emisiones_N2O_CO2eq_PAISES[[#This Row],[Agricultura (kilotoneladas CO₂e)]:[Emisiones Fugitivas (kilotoneladas CO₂e)]])</f>
        <v>80180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 s="1">
        <v>74020</v>
      </c>
      <c r="F223" s="1">
        <v>1390</v>
      </c>
      <c r="G223" s="1">
        <v>2390</v>
      </c>
      <c r="H223" s="1">
        <v>290</v>
      </c>
      <c r="I223" s="1">
        <v>1910</v>
      </c>
      <c r="J223" s="1">
        <v>50</v>
      </c>
      <c r="K223">
        <f>SUM(Emisiones_N2O_CO2eq_PAISES[[#This Row],[Agricultura (kilotoneladas CO₂e)]:[Emisiones Fugitivas (kilotoneladas CO₂e)]])</f>
        <v>80050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 s="1">
        <v>65599.999999999898</v>
      </c>
      <c r="F224" s="1">
        <v>1550</v>
      </c>
      <c r="G224" s="1">
        <v>2490</v>
      </c>
      <c r="H224" s="1">
        <v>300</v>
      </c>
      <c r="I224" s="1">
        <v>1920</v>
      </c>
      <c r="J224" s="1">
        <v>40</v>
      </c>
      <c r="K224">
        <f>SUM(Emisiones_N2O_CO2eq_PAISES[[#This Row],[Agricultura (kilotoneladas CO₂e)]:[Emisiones Fugitivas (kilotoneladas CO₂e)]])</f>
        <v>71899.999999999898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 s="1">
        <v>64440</v>
      </c>
      <c r="F225" s="1">
        <v>1600</v>
      </c>
      <c r="G225" s="1">
        <v>2630</v>
      </c>
      <c r="H225" s="1">
        <v>320</v>
      </c>
      <c r="I225" s="1">
        <v>2870</v>
      </c>
      <c r="J225" s="1">
        <v>30</v>
      </c>
      <c r="K225">
        <f>SUM(Emisiones_N2O_CO2eq_PAISES[[#This Row],[Agricultura (kilotoneladas CO₂e)]:[Emisiones Fugitivas (kilotoneladas CO₂e)]])</f>
        <v>71890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 s="1">
        <v>68670</v>
      </c>
      <c r="F226" s="1">
        <v>1700</v>
      </c>
      <c r="G226" s="1">
        <v>2800</v>
      </c>
      <c r="H226" s="1">
        <v>330</v>
      </c>
      <c r="I226" s="1">
        <v>2240</v>
      </c>
      <c r="J226" s="1">
        <v>30</v>
      </c>
      <c r="K226">
        <f>SUM(Emisiones_N2O_CO2eq_PAISES[[#This Row],[Agricultura (kilotoneladas CO₂e)]:[Emisiones Fugitivas (kilotoneladas CO₂e)]])</f>
        <v>75770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 s="1">
        <v>85620</v>
      </c>
      <c r="F227" s="1">
        <v>1650</v>
      </c>
      <c r="G227" s="1">
        <v>2920</v>
      </c>
      <c r="H227" s="1">
        <v>330</v>
      </c>
      <c r="I227" s="1">
        <v>2810</v>
      </c>
      <c r="J227" s="1">
        <v>30</v>
      </c>
      <c r="K227">
        <f>SUM(Emisiones_N2O_CO2eq_PAISES[[#This Row],[Agricultura (kilotoneladas CO₂e)]:[Emisiones Fugitivas (kilotoneladas CO₂e)]])</f>
        <v>93360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 s="1">
        <v>93510</v>
      </c>
      <c r="F228" s="1">
        <v>1760</v>
      </c>
      <c r="G228" s="1">
        <v>3020</v>
      </c>
      <c r="H228" s="1">
        <v>330</v>
      </c>
      <c r="I228" s="1">
        <v>1160</v>
      </c>
      <c r="J228" s="1">
        <v>30</v>
      </c>
      <c r="K228">
        <f>SUM(Emisiones_N2O_CO2eq_PAISES[[#This Row],[Agricultura (kilotoneladas CO₂e)]:[Emisiones Fugitivas (kilotoneladas CO₂e)]])</f>
        <v>99810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 s="1">
        <v>109830</v>
      </c>
      <c r="F229" s="1">
        <v>2110</v>
      </c>
      <c r="G229" s="1">
        <v>3160</v>
      </c>
      <c r="H229" s="1">
        <v>340</v>
      </c>
      <c r="I229" s="1">
        <v>2210</v>
      </c>
      <c r="J229" s="1">
        <v>30</v>
      </c>
      <c r="K229">
        <f>SUM(Emisiones_N2O_CO2eq_PAISES[[#This Row],[Agricultura (kilotoneladas CO₂e)]:[Emisiones Fugitivas (kilotoneladas CO₂e)]])</f>
        <v>117680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 s="1">
        <v>99050</v>
      </c>
      <c r="F230" s="1">
        <v>2240</v>
      </c>
      <c r="G230" s="1">
        <v>3380</v>
      </c>
      <c r="H230" s="1">
        <v>340</v>
      </c>
      <c r="I230" s="1">
        <v>3470</v>
      </c>
      <c r="J230" s="1">
        <v>30</v>
      </c>
      <c r="K230">
        <f>SUM(Emisiones_N2O_CO2eq_PAISES[[#This Row],[Agricultura (kilotoneladas CO₂e)]:[Emisiones Fugitivas (kilotoneladas CO₂e)]])</f>
        <v>108510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 s="1">
        <v>57670</v>
      </c>
      <c r="F231" s="1">
        <v>2520</v>
      </c>
      <c r="G231" s="1">
        <v>3650</v>
      </c>
      <c r="H231" s="1">
        <v>350</v>
      </c>
      <c r="I231" s="1">
        <v>6640</v>
      </c>
      <c r="J231" s="1">
        <v>20</v>
      </c>
      <c r="K231">
        <f>SUM(Emisiones_N2O_CO2eq_PAISES[[#This Row],[Agricultura (kilotoneladas CO₂e)]:[Emisiones Fugitivas (kilotoneladas CO₂e)]])</f>
        <v>70850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 s="1">
        <v>83620</v>
      </c>
      <c r="F232" s="1">
        <v>2490</v>
      </c>
      <c r="G232" s="1">
        <v>3760</v>
      </c>
      <c r="H232" s="1">
        <v>350</v>
      </c>
      <c r="I232" s="1">
        <v>650</v>
      </c>
      <c r="J232" s="1">
        <v>20</v>
      </c>
      <c r="K232">
        <f>SUM(Emisiones_N2O_CO2eq_PAISES[[#This Row],[Agricultura (kilotoneladas CO₂e)]:[Emisiones Fugitivas (kilotoneladas CO₂e)]])</f>
        <v>90890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 s="1">
        <v>57640</v>
      </c>
      <c r="F233" s="1">
        <v>2680</v>
      </c>
      <c r="G233" s="1">
        <v>3790</v>
      </c>
      <c r="H233" s="1">
        <v>350</v>
      </c>
      <c r="I233" s="1">
        <v>530</v>
      </c>
      <c r="J233" s="1">
        <v>20</v>
      </c>
      <c r="K233">
        <f>SUM(Emisiones_N2O_CO2eq_PAISES[[#This Row],[Agricultura (kilotoneladas CO₂e)]:[Emisiones Fugitivas (kilotoneladas CO₂e)]])</f>
        <v>65010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 s="1">
        <v>78900</v>
      </c>
      <c r="F234" s="1">
        <v>2650</v>
      </c>
      <c r="G234" s="1">
        <v>3770</v>
      </c>
      <c r="H234" s="1">
        <v>360</v>
      </c>
      <c r="I234" s="1">
        <v>4310</v>
      </c>
      <c r="J234" s="1">
        <v>20</v>
      </c>
      <c r="K234">
        <f>SUM(Emisiones_N2O_CO2eq_PAISES[[#This Row],[Agricultura (kilotoneladas CO₂e)]:[Emisiones Fugitivas (kilotoneladas CO₂e)]])</f>
        <v>90010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 s="1">
        <v>71590</v>
      </c>
      <c r="F235" s="1">
        <v>2760</v>
      </c>
      <c r="G235" s="1">
        <v>3790</v>
      </c>
      <c r="H235" s="1">
        <v>360</v>
      </c>
      <c r="I235" s="1">
        <v>1750</v>
      </c>
      <c r="J235" s="1">
        <v>30</v>
      </c>
      <c r="K235">
        <f>SUM(Emisiones_N2O_CO2eq_PAISES[[#This Row],[Agricultura (kilotoneladas CO₂e)]:[Emisiones Fugitivas (kilotoneladas CO₂e)]])</f>
        <v>80280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 s="1">
        <v>56960</v>
      </c>
      <c r="F236" s="1">
        <v>3120</v>
      </c>
      <c r="G236" s="1">
        <v>3800</v>
      </c>
      <c r="H236" s="1">
        <v>380</v>
      </c>
      <c r="I236" s="1">
        <v>390</v>
      </c>
      <c r="J236" s="1">
        <v>30</v>
      </c>
      <c r="K236">
        <f>SUM(Emisiones_N2O_CO2eq_PAISES[[#This Row],[Agricultura (kilotoneladas CO₂e)]:[Emisiones Fugitivas (kilotoneladas CO₂e)]])</f>
        <v>64680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 s="1">
        <v>60670</v>
      </c>
      <c r="F237" s="1">
        <v>3020</v>
      </c>
      <c r="G237" s="1">
        <v>3700</v>
      </c>
      <c r="H237" s="1">
        <v>370</v>
      </c>
      <c r="I237" s="1">
        <v>2280</v>
      </c>
      <c r="J237" s="1">
        <v>30</v>
      </c>
      <c r="K237">
        <f>SUM(Emisiones_N2O_CO2eq_PAISES[[#This Row],[Agricultura (kilotoneladas CO₂e)]:[Emisiones Fugitivas (kilotoneladas CO₂e)]])</f>
        <v>70070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 s="1">
        <v>48550</v>
      </c>
      <c r="F238" s="1">
        <v>3160</v>
      </c>
      <c r="G238" s="1">
        <v>3630</v>
      </c>
      <c r="H238" s="1">
        <v>350</v>
      </c>
      <c r="I238" s="1">
        <v>420</v>
      </c>
      <c r="J238" s="1">
        <v>30</v>
      </c>
      <c r="K238">
        <f>SUM(Emisiones_N2O_CO2eq_PAISES[[#This Row],[Agricultura (kilotoneladas CO₂e)]:[Emisiones Fugitivas (kilotoneladas CO₂e)]])</f>
        <v>56140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 s="1">
        <v>104770</v>
      </c>
      <c r="F239" s="1">
        <v>2580</v>
      </c>
      <c r="G239" s="1">
        <v>3720</v>
      </c>
      <c r="H239" s="1">
        <v>360</v>
      </c>
      <c r="I239" s="1">
        <v>730</v>
      </c>
      <c r="J239" s="1">
        <v>30</v>
      </c>
      <c r="K239">
        <f>SUM(Emisiones_N2O_CO2eq_PAISES[[#This Row],[Agricultura (kilotoneladas CO₂e)]:[Emisiones Fugitivas (kilotoneladas CO₂e)]])</f>
        <v>112190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 s="1">
        <v>104990</v>
      </c>
      <c r="F240" s="1">
        <v>2430</v>
      </c>
      <c r="G240" s="1">
        <v>3690</v>
      </c>
      <c r="H240" s="1">
        <v>390</v>
      </c>
      <c r="I240" s="1">
        <v>1040</v>
      </c>
      <c r="J240" s="1">
        <v>30</v>
      </c>
      <c r="K240">
        <f>SUM(Emisiones_N2O_CO2eq_PAISES[[#This Row],[Agricultura (kilotoneladas CO₂e)]:[Emisiones Fugitivas (kilotoneladas CO₂e)]])</f>
        <v>112570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 s="1">
        <v>59000</v>
      </c>
      <c r="F241" s="1">
        <v>1490</v>
      </c>
      <c r="G241" s="1">
        <v>3670</v>
      </c>
      <c r="H241" s="1">
        <v>400</v>
      </c>
      <c r="I241" s="1">
        <v>2100</v>
      </c>
      <c r="J241" s="1">
        <v>40</v>
      </c>
      <c r="K241">
        <f>SUM(Emisiones_N2O_CO2eq_PAISES[[#This Row],[Agricultura (kilotoneladas CO₂e)]:[Emisiones Fugitivas (kilotoneladas CO₂e)]])</f>
        <v>66700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 s="1">
        <v>71280</v>
      </c>
      <c r="F242" s="1">
        <v>1410</v>
      </c>
      <c r="G242" s="1">
        <v>3540</v>
      </c>
      <c r="H242" s="1">
        <v>430</v>
      </c>
      <c r="I242" s="1">
        <v>1640</v>
      </c>
      <c r="J242" s="1">
        <v>40</v>
      </c>
      <c r="K242">
        <f>SUM(Emisiones_N2O_CO2eq_PAISES[[#This Row],[Agricultura (kilotoneladas CO₂e)]:[Emisiones Fugitivas (kilotoneladas CO₂e)]])</f>
        <v>78340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 s="1">
        <v>66970</v>
      </c>
      <c r="F243" s="1">
        <v>1560</v>
      </c>
      <c r="G243" s="1">
        <v>3320</v>
      </c>
      <c r="H243" s="1">
        <v>480</v>
      </c>
      <c r="I243" s="1">
        <v>1140</v>
      </c>
      <c r="J243" s="1">
        <v>50</v>
      </c>
      <c r="K243">
        <f>SUM(Emisiones_N2O_CO2eq_PAISES[[#This Row],[Agricultura (kilotoneladas CO₂e)]:[Emisiones Fugitivas (kilotoneladas CO₂e)]])</f>
        <v>73520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 s="1">
        <v>50550</v>
      </c>
      <c r="F244" s="1">
        <v>1430</v>
      </c>
      <c r="G244" s="1">
        <v>3280</v>
      </c>
      <c r="H244" s="1">
        <v>520</v>
      </c>
      <c r="I244" s="1">
        <v>1330</v>
      </c>
      <c r="J244" s="1">
        <v>70</v>
      </c>
      <c r="K244">
        <f>SUM(Emisiones_N2O_CO2eq_PAISES[[#This Row],[Agricultura (kilotoneladas CO₂e)]:[Emisiones Fugitivas (kilotoneladas CO₂e)]])</f>
        <v>57180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 s="1">
        <v>3250</v>
      </c>
      <c r="F245" s="1">
        <v>1100</v>
      </c>
      <c r="G245" s="1">
        <v>430</v>
      </c>
      <c r="H245" s="1">
        <v>120</v>
      </c>
      <c r="I245" s="1">
        <v>0</v>
      </c>
      <c r="J245" s="1">
        <v>0</v>
      </c>
      <c r="K245">
        <f>SUM(Emisiones_N2O_CO2eq_PAISES[[#This Row],[Agricultura (kilotoneladas CO₂e)]:[Emisiones Fugitivas (kilotoneladas CO₂e)]])</f>
        <v>4900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 s="1">
        <v>3210</v>
      </c>
      <c r="F246" s="1">
        <v>1110</v>
      </c>
      <c r="G246" s="1">
        <v>470</v>
      </c>
      <c r="H246" s="1">
        <v>120</v>
      </c>
      <c r="I246" s="1">
        <v>0</v>
      </c>
      <c r="J246" s="1">
        <v>0</v>
      </c>
      <c r="K246">
        <f>SUM(Emisiones_N2O_CO2eq_PAISES[[#This Row],[Agricultura (kilotoneladas CO₂e)]:[Emisiones Fugitivas (kilotoneladas CO₂e)]])</f>
        <v>4910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 s="1">
        <v>3090</v>
      </c>
      <c r="F247" s="1">
        <v>1030</v>
      </c>
      <c r="G247" s="1">
        <v>460</v>
      </c>
      <c r="H247" s="1">
        <v>130</v>
      </c>
      <c r="I247" s="1">
        <v>0</v>
      </c>
      <c r="J247" s="1">
        <v>0</v>
      </c>
      <c r="K247">
        <f>SUM(Emisiones_N2O_CO2eq_PAISES[[#This Row],[Agricultura (kilotoneladas CO₂e)]:[Emisiones Fugitivas (kilotoneladas CO₂e)]])</f>
        <v>4710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 s="1">
        <v>2980</v>
      </c>
      <c r="F248" s="1">
        <v>1070</v>
      </c>
      <c r="G248" s="1">
        <v>460</v>
      </c>
      <c r="H248" s="1">
        <v>140</v>
      </c>
      <c r="I248" s="1">
        <v>0</v>
      </c>
      <c r="J248" s="1">
        <v>0</v>
      </c>
      <c r="K248">
        <f>SUM(Emisiones_N2O_CO2eq_PAISES[[#This Row],[Agricultura (kilotoneladas CO₂e)]:[Emisiones Fugitivas (kilotoneladas CO₂e)]])</f>
        <v>4650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 s="1">
        <v>2980</v>
      </c>
      <c r="F249" s="1">
        <v>1020</v>
      </c>
      <c r="G249" s="1">
        <v>460</v>
      </c>
      <c r="H249" s="1">
        <v>150</v>
      </c>
      <c r="I249" s="1">
        <v>0</v>
      </c>
      <c r="J249" s="1">
        <v>0</v>
      </c>
      <c r="K249">
        <f>SUM(Emisiones_N2O_CO2eq_PAISES[[#This Row],[Agricultura (kilotoneladas CO₂e)]:[Emisiones Fugitivas (kilotoneladas CO₂e)]])</f>
        <v>4610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 s="1">
        <v>2920</v>
      </c>
      <c r="F250" s="1">
        <v>1050</v>
      </c>
      <c r="G250" s="1">
        <v>480</v>
      </c>
      <c r="H250" s="1">
        <v>150</v>
      </c>
      <c r="I250" s="1">
        <v>0</v>
      </c>
      <c r="J250" s="1">
        <v>0</v>
      </c>
      <c r="K250">
        <f>SUM(Emisiones_N2O_CO2eq_PAISES[[#This Row],[Agricultura (kilotoneladas CO₂e)]:[Emisiones Fugitivas (kilotoneladas CO₂e)]])</f>
        <v>4600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 s="1">
        <v>2960</v>
      </c>
      <c r="F251" s="1">
        <v>1060</v>
      </c>
      <c r="G251" s="1">
        <v>500</v>
      </c>
      <c r="H251" s="1">
        <v>160</v>
      </c>
      <c r="I251" s="1">
        <v>0</v>
      </c>
      <c r="J251" s="1">
        <v>0</v>
      </c>
      <c r="K251">
        <f>SUM(Emisiones_N2O_CO2eq_PAISES[[#This Row],[Agricultura (kilotoneladas CO₂e)]:[Emisiones Fugitivas (kilotoneladas CO₂e)]])</f>
        <v>4680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 s="1">
        <v>2930</v>
      </c>
      <c r="F252" s="1">
        <v>1050</v>
      </c>
      <c r="G252" s="1">
        <v>500</v>
      </c>
      <c r="H252" s="1">
        <v>160</v>
      </c>
      <c r="I252" s="1">
        <v>0</v>
      </c>
      <c r="J252" s="1">
        <v>0</v>
      </c>
      <c r="K252">
        <f>SUM(Emisiones_N2O_CO2eq_PAISES[[#This Row],[Agricultura (kilotoneladas CO₂e)]:[Emisiones Fugitivas (kilotoneladas CO₂e)]])</f>
        <v>4640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 s="1">
        <v>2880</v>
      </c>
      <c r="F253" s="1">
        <v>1090</v>
      </c>
      <c r="G253" s="1">
        <v>500</v>
      </c>
      <c r="H253" s="1">
        <v>170</v>
      </c>
      <c r="I253" s="1">
        <v>0</v>
      </c>
      <c r="J253" s="1">
        <v>0</v>
      </c>
      <c r="K253">
        <f>SUM(Emisiones_N2O_CO2eq_PAISES[[#This Row],[Agricultura (kilotoneladas CO₂e)]:[Emisiones Fugitivas (kilotoneladas CO₂e)]])</f>
        <v>4640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 s="1">
        <v>2840</v>
      </c>
      <c r="F254" s="1">
        <v>1110</v>
      </c>
      <c r="G254" s="1">
        <v>510</v>
      </c>
      <c r="H254" s="1">
        <v>180</v>
      </c>
      <c r="I254" s="1">
        <v>0</v>
      </c>
      <c r="J254" s="1">
        <v>0</v>
      </c>
      <c r="K254">
        <f>SUM(Emisiones_N2O_CO2eq_PAISES[[#This Row],[Agricultura (kilotoneladas CO₂e)]:[Emisiones Fugitivas (kilotoneladas CO₂e)]])</f>
        <v>4640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 s="1">
        <v>2760</v>
      </c>
      <c r="F255" s="1">
        <v>1140</v>
      </c>
      <c r="G255" s="1">
        <v>510</v>
      </c>
      <c r="H255" s="1">
        <v>180</v>
      </c>
      <c r="I255" s="1">
        <v>0</v>
      </c>
      <c r="J255" s="1">
        <v>0</v>
      </c>
      <c r="K255">
        <f>SUM(Emisiones_N2O_CO2eq_PAISES[[#This Row],[Agricultura (kilotoneladas CO₂e)]:[Emisiones Fugitivas (kilotoneladas CO₂e)]])</f>
        <v>4590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 s="1">
        <v>2760</v>
      </c>
      <c r="F256" s="1">
        <v>970</v>
      </c>
      <c r="G256" s="1">
        <v>530</v>
      </c>
      <c r="H256" s="1">
        <v>200</v>
      </c>
      <c r="I256" s="1">
        <v>0</v>
      </c>
      <c r="J256" s="1">
        <v>0</v>
      </c>
      <c r="K256">
        <f>SUM(Emisiones_N2O_CO2eq_PAISES[[#This Row],[Agricultura (kilotoneladas CO₂e)]:[Emisiones Fugitivas (kilotoneladas CO₂e)]])</f>
        <v>4460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 s="1">
        <v>3060</v>
      </c>
      <c r="F257" s="1">
        <v>980</v>
      </c>
      <c r="G257" s="1">
        <v>530</v>
      </c>
      <c r="H257" s="1">
        <v>210</v>
      </c>
      <c r="I257" s="1">
        <v>0</v>
      </c>
      <c r="J257" s="1">
        <v>0</v>
      </c>
      <c r="K257">
        <f>SUM(Emisiones_N2O_CO2eq_PAISES[[#This Row],[Agricultura (kilotoneladas CO₂e)]:[Emisiones Fugitivas (kilotoneladas CO₂e)]])</f>
        <v>4780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 s="1">
        <v>3780</v>
      </c>
      <c r="F258" s="1">
        <v>1040</v>
      </c>
      <c r="G258" s="1">
        <v>540</v>
      </c>
      <c r="H258" s="1">
        <v>220</v>
      </c>
      <c r="I258" s="1">
        <v>0</v>
      </c>
      <c r="J258" s="1">
        <v>0</v>
      </c>
      <c r="K258">
        <f>SUM(Emisiones_N2O_CO2eq_PAISES[[#This Row],[Agricultura (kilotoneladas CO₂e)]:[Emisiones Fugitivas (kilotoneladas CO₂e)]])</f>
        <v>5580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 s="1">
        <v>2560</v>
      </c>
      <c r="F259" s="1">
        <v>450</v>
      </c>
      <c r="G259" s="1">
        <v>550</v>
      </c>
      <c r="H259" s="1">
        <v>230</v>
      </c>
      <c r="I259" s="1">
        <v>0</v>
      </c>
      <c r="J259" s="1">
        <v>0</v>
      </c>
      <c r="K259">
        <f>SUM(Emisiones_N2O_CO2eq_PAISES[[#This Row],[Agricultura (kilotoneladas CO₂e)]:[Emisiones Fugitivas (kilotoneladas CO₂e)]])</f>
        <v>3790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 s="1">
        <v>2560</v>
      </c>
      <c r="F260" s="1">
        <v>430</v>
      </c>
      <c r="G260" s="1">
        <v>570</v>
      </c>
      <c r="H260" s="1">
        <v>240</v>
      </c>
      <c r="I260" s="1">
        <v>0</v>
      </c>
      <c r="J260" s="1">
        <v>0</v>
      </c>
      <c r="K260">
        <f>SUM(Emisiones_N2O_CO2eq_PAISES[[#This Row],[Agricultura (kilotoneladas CO₂e)]:[Emisiones Fugitivas (kilotoneladas CO₂e)]])</f>
        <v>3800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 s="1">
        <v>2510</v>
      </c>
      <c r="F261" s="1">
        <v>430</v>
      </c>
      <c r="G261" s="1">
        <v>580</v>
      </c>
      <c r="H261" s="1">
        <v>250</v>
      </c>
      <c r="I261" s="1">
        <v>0</v>
      </c>
      <c r="J261" s="1">
        <v>0</v>
      </c>
      <c r="K261">
        <f>SUM(Emisiones_N2O_CO2eq_PAISES[[#This Row],[Agricultura (kilotoneladas CO₂e)]:[Emisiones Fugitivas (kilotoneladas CO₂e)]])</f>
        <v>3770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 s="1">
        <v>2410</v>
      </c>
      <c r="F262" s="1">
        <v>410</v>
      </c>
      <c r="G262" s="1">
        <v>580</v>
      </c>
      <c r="H262" s="1">
        <v>260</v>
      </c>
      <c r="I262" s="1">
        <v>0</v>
      </c>
      <c r="J262" s="1">
        <v>0</v>
      </c>
      <c r="K262">
        <f>SUM(Emisiones_N2O_CO2eq_PAISES[[#This Row],[Agricultura (kilotoneladas CO₂e)]:[Emisiones Fugitivas (kilotoneladas CO₂e)]])</f>
        <v>3660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 s="1">
        <v>2480</v>
      </c>
      <c r="F263" s="1">
        <v>460</v>
      </c>
      <c r="G263" s="1">
        <v>580</v>
      </c>
      <c r="H263" s="1">
        <v>260</v>
      </c>
      <c r="I263" s="1">
        <v>0</v>
      </c>
      <c r="J263" s="1">
        <v>0</v>
      </c>
      <c r="K263">
        <f>SUM(Emisiones_N2O_CO2eq_PAISES[[#This Row],[Agricultura (kilotoneladas CO₂e)]:[Emisiones Fugitivas (kilotoneladas CO₂e)]])</f>
        <v>3780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 s="1">
        <v>2410</v>
      </c>
      <c r="F264" s="1">
        <v>300</v>
      </c>
      <c r="G264" s="1">
        <v>570</v>
      </c>
      <c r="H264" s="1">
        <v>260</v>
      </c>
      <c r="I264" s="1">
        <v>0</v>
      </c>
      <c r="J264" s="1">
        <v>0</v>
      </c>
      <c r="K264">
        <f>SUM(Emisiones_N2O_CO2eq_PAISES[[#This Row],[Agricultura (kilotoneladas CO₂e)]:[Emisiones Fugitivas (kilotoneladas CO₂e)]])</f>
        <v>3540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 s="1">
        <v>2460</v>
      </c>
      <c r="F265" s="1">
        <v>210</v>
      </c>
      <c r="G265" s="1">
        <v>590</v>
      </c>
      <c r="H265" s="1">
        <v>260</v>
      </c>
      <c r="I265" s="1">
        <v>0</v>
      </c>
      <c r="J265" s="1">
        <v>0</v>
      </c>
      <c r="K265">
        <f>SUM(Emisiones_N2O_CO2eq_PAISES[[#This Row],[Agricultura (kilotoneladas CO₂e)]:[Emisiones Fugitivas (kilotoneladas CO₂e)]])</f>
        <v>3520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 s="1">
        <v>2510</v>
      </c>
      <c r="F266" s="1">
        <v>190</v>
      </c>
      <c r="G266" s="1">
        <v>600</v>
      </c>
      <c r="H266" s="1">
        <v>260</v>
      </c>
      <c r="I266" s="1">
        <v>0</v>
      </c>
      <c r="J266" s="1">
        <v>0</v>
      </c>
      <c r="K266">
        <f>SUM(Emisiones_N2O_CO2eq_PAISES[[#This Row],[Agricultura (kilotoneladas CO₂e)]:[Emisiones Fugitivas (kilotoneladas CO₂e)]])</f>
        <v>3560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 s="1">
        <v>2550</v>
      </c>
      <c r="F267" s="1">
        <v>190</v>
      </c>
      <c r="G267" s="1">
        <v>600</v>
      </c>
      <c r="H267" s="1">
        <v>260</v>
      </c>
      <c r="I267" s="1">
        <v>0</v>
      </c>
      <c r="J267" s="1">
        <v>0</v>
      </c>
      <c r="K267">
        <f>SUM(Emisiones_N2O_CO2eq_PAISES[[#This Row],[Agricultura (kilotoneladas CO₂e)]:[Emisiones Fugitivas (kilotoneladas CO₂e)]])</f>
        <v>3600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 s="1">
        <v>2550</v>
      </c>
      <c r="F268" s="1">
        <v>190</v>
      </c>
      <c r="G268" s="1">
        <v>620</v>
      </c>
      <c r="H268" s="1">
        <v>260</v>
      </c>
      <c r="I268" s="1">
        <v>0</v>
      </c>
      <c r="J268" s="1">
        <v>0</v>
      </c>
      <c r="K268">
        <f>SUM(Emisiones_N2O_CO2eq_PAISES[[#This Row],[Agricultura (kilotoneladas CO₂e)]:[Emisiones Fugitivas (kilotoneladas CO₂e)]])</f>
        <v>3620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 s="1">
        <v>2650</v>
      </c>
      <c r="F269" s="1">
        <v>180</v>
      </c>
      <c r="G269" s="1">
        <v>580</v>
      </c>
      <c r="H269" s="1">
        <v>260</v>
      </c>
      <c r="I269" s="1">
        <v>0</v>
      </c>
      <c r="J269" s="1">
        <v>0</v>
      </c>
      <c r="K269">
        <f>SUM(Emisiones_N2O_CO2eq_PAISES[[#This Row],[Agricultura (kilotoneladas CO₂e)]:[Emisiones Fugitivas (kilotoneladas CO₂e)]])</f>
        <v>3670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 s="1">
        <v>2640</v>
      </c>
      <c r="F270" s="1">
        <v>180</v>
      </c>
      <c r="G270" s="1">
        <v>590</v>
      </c>
      <c r="H270" s="1">
        <v>270</v>
      </c>
      <c r="I270" s="1">
        <v>0</v>
      </c>
      <c r="J270" s="1">
        <v>0</v>
      </c>
      <c r="K270">
        <f>SUM(Emisiones_N2O_CO2eq_PAISES[[#This Row],[Agricultura (kilotoneladas CO₂e)]:[Emisiones Fugitivas (kilotoneladas CO₂e)]])</f>
        <v>3680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 s="1">
        <v>2660</v>
      </c>
      <c r="F271" s="1">
        <v>170</v>
      </c>
      <c r="G271" s="1">
        <v>600</v>
      </c>
      <c r="H271" s="1">
        <v>270</v>
      </c>
      <c r="I271" s="1">
        <v>0</v>
      </c>
      <c r="J271" s="1">
        <v>0</v>
      </c>
      <c r="K271">
        <f>SUM(Emisiones_N2O_CO2eq_PAISES[[#This Row],[Agricultura (kilotoneladas CO₂e)]:[Emisiones Fugitivas (kilotoneladas CO₂e)]])</f>
        <v>3700</v>
      </c>
    </row>
    <row r="272" spans="1:11" x14ac:dyDescent="0.25">
      <c r="A272" t="s">
        <v>20</v>
      </c>
      <c r="B272" t="s">
        <v>396</v>
      </c>
      <c r="C272" t="s">
        <v>21</v>
      </c>
      <c r="D272">
        <v>1990</v>
      </c>
      <c r="E272" s="1">
        <v>2560</v>
      </c>
      <c r="F272" s="1">
        <v>0</v>
      </c>
      <c r="G272" s="1">
        <v>60</v>
      </c>
      <c r="H272" s="1">
        <v>210</v>
      </c>
      <c r="I272" s="1">
        <v>0</v>
      </c>
      <c r="J272" s="1">
        <v>0</v>
      </c>
      <c r="K272">
        <f>SUM(Emisiones_N2O_CO2eq_PAISES[[#This Row],[Agricultura (kilotoneladas CO₂e)]:[Emisiones Fugitivas (kilotoneladas CO₂e)]])</f>
        <v>2830</v>
      </c>
    </row>
    <row r="273" spans="1:11" x14ac:dyDescent="0.25">
      <c r="A273" t="s">
        <v>20</v>
      </c>
      <c r="B273" t="s">
        <v>396</v>
      </c>
      <c r="C273" t="s">
        <v>21</v>
      </c>
      <c r="D273">
        <v>1991</v>
      </c>
      <c r="E273" s="1">
        <v>2400</v>
      </c>
      <c r="F273" s="1">
        <v>0</v>
      </c>
      <c r="G273" s="1">
        <v>60</v>
      </c>
      <c r="H273" s="1">
        <v>430</v>
      </c>
      <c r="I273" s="1">
        <v>0</v>
      </c>
      <c r="J273" s="1">
        <v>0</v>
      </c>
      <c r="K273">
        <f>SUM(Emisiones_N2O_CO2eq_PAISES[[#This Row],[Agricultura (kilotoneladas CO₂e)]:[Emisiones Fugitivas (kilotoneladas CO₂e)]])</f>
        <v>2890</v>
      </c>
    </row>
    <row r="274" spans="1:11" x14ac:dyDescent="0.25">
      <c r="A274" t="s">
        <v>20</v>
      </c>
      <c r="B274" t="s">
        <v>396</v>
      </c>
      <c r="C274" t="s">
        <v>21</v>
      </c>
      <c r="D274">
        <v>1992</v>
      </c>
      <c r="E274" s="1">
        <v>2060</v>
      </c>
      <c r="F274" s="1">
        <v>0</v>
      </c>
      <c r="G274" s="1">
        <v>50</v>
      </c>
      <c r="H274" s="1">
        <v>430</v>
      </c>
      <c r="I274" s="1">
        <v>0</v>
      </c>
      <c r="J274" s="1">
        <v>0</v>
      </c>
      <c r="K274">
        <f>SUM(Emisiones_N2O_CO2eq_PAISES[[#This Row],[Agricultura (kilotoneladas CO₂e)]:[Emisiones Fugitivas (kilotoneladas CO₂e)]])</f>
        <v>2540</v>
      </c>
    </row>
    <row r="275" spans="1:11" x14ac:dyDescent="0.25">
      <c r="A275" t="s">
        <v>20</v>
      </c>
      <c r="B275" t="s">
        <v>396</v>
      </c>
      <c r="C275" t="s">
        <v>21</v>
      </c>
      <c r="D275">
        <v>1993</v>
      </c>
      <c r="E275" s="1">
        <v>1830</v>
      </c>
      <c r="F275" s="1">
        <v>0</v>
      </c>
      <c r="G275" s="1">
        <v>70</v>
      </c>
      <c r="H275" s="1">
        <v>430</v>
      </c>
      <c r="I275" s="1">
        <v>0</v>
      </c>
      <c r="J275" s="1">
        <v>0</v>
      </c>
      <c r="K275">
        <f>SUM(Emisiones_N2O_CO2eq_PAISES[[#This Row],[Agricultura (kilotoneladas CO₂e)]:[Emisiones Fugitivas (kilotoneladas CO₂e)]])</f>
        <v>2330</v>
      </c>
    </row>
    <row r="276" spans="1:11" x14ac:dyDescent="0.25">
      <c r="A276" t="s">
        <v>20</v>
      </c>
      <c r="B276" t="s">
        <v>396</v>
      </c>
      <c r="C276" t="s">
        <v>21</v>
      </c>
      <c r="D276">
        <v>1994</v>
      </c>
      <c r="E276" s="1">
        <v>1710</v>
      </c>
      <c r="F276" s="1">
        <v>0</v>
      </c>
      <c r="G276" s="1">
        <v>80</v>
      </c>
      <c r="H276" s="1">
        <v>440</v>
      </c>
      <c r="I276" s="1">
        <v>0</v>
      </c>
      <c r="J276" s="1">
        <v>0</v>
      </c>
      <c r="K276">
        <f>SUM(Emisiones_N2O_CO2eq_PAISES[[#This Row],[Agricultura (kilotoneladas CO₂e)]:[Emisiones Fugitivas (kilotoneladas CO₂e)]])</f>
        <v>2230</v>
      </c>
    </row>
    <row r="277" spans="1:11" x14ac:dyDescent="0.25">
      <c r="A277" t="s">
        <v>20</v>
      </c>
      <c r="B277" t="s">
        <v>396</v>
      </c>
      <c r="C277" t="s">
        <v>21</v>
      </c>
      <c r="D277">
        <v>1995</v>
      </c>
      <c r="E277" s="1">
        <v>1700</v>
      </c>
      <c r="F277" s="1">
        <v>0</v>
      </c>
      <c r="G277" s="1">
        <v>100</v>
      </c>
      <c r="H277" s="1">
        <v>440</v>
      </c>
      <c r="I277" s="1">
        <v>0</v>
      </c>
      <c r="J277" s="1">
        <v>0</v>
      </c>
      <c r="K277">
        <f>SUM(Emisiones_N2O_CO2eq_PAISES[[#This Row],[Agricultura (kilotoneladas CO₂e)]:[Emisiones Fugitivas (kilotoneladas CO₂e)]])</f>
        <v>2240</v>
      </c>
    </row>
    <row r="278" spans="1:11" x14ac:dyDescent="0.25">
      <c r="A278" t="s">
        <v>20</v>
      </c>
      <c r="B278" t="s">
        <v>396</v>
      </c>
      <c r="C278" t="s">
        <v>21</v>
      </c>
      <c r="D278">
        <v>1996</v>
      </c>
      <c r="E278" s="1">
        <v>1630</v>
      </c>
      <c r="F278" s="1">
        <v>0</v>
      </c>
      <c r="G278" s="1">
        <v>90</v>
      </c>
      <c r="H278" s="1">
        <v>440</v>
      </c>
      <c r="I278" s="1">
        <v>0</v>
      </c>
      <c r="J278" s="1">
        <v>0</v>
      </c>
      <c r="K278">
        <f>SUM(Emisiones_N2O_CO2eq_PAISES[[#This Row],[Agricultura (kilotoneladas CO₂e)]:[Emisiones Fugitivas (kilotoneladas CO₂e)]])</f>
        <v>2160</v>
      </c>
    </row>
    <row r="279" spans="1:11" x14ac:dyDescent="0.25">
      <c r="A279" t="s">
        <v>20</v>
      </c>
      <c r="B279" t="s">
        <v>396</v>
      </c>
      <c r="C279" t="s">
        <v>21</v>
      </c>
      <c r="D279">
        <v>1997</v>
      </c>
      <c r="E279" s="1">
        <v>1730</v>
      </c>
      <c r="F279" s="1">
        <v>0</v>
      </c>
      <c r="G279" s="1">
        <v>90</v>
      </c>
      <c r="H279" s="1">
        <v>450</v>
      </c>
      <c r="I279" s="1">
        <v>0</v>
      </c>
      <c r="J279" s="1">
        <v>0</v>
      </c>
      <c r="K279">
        <f>SUM(Emisiones_N2O_CO2eq_PAISES[[#This Row],[Agricultura (kilotoneladas CO₂e)]:[Emisiones Fugitivas (kilotoneladas CO₂e)]])</f>
        <v>2270</v>
      </c>
    </row>
    <row r="280" spans="1:11" x14ac:dyDescent="0.25">
      <c r="A280" t="s">
        <v>20</v>
      </c>
      <c r="B280" t="s">
        <v>396</v>
      </c>
      <c r="C280" t="s">
        <v>21</v>
      </c>
      <c r="D280">
        <v>1998</v>
      </c>
      <c r="E280" s="1">
        <v>1760</v>
      </c>
      <c r="F280" s="1">
        <v>0</v>
      </c>
      <c r="G280" s="1">
        <v>80</v>
      </c>
      <c r="H280" s="1">
        <v>450</v>
      </c>
      <c r="I280" s="1">
        <v>10</v>
      </c>
      <c r="J280" s="1">
        <v>0</v>
      </c>
      <c r="K280">
        <f>SUM(Emisiones_N2O_CO2eq_PAISES[[#This Row],[Agricultura (kilotoneladas CO₂e)]:[Emisiones Fugitivas (kilotoneladas CO₂e)]])</f>
        <v>2300</v>
      </c>
    </row>
    <row r="281" spans="1:11" x14ac:dyDescent="0.25">
      <c r="A281" t="s">
        <v>20</v>
      </c>
      <c r="B281" t="s">
        <v>396</v>
      </c>
      <c r="C281" t="s">
        <v>21</v>
      </c>
      <c r="D281">
        <v>1999</v>
      </c>
      <c r="E281" s="1">
        <v>1830</v>
      </c>
      <c r="F281" s="1">
        <v>0</v>
      </c>
      <c r="G281" s="1">
        <v>80</v>
      </c>
      <c r="H281" s="1">
        <v>450</v>
      </c>
      <c r="I281" s="1">
        <v>0</v>
      </c>
      <c r="J281" s="1">
        <v>0</v>
      </c>
      <c r="K281">
        <f>SUM(Emisiones_N2O_CO2eq_PAISES[[#This Row],[Agricultura (kilotoneladas CO₂e)]:[Emisiones Fugitivas (kilotoneladas CO₂e)]])</f>
        <v>2360</v>
      </c>
    </row>
    <row r="282" spans="1:11" x14ac:dyDescent="0.25">
      <c r="A282" t="s">
        <v>20</v>
      </c>
      <c r="B282" t="s">
        <v>396</v>
      </c>
      <c r="C282" t="s">
        <v>21</v>
      </c>
      <c r="D282">
        <v>2000</v>
      </c>
      <c r="E282" s="1">
        <v>1840</v>
      </c>
      <c r="F282" s="1">
        <v>0</v>
      </c>
      <c r="G282" s="1">
        <v>70</v>
      </c>
      <c r="H282" s="1">
        <v>460</v>
      </c>
      <c r="I282" s="1">
        <v>10</v>
      </c>
      <c r="J282" s="1">
        <v>0</v>
      </c>
      <c r="K282">
        <f>SUM(Emisiones_N2O_CO2eq_PAISES[[#This Row],[Agricultura (kilotoneladas CO₂e)]:[Emisiones Fugitivas (kilotoneladas CO₂e)]])</f>
        <v>2380</v>
      </c>
    </row>
    <row r="283" spans="1:11" x14ac:dyDescent="0.25">
      <c r="A283" t="s">
        <v>20</v>
      </c>
      <c r="B283" t="s">
        <v>396</v>
      </c>
      <c r="C283" t="s">
        <v>21</v>
      </c>
      <c r="D283">
        <v>2001</v>
      </c>
      <c r="E283" s="1">
        <v>2029.99999999999</v>
      </c>
      <c r="F283" s="1">
        <v>0</v>
      </c>
      <c r="G283" s="1">
        <v>70</v>
      </c>
      <c r="H283" s="1">
        <v>470</v>
      </c>
      <c r="I283" s="1">
        <v>10</v>
      </c>
      <c r="J283" s="1">
        <v>0</v>
      </c>
      <c r="K283">
        <f>SUM(Emisiones_N2O_CO2eq_PAISES[[#This Row],[Agricultura (kilotoneladas CO₂e)]:[Emisiones Fugitivas (kilotoneladas CO₂e)]])</f>
        <v>2579.99999999999</v>
      </c>
    </row>
    <row r="284" spans="1:11" x14ac:dyDescent="0.25">
      <c r="A284" t="s">
        <v>20</v>
      </c>
      <c r="B284" t="s">
        <v>396</v>
      </c>
      <c r="C284" t="s">
        <v>21</v>
      </c>
      <c r="D284">
        <v>2002</v>
      </c>
      <c r="E284" s="1">
        <v>2140</v>
      </c>
      <c r="F284" s="1">
        <v>0</v>
      </c>
      <c r="G284" s="1">
        <v>70</v>
      </c>
      <c r="H284" s="1">
        <v>480</v>
      </c>
      <c r="I284" s="1">
        <v>10</v>
      </c>
      <c r="J284" s="1">
        <v>0</v>
      </c>
      <c r="K284">
        <f>SUM(Emisiones_N2O_CO2eq_PAISES[[#This Row],[Agricultura (kilotoneladas CO₂e)]:[Emisiones Fugitivas (kilotoneladas CO₂e)]])</f>
        <v>2700</v>
      </c>
    </row>
    <row r="285" spans="1:11" x14ac:dyDescent="0.25">
      <c r="A285" t="s">
        <v>20</v>
      </c>
      <c r="B285" t="s">
        <v>396</v>
      </c>
      <c r="C285" t="s">
        <v>21</v>
      </c>
      <c r="D285">
        <v>2003</v>
      </c>
      <c r="E285" s="1">
        <v>2210</v>
      </c>
      <c r="F285" s="1">
        <v>0</v>
      </c>
      <c r="G285" s="1">
        <v>70</v>
      </c>
      <c r="H285" s="1">
        <v>500</v>
      </c>
      <c r="I285" s="1">
        <v>0</v>
      </c>
      <c r="J285" s="1">
        <v>0</v>
      </c>
      <c r="K285">
        <f>SUM(Emisiones_N2O_CO2eq_PAISES[[#This Row],[Agricultura (kilotoneladas CO₂e)]:[Emisiones Fugitivas (kilotoneladas CO₂e)]])</f>
        <v>2780</v>
      </c>
    </row>
    <row r="286" spans="1:11" x14ac:dyDescent="0.25">
      <c r="A286" t="s">
        <v>20</v>
      </c>
      <c r="B286" t="s">
        <v>396</v>
      </c>
      <c r="C286" t="s">
        <v>21</v>
      </c>
      <c r="D286">
        <v>2004</v>
      </c>
      <c r="E286" s="1">
        <v>2330</v>
      </c>
      <c r="F286" s="1">
        <v>0</v>
      </c>
      <c r="G286" s="1">
        <v>60</v>
      </c>
      <c r="H286" s="1">
        <v>510</v>
      </c>
      <c r="I286" s="1">
        <v>0</v>
      </c>
      <c r="J286" s="1">
        <v>0</v>
      </c>
      <c r="K286">
        <f>SUM(Emisiones_N2O_CO2eq_PAISES[[#This Row],[Agricultura (kilotoneladas CO₂e)]:[Emisiones Fugitivas (kilotoneladas CO₂e)]])</f>
        <v>2900</v>
      </c>
    </row>
    <row r="287" spans="1:11" x14ac:dyDescent="0.25">
      <c r="A287" t="s">
        <v>20</v>
      </c>
      <c r="B287" t="s">
        <v>396</v>
      </c>
      <c r="C287" t="s">
        <v>21</v>
      </c>
      <c r="D287">
        <v>2005</v>
      </c>
      <c r="E287" s="1">
        <v>2370</v>
      </c>
      <c r="F287" s="1">
        <v>0</v>
      </c>
      <c r="G287" s="1">
        <v>60</v>
      </c>
      <c r="H287" s="1">
        <v>520</v>
      </c>
      <c r="I287" s="1">
        <v>0</v>
      </c>
      <c r="J287" s="1">
        <v>0</v>
      </c>
      <c r="K287">
        <f>SUM(Emisiones_N2O_CO2eq_PAISES[[#This Row],[Agricultura (kilotoneladas CO₂e)]:[Emisiones Fugitivas (kilotoneladas CO₂e)]])</f>
        <v>2950</v>
      </c>
    </row>
    <row r="288" spans="1:11" x14ac:dyDescent="0.25">
      <c r="A288" t="s">
        <v>20</v>
      </c>
      <c r="B288" t="s">
        <v>396</v>
      </c>
      <c r="C288" t="s">
        <v>21</v>
      </c>
      <c r="D288">
        <v>2006</v>
      </c>
      <c r="E288" s="1">
        <v>2490</v>
      </c>
      <c r="F288" s="1">
        <v>0</v>
      </c>
      <c r="G288" s="1">
        <v>60</v>
      </c>
      <c r="H288" s="1">
        <v>530</v>
      </c>
      <c r="I288" s="1">
        <v>0</v>
      </c>
      <c r="J288" s="1">
        <v>0</v>
      </c>
      <c r="K288">
        <f>SUM(Emisiones_N2O_CO2eq_PAISES[[#This Row],[Agricultura (kilotoneladas CO₂e)]:[Emisiones Fugitivas (kilotoneladas CO₂e)]])</f>
        <v>3080</v>
      </c>
    </row>
    <row r="289" spans="1:11" x14ac:dyDescent="0.25">
      <c r="A289" t="s">
        <v>20</v>
      </c>
      <c r="B289" t="s">
        <v>396</v>
      </c>
      <c r="C289" t="s">
        <v>21</v>
      </c>
      <c r="D289">
        <v>2007</v>
      </c>
      <c r="E289" s="1">
        <v>2500</v>
      </c>
      <c r="F289" s="1">
        <v>0</v>
      </c>
      <c r="G289" s="1">
        <v>60</v>
      </c>
      <c r="H289" s="1">
        <v>540</v>
      </c>
      <c r="I289" s="1">
        <v>0</v>
      </c>
      <c r="J289" s="1">
        <v>0</v>
      </c>
      <c r="K289">
        <f>SUM(Emisiones_N2O_CO2eq_PAISES[[#This Row],[Agricultura (kilotoneladas CO₂e)]:[Emisiones Fugitivas (kilotoneladas CO₂e)]])</f>
        <v>3100</v>
      </c>
    </row>
    <row r="290" spans="1:11" x14ac:dyDescent="0.25">
      <c r="A290" t="s">
        <v>20</v>
      </c>
      <c r="B290" t="s">
        <v>396</v>
      </c>
      <c r="C290" t="s">
        <v>21</v>
      </c>
      <c r="D290">
        <v>2008</v>
      </c>
      <c r="E290" s="1">
        <v>2680</v>
      </c>
      <c r="F290" s="1">
        <v>0</v>
      </c>
      <c r="G290" s="1">
        <v>60</v>
      </c>
      <c r="H290" s="1">
        <v>550</v>
      </c>
      <c r="I290" s="1">
        <v>0</v>
      </c>
      <c r="J290" s="1">
        <v>0</v>
      </c>
      <c r="K290">
        <f>SUM(Emisiones_N2O_CO2eq_PAISES[[#This Row],[Agricultura (kilotoneladas CO₂e)]:[Emisiones Fugitivas (kilotoneladas CO₂e)]])</f>
        <v>3290</v>
      </c>
    </row>
    <row r="291" spans="1:11" x14ac:dyDescent="0.25">
      <c r="A291" t="s">
        <v>20</v>
      </c>
      <c r="B291" t="s">
        <v>396</v>
      </c>
      <c r="C291" t="s">
        <v>21</v>
      </c>
      <c r="D291">
        <v>2009</v>
      </c>
      <c r="E291" s="1">
        <v>2720</v>
      </c>
      <c r="F291" s="1">
        <v>0</v>
      </c>
      <c r="G291" s="1">
        <v>50</v>
      </c>
      <c r="H291" s="1">
        <v>560</v>
      </c>
      <c r="I291" s="1">
        <v>0</v>
      </c>
      <c r="J291" s="1">
        <v>0</v>
      </c>
      <c r="K291">
        <f>SUM(Emisiones_N2O_CO2eq_PAISES[[#This Row],[Agricultura (kilotoneladas CO₂e)]:[Emisiones Fugitivas (kilotoneladas CO₂e)]])</f>
        <v>3330</v>
      </c>
    </row>
    <row r="292" spans="1:11" x14ac:dyDescent="0.25">
      <c r="A292" t="s">
        <v>20</v>
      </c>
      <c r="B292" t="s">
        <v>396</v>
      </c>
      <c r="C292" t="s">
        <v>21</v>
      </c>
      <c r="D292">
        <v>2010</v>
      </c>
      <c r="E292" s="1">
        <v>2670</v>
      </c>
      <c r="F292" s="1">
        <v>0</v>
      </c>
      <c r="G292" s="1">
        <v>50</v>
      </c>
      <c r="H292" s="1">
        <v>560</v>
      </c>
      <c r="I292" s="1">
        <v>10</v>
      </c>
      <c r="J292" s="1">
        <v>0</v>
      </c>
      <c r="K292">
        <f>SUM(Emisiones_N2O_CO2eq_PAISES[[#This Row],[Agricultura (kilotoneladas CO₂e)]:[Emisiones Fugitivas (kilotoneladas CO₂e)]])</f>
        <v>3290</v>
      </c>
    </row>
    <row r="293" spans="1:11" x14ac:dyDescent="0.25">
      <c r="A293" t="s">
        <v>20</v>
      </c>
      <c r="B293" t="s">
        <v>396</v>
      </c>
      <c r="C293" t="s">
        <v>21</v>
      </c>
      <c r="D293">
        <v>2011</v>
      </c>
      <c r="E293" s="1">
        <v>2750</v>
      </c>
      <c r="F293" s="1">
        <v>0</v>
      </c>
      <c r="G293" s="1">
        <v>60</v>
      </c>
      <c r="H293" s="1">
        <v>570</v>
      </c>
      <c r="I293" s="1">
        <v>0</v>
      </c>
      <c r="J293" s="1">
        <v>0</v>
      </c>
      <c r="K293">
        <f>SUM(Emisiones_N2O_CO2eq_PAISES[[#This Row],[Agricultura (kilotoneladas CO₂e)]:[Emisiones Fugitivas (kilotoneladas CO₂e)]])</f>
        <v>3380</v>
      </c>
    </row>
    <row r="294" spans="1:11" x14ac:dyDescent="0.25">
      <c r="A294" t="s">
        <v>20</v>
      </c>
      <c r="B294" t="s">
        <v>396</v>
      </c>
      <c r="C294" t="s">
        <v>21</v>
      </c>
      <c r="D294">
        <v>2012</v>
      </c>
      <c r="E294" s="1">
        <v>2840</v>
      </c>
      <c r="F294" s="1">
        <v>0</v>
      </c>
      <c r="G294" s="1">
        <v>60</v>
      </c>
      <c r="H294" s="1">
        <v>580</v>
      </c>
      <c r="I294" s="1">
        <v>0</v>
      </c>
      <c r="J294" s="1">
        <v>0</v>
      </c>
      <c r="K294">
        <f>SUM(Emisiones_N2O_CO2eq_PAISES[[#This Row],[Agricultura (kilotoneladas CO₂e)]:[Emisiones Fugitivas (kilotoneladas CO₂e)]])</f>
        <v>3480</v>
      </c>
    </row>
    <row r="295" spans="1:11" x14ac:dyDescent="0.25">
      <c r="A295" t="s">
        <v>20</v>
      </c>
      <c r="B295" t="s">
        <v>396</v>
      </c>
      <c r="C295" t="s">
        <v>21</v>
      </c>
      <c r="D295">
        <v>2013</v>
      </c>
      <c r="E295" s="1">
        <v>2870</v>
      </c>
      <c r="F295" s="1">
        <v>0</v>
      </c>
      <c r="G295" s="1">
        <v>70</v>
      </c>
      <c r="H295" s="1">
        <v>580</v>
      </c>
      <c r="I295" s="1">
        <v>0</v>
      </c>
      <c r="J295" s="1">
        <v>0</v>
      </c>
      <c r="K295">
        <f>SUM(Emisiones_N2O_CO2eq_PAISES[[#This Row],[Agricultura (kilotoneladas CO₂e)]:[Emisiones Fugitivas (kilotoneladas CO₂e)]])</f>
        <v>3520</v>
      </c>
    </row>
    <row r="296" spans="1:11" x14ac:dyDescent="0.25">
      <c r="A296" t="s">
        <v>20</v>
      </c>
      <c r="B296" t="s">
        <v>396</v>
      </c>
      <c r="C296" t="s">
        <v>21</v>
      </c>
      <c r="D296">
        <v>2014</v>
      </c>
      <c r="E296" s="1">
        <v>2950</v>
      </c>
      <c r="F296" s="1">
        <v>0</v>
      </c>
      <c r="G296" s="1">
        <v>70</v>
      </c>
      <c r="H296" s="1">
        <v>590</v>
      </c>
      <c r="I296" s="1">
        <v>0</v>
      </c>
      <c r="J296" s="1">
        <v>0</v>
      </c>
      <c r="K296">
        <f>SUM(Emisiones_N2O_CO2eq_PAISES[[#This Row],[Agricultura (kilotoneladas CO₂e)]:[Emisiones Fugitivas (kilotoneladas CO₂e)]])</f>
        <v>3610</v>
      </c>
    </row>
    <row r="297" spans="1:11" x14ac:dyDescent="0.25">
      <c r="A297" t="s">
        <v>20</v>
      </c>
      <c r="B297" t="s">
        <v>396</v>
      </c>
      <c r="C297" t="s">
        <v>21</v>
      </c>
      <c r="D297">
        <v>2015</v>
      </c>
      <c r="E297" s="1">
        <v>2820</v>
      </c>
      <c r="F297" s="1">
        <v>0</v>
      </c>
      <c r="G297" s="1">
        <v>80</v>
      </c>
      <c r="H297" s="1">
        <v>590</v>
      </c>
      <c r="I297" s="1">
        <v>0</v>
      </c>
      <c r="J297" s="1">
        <v>0</v>
      </c>
      <c r="K297">
        <f>SUM(Emisiones_N2O_CO2eq_PAISES[[#This Row],[Agricultura (kilotoneladas CO₂e)]:[Emisiones Fugitivas (kilotoneladas CO₂e)]])</f>
        <v>3490</v>
      </c>
    </row>
    <row r="298" spans="1:11" x14ac:dyDescent="0.25">
      <c r="A298" t="s">
        <v>20</v>
      </c>
      <c r="B298" t="s">
        <v>396</v>
      </c>
      <c r="C298" t="s">
        <v>21</v>
      </c>
      <c r="D298">
        <v>2016</v>
      </c>
      <c r="E298" s="1">
        <v>2930</v>
      </c>
      <c r="F298" s="1">
        <v>0</v>
      </c>
      <c r="G298" s="1">
        <v>80</v>
      </c>
      <c r="H298" s="1">
        <v>600</v>
      </c>
      <c r="I298" s="1">
        <v>0</v>
      </c>
      <c r="J298" s="1">
        <v>0</v>
      </c>
      <c r="K298">
        <f>SUM(Emisiones_N2O_CO2eq_PAISES[[#This Row],[Agricultura (kilotoneladas CO₂e)]:[Emisiones Fugitivas (kilotoneladas CO₂e)]])</f>
        <v>3610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 s="1">
        <v>10</v>
      </c>
      <c r="F299" s="1">
        <v>0</v>
      </c>
      <c r="G299" s="1">
        <v>30</v>
      </c>
      <c r="H299" s="1">
        <v>0</v>
      </c>
      <c r="I299" s="1">
        <v>30</v>
      </c>
      <c r="J299" s="1">
        <v>0</v>
      </c>
      <c r="K299">
        <f>SUM(Emisiones_N2O_CO2eq_PAISES[[#This Row],[Agricultura (kilotoneladas CO₂e)]:[Emisiones Fugitivas (kilotoneladas CO₂e)]])</f>
        <v>70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 s="1">
        <v>10</v>
      </c>
      <c r="F300" s="1">
        <v>0</v>
      </c>
      <c r="G300" s="1">
        <v>30</v>
      </c>
      <c r="H300" s="1">
        <v>0</v>
      </c>
      <c r="I300" s="1">
        <v>30</v>
      </c>
      <c r="J300" s="1">
        <v>0</v>
      </c>
      <c r="K300">
        <f>SUM(Emisiones_N2O_CO2eq_PAISES[[#This Row],[Agricultura (kilotoneladas CO₂e)]:[Emisiones Fugitivas (kilotoneladas CO₂e)]])</f>
        <v>70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 s="1">
        <v>10</v>
      </c>
      <c r="F301" s="1">
        <v>0</v>
      </c>
      <c r="G301" s="1">
        <v>30</v>
      </c>
      <c r="H301" s="1">
        <v>0</v>
      </c>
      <c r="I301" s="1">
        <v>30</v>
      </c>
      <c r="J301" s="1">
        <v>0</v>
      </c>
      <c r="K301">
        <f>SUM(Emisiones_N2O_CO2eq_PAISES[[#This Row],[Agricultura (kilotoneladas CO₂e)]:[Emisiones Fugitivas (kilotoneladas CO₂e)]])</f>
        <v>70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 s="1">
        <v>10</v>
      </c>
      <c r="F302" s="1">
        <v>0</v>
      </c>
      <c r="G302" s="1">
        <v>30</v>
      </c>
      <c r="H302" s="1">
        <v>0</v>
      </c>
      <c r="I302" s="1">
        <v>30</v>
      </c>
      <c r="J302" s="1">
        <v>0</v>
      </c>
      <c r="K302">
        <f>SUM(Emisiones_N2O_CO2eq_PAISES[[#This Row],[Agricultura (kilotoneladas CO₂e)]:[Emisiones Fugitivas (kilotoneladas CO₂e)]])</f>
        <v>70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 s="1">
        <v>10</v>
      </c>
      <c r="F303" s="1">
        <v>0</v>
      </c>
      <c r="G303" s="1">
        <v>20</v>
      </c>
      <c r="H303" s="1">
        <v>0</v>
      </c>
      <c r="I303" s="1">
        <v>30</v>
      </c>
      <c r="J303" s="1">
        <v>0</v>
      </c>
      <c r="K303">
        <f>SUM(Emisiones_N2O_CO2eq_PAISES[[#This Row],[Agricultura (kilotoneladas CO₂e)]:[Emisiones Fugitivas (kilotoneladas CO₂e)]])</f>
        <v>60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 s="1">
        <v>20</v>
      </c>
      <c r="F304" s="1">
        <v>0</v>
      </c>
      <c r="G304" s="1">
        <v>20</v>
      </c>
      <c r="H304" s="1">
        <v>0</v>
      </c>
      <c r="I304" s="1">
        <v>30</v>
      </c>
      <c r="J304" s="1">
        <v>0</v>
      </c>
      <c r="K304">
        <f>SUM(Emisiones_N2O_CO2eq_PAISES[[#This Row],[Agricultura (kilotoneladas CO₂e)]:[Emisiones Fugitivas (kilotoneladas CO₂e)]])</f>
        <v>70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 s="1">
        <v>20</v>
      </c>
      <c r="F305" s="1">
        <v>0</v>
      </c>
      <c r="G305" s="1">
        <v>20</v>
      </c>
      <c r="H305" s="1">
        <v>0</v>
      </c>
      <c r="I305" s="1">
        <v>20</v>
      </c>
      <c r="J305" s="1">
        <v>0</v>
      </c>
      <c r="K305">
        <f>SUM(Emisiones_N2O_CO2eq_PAISES[[#This Row],[Agricultura (kilotoneladas CO₂e)]:[Emisiones Fugitivas (kilotoneladas CO₂e)]])</f>
        <v>60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 s="1">
        <v>20</v>
      </c>
      <c r="F306" s="1">
        <v>0</v>
      </c>
      <c r="G306" s="1">
        <v>20</v>
      </c>
      <c r="H306" s="1">
        <v>0</v>
      </c>
      <c r="I306" s="1">
        <v>20</v>
      </c>
      <c r="J306" s="1">
        <v>0</v>
      </c>
      <c r="K306">
        <f>SUM(Emisiones_N2O_CO2eq_PAISES[[#This Row],[Agricultura (kilotoneladas CO₂e)]:[Emisiones Fugitivas (kilotoneladas CO₂e)]])</f>
        <v>60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 s="1">
        <v>30</v>
      </c>
      <c r="F307" s="1">
        <v>0</v>
      </c>
      <c r="G307" s="1">
        <v>30</v>
      </c>
      <c r="H307" s="1">
        <v>0</v>
      </c>
      <c r="I307" s="1">
        <v>30</v>
      </c>
      <c r="J307" s="1">
        <v>0</v>
      </c>
      <c r="K307">
        <f>SUM(Emisiones_N2O_CO2eq_PAISES[[#This Row],[Agricultura (kilotoneladas CO₂e)]:[Emisiones Fugitivas (kilotoneladas CO₂e)]])</f>
        <v>90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 s="1">
        <v>20</v>
      </c>
      <c r="F308" s="1">
        <v>0</v>
      </c>
      <c r="G308" s="1">
        <v>30</v>
      </c>
      <c r="H308" s="1">
        <v>0</v>
      </c>
      <c r="I308" s="1">
        <v>30</v>
      </c>
      <c r="J308" s="1">
        <v>0</v>
      </c>
      <c r="K308">
        <f>SUM(Emisiones_N2O_CO2eq_PAISES[[#This Row],[Agricultura (kilotoneladas CO₂e)]:[Emisiones Fugitivas (kilotoneladas CO₂e)]])</f>
        <v>80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 s="1">
        <v>20</v>
      </c>
      <c r="F309" s="1">
        <v>0</v>
      </c>
      <c r="G309" s="1">
        <v>30</v>
      </c>
      <c r="H309" s="1">
        <v>0</v>
      </c>
      <c r="I309" s="1">
        <v>30</v>
      </c>
      <c r="J309" s="1">
        <v>0</v>
      </c>
      <c r="K309">
        <f>SUM(Emisiones_N2O_CO2eq_PAISES[[#This Row],[Agricultura (kilotoneladas CO₂e)]:[Emisiones Fugitivas (kilotoneladas CO₂e)]])</f>
        <v>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 s="1">
        <v>20</v>
      </c>
      <c r="F310" s="1">
        <v>0</v>
      </c>
      <c r="G310" s="1">
        <v>30</v>
      </c>
      <c r="H310" s="1">
        <v>0</v>
      </c>
      <c r="I310" s="1">
        <v>10</v>
      </c>
      <c r="J310" s="1">
        <v>0</v>
      </c>
      <c r="K310">
        <f>SUM(Emisiones_N2O_CO2eq_PAISES[[#This Row],[Agricultura (kilotoneladas CO₂e)]:[Emisiones Fugitivas (kilotoneladas CO₂e)]])</f>
        <v>60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 s="1">
        <v>20</v>
      </c>
      <c r="F311" s="1">
        <v>0</v>
      </c>
      <c r="G311" s="1">
        <v>30</v>
      </c>
      <c r="H311" s="1">
        <v>0</v>
      </c>
      <c r="I311" s="1">
        <v>20</v>
      </c>
      <c r="J311" s="1">
        <v>0</v>
      </c>
      <c r="K311">
        <f>SUM(Emisiones_N2O_CO2eq_PAISES[[#This Row],[Agricultura (kilotoneladas CO₂e)]:[Emisiones Fugitivas (kilotoneladas CO₂e)]])</f>
        <v>70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 s="1">
        <v>10</v>
      </c>
      <c r="F312" s="1">
        <v>0</v>
      </c>
      <c r="G312" s="1">
        <v>30</v>
      </c>
      <c r="H312" s="1">
        <v>0</v>
      </c>
      <c r="I312" s="1">
        <v>0</v>
      </c>
      <c r="J312" s="1">
        <v>0</v>
      </c>
      <c r="K312">
        <f>SUM(Emisiones_N2O_CO2eq_PAISES[[#This Row],[Agricultura (kilotoneladas CO₂e)]:[Emisiones Fugitivas (kilotoneladas CO₂e)]])</f>
        <v>40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 s="1">
        <v>20</v>
      </c>
      <c r="F313" s="1">
        <v>0</v>
      </c>
      <c r="G313" s="1">
        <v>40</v>
      </c>
      <c r="H313" s="1">
        <v>0</v>
      </c>
      <c r="I313" s="1">
        <v>50</v>
      </c>
      <c r="J313" s="1">
        <v>0</v>
      </c>
      <c r="K313">
        <f>SUM(Emisiones_N2O_CO2eq_PAISES[[#This Row],[Agricultura (kilotoneladas CO₂e)]:[Emisiones Fugitivas (kilotoneladas CO₂e)]])</f>
        <v>110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 s="1">
        <v>20</v>
      </c>
      <c r="F314" s="1">
        <v>0</v>
      </c>
      <c r="G314" s="1">
        <v>40</v>
      </c>
      <c r="H314" s="1">
        <v>0</v>
      </c>
      <c r="I314" s="1">
        <v>30</v>
      </c>
      <c r="J314" s="1">
        <v>0</v>
      </c>
      <c r="K314">
        <f>SUM(Emisiones_N2O_CO2eq_PAISES[[#This Row],[Agricultura (kilotoneladas CO₂e)]:[Emisiones Fugitivas (kilotoneladas CO₂e)]])</f>
        <v>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 s="1">
        <v>20</v>
      </c>
      <c r="F315" s="1">
        <v>0</v>
      </c>
      <c r="G315" s="1">
        <v>40</v>
      </c>
      <c r="H315" s="1">
        <v>0</v>
      </c>
      <c r="I315" s="1">
        <v>20</v>
      </c>
      <c r="J315" s="1">
        <v>0</v>
      </c>
      <c r="K315">
        <f>SUM(Emisiones_N2O_CO2eq_PAISES[[#This Row],[Agricultura (kilotoneladas CO₂e)]:[Emisiones Fugitivas (kilotoneladas CO₂e)]])</f>
        <v>80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 s="1">
        <v>20</v>
      </c>
      <c r="F316" s="1">
        <v>0</v>
      </c>
      <c r="G316" s="1">
        <v>40</v>
      </c>
      <c r="H316" s="1">
        <v>0</v>
      </c>
      <c r="I316" s="1">
        <v>10</v>
      </c>
      <c r="J316" s="1">
        <v>0</v>
      </c>
      <c r="K316">
        <f>SUM(Emisiones_N2O_CO2eq_PAISES[[#This Row],[Agricultura (kilotoneladas CO₂e)]:[Emisiones Fugitivas (kilotoneladas CO₂e)]])</f>
        <v>70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 s="1">
        <v>20</v>
      </c>
      <c r="F317" s="1">
        <v>0</v>
      </c>
      <c r="G317" s="1">
        <v>30</v>
      </c>
      <c r="H317" s="1">
        <v>0</v>
      </c>
      <c r="I317" s="1">
        <v>30</v>
      </c>
      <c r="J317" s="1">
        <v>0</v>
      </c>
      <c r="K317">
        <f>SUM(Emisiones_N2O_CO2eq_PAISES[[#This Row],[Agricultura (kilotoneladas CO₂e)]:[Emisiones Fugitivas (kilotoneladas CO₂e)]])</f>
        <v>80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 s="1">
        <v>20</v>
      </c>
      <c r="F318" s="1">
        <v>0</v>
      </c>
      <c r="G318" s="1">
        <v>30</v>
      </c>
      <c r="H318" s="1">
        <v>10</v>
      </c>
      <c r="I318" s="1">
        <v>20</v>
      </c>
      <c r="J318" s="1">
        <v>0</v>
      </c>
      <c r="K318">
        <f>SUM(Emisiones_N2O_CO2eq_PAISES[[#This Row],[Agricultura (kilotoneladas CO₂e)]:[Emisiones Fugitivas (kilotoneladas CO₂e)]])</f>
        <v>80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 s="1">
        <v>20</v>
      </c>
      <c r="F319" s="1">
        <v>0</v>
      </c>
      <c r="G319" s="1">
        <v>30</v>
      </c>
      <c r="H319" s="1">
        <v>10</v>
      </c>
      <c r="I319" s="1">
        <v>10</v>
      </c>
      <c r="J319" s="1">
        <v>0</v>
      </c>
      <c r="K319">
        <f>SUM(Emisiones_N2O_CO2eq_PAISES[[#This Row],[Agricultura (kilotoneladas CO₂e)]:[Emisiones Fugitivas (kilotoneladas CO₂e)]])</f>
        <v>70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 s="1">
        <v>20</v>
      </c>
      <c r="F320" s="1">
        <v>0</v>
      </c>
      <c r="G320" s="1">
        <v>40</v>
      </c>
      <c r="H320" s="1">
        <v>10</v>
      </c>
      <c r="I320" s="1">
        <v>60</v>
      </c>
      <c r="J320" s="1">
        <v>0</v>
      </c>
      <c r="K320">
        <f>SUM(Emisiones_N2O_CO2eq_PAISES[[#This Row],[Agricultura (kilotoneladas CO₂e)]:[Emisiones Fugitivas (kilotoneladas CO₂e)]])</f>
        <v>130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 s="1">
        <v>20</v>
      </c>
      <c r="F321" s="1">
        <v>0</v>
      </c>
      <c r="G321" s="1">
        <v>40</v>
      </c>
      <c r="H321" s="1">
        <v>10</v>
      </c>
      <c r="I321" s="1">
        <v>10</v>
      </c>
      <c r="J321" s="1">
        <v>0</v>
      </c>
      <c r="K321">
        <f>SUM(Emisiones_N2O_CO2eq_PAISES[[#This Row],[Agricultura (kilotoneladas CO₂e)]:[Emisiones Fugitivas (kilotoneladas CO₂e)]])</f>
        <v>80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 s="1">
        <v>20</v>
      </c>
      <c r="F322" s="1">
        <v>0</v>
      </c>
      <c r="G322" s="1">
        <v>40</v>
      </c>
      <c r="H322" s="1">
        <v>10</v>
      </c>
      <c r="I322" s="1">
        <v>60</v>
      </c>
      <c r="J322" s="1">
        <v>0</v>
      </c>
      <c r="K322">
        <f>SUM(Emisiones_N2O_CO2eq_PAISES[[#This Row],[Agricultura (kilotoneladas CO₂e)]:[Emisiones Fugitivas (kilotoneladas CO₂e)]])</f>
        <v>130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 s="1">
        <v>20</v>
      </c>
      <c r="F323" s="1">
        <v>0</v>
      </c>
      <c r="G323" s="1">
        <v>50</v>
      </c>
      <c r="H323" s="1">
        <v>10</v>
      </c>
      <c r="I323" s="1">
        <v>20</v>
      </c>
      <c r="J323" s="1">
        <v>0</v>
      </c>
      <c r="K323">
        <f>SUM(Emisiones_N2O_CO2eq_PAISES[[#This Row],[Agricultura (kilotoneladas CO₂e)]:[Emisiones Fugitivas (kilotoneladas CO₂e)]])</f>
        <v>100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 s="1">
        <v>20</v>
      </c>
      <c r="F324" s="1">
        <v>0</v>
      </c>
      <c r="G324" s="1">
        <v>50</v>
      </c>
      <c r="H324" s="1">
        <v>10</v>
      </c>
      <c r="I324" s="1">
        <v>20</v>
      </c>
      <c r="J324" s="1">
        <v>0</v>
      </c>
      <c r="K324">
        <f>SUM(Emisiones_N2O_CO2eq_PAISES[[#This Row],[Agricultura (kilotoneladas CO₂e)]:[Emisiones Fugitivas (kilotoneladas CO₂e)]])</f>
        <v>100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 s="1">
        <v>20</v>
      </c>
      <c r="F325" s="1">
        <v>0</v>
      </c>
      <c r="G325" s="1">
        <v>50</v>
      </c>
      <c r="H325" s="1">
        <v>10</v>
      </c>
      <c r="I325" s="1">
        <v>40</v>
      </c>
      <c r="J325" s="1">
        <v>0</v>
      </c>
      <c r="K325">
        <f>SUM(Emisiones_N2O_CO2eq_PAISES[[#This Row],[Agricultura (kilotoneladas CO₂e)]:[Emisiones Fugitivas (kilotoneladas CO₂e)]])</f>
        <v>120</v>
      </c>
    </row>
    <row r="326" spans="1:11" x14ac:dyDescent="0.25">
      <c r="A326" t="s">
        <v>24</v>
      </c>
      <c r="B326" t="s">
        <v>397</v>
      </c>
      <c r="C326" t="s">
        <v>25</v>
      </c>
      <c r="D326">
        <v>1990</v>
      </c>
      <c r="E326" s="1">
        <v>20</v>
      </c>
      <c r="F326" s="1">
        <v>0</v>
      </c>
      <c r="G326" s="1">
        <v>10</v>
      </c>
      <c r="H326" s="1">
        <v>10</v>
      </c>
      <c r="I326" s="1">
        <v>0</v>
      </c>
      <c r="J326" s="1">
        <v>0</v>
      </c>
      <c r="K326">
        <f>SUM(Emisiones_N2O_CO2eq_PAISES[[#This Row],[Agricultura (kilotoneladas CO₂e)]:[Emisiones Fugitivas (kilotoneladas CO₂e)]])</f>
        <v>40</v>
      </c>
    </row>
    <row r="327" spans="1:11" x14ac:dyDescent="0.25">
      <c r="A327" t="s">
        <v>24</v>
      </c>
      <c r="B327" t="s">
        <v>397</v>
      </c>
      <c r="C327" t="s">
        <v>25</v>
      </c>
      <c r="D327">
        <v>1991</v>
      </c>
      <c r="E327" s="1">
        <v>20</v>
      </c>
      <c r="F327" s="1">
        <v>0</v>
      </c>
      <c r="G327" s="1">
        <v>10</v>
      </c>
      <c r="H327" s="1">
        <v>10</v>
      </c>
      <c r="I327" s="1">
        <v>0</v>
      </c>
      <c r="J327" s="1">
        <v>0</v>
      </c>
      <c r="K327">
        <f>SUM(Emisiones_N2O_CO2eq_PAISES[[#This Row],[Agricultura (kilotoneladas CO₂e)]:[Emisiones Fugitivas (kilotoneladas CO₂e)]])</f>
        <v>40</v>
      </c>
    </row>
    <row r="328" spans="1:11" x14ac:dyDescent="0.25">
      <c r="A328" t="s">
        <v>24</v>
      </c>
      <c r="B328" t="s">
        <v>397</v>
      </c>
      <c r="C328" t="s">
        <v>25</v>
      </c>
      <c r="D328">
        <v>1992</v>
      </c>
      <c r="E328" s="1">
        <v>20</v>
      </c>
      <c r="F328" s="1">
        <v>0</v>
      </c>
      <c r="G328" s="1">
        <v>10</v>
      </c>
      <c r="H328" s="1">
        <v>10</v>
      </c>
      <c r="I328" s="1">
        <v>0</v>
      </c>
      <c r="J328" s="1">
        <v>0</v>
      </c>
      <c r="K328">
        <f>SUM(Emisiones_N2O_CO2eq_PAISES[[#This Row],[Agricultura (kilotoneladas CO₂e)]:[Emisiones Fugitivas (kilotoneladas CO₂e)]])</f>
        <v>40</v>
      </c>
    </row>
    <row r="329" spans="1:11" x14ac:dyDescent="0.25">
      <c r="A329" t="s">
        <v>24</v>
      </c>
      <c r="B329" t="s">
        <v>397</v>
      </c>
      <c r="C329" t="s">
        <v>25</v>
      </c>
      <c r="D329">
        <v>1993</v>
      </c>
      <c r="E329" s="1">
        <v>20</v>
      </c>
      <c r="F329" s="1">
        <v>0</v>
      </c>
      <c r="G329" s="1">
        <v>10</v>
      </c>
      <c r="H329" s="1">
        <v>10</v>
      </c>
      <c r="I329" s="1">
        <v>0</v>
      </c>
      <c r="J329" s="1">
        <v>0</v>
      </c>
      <c r="K329">
        <f>SUM(Emisiones_N2O_CO2eq_PAISES[[#This Row],[Agricultura (kilotoneladas CO₂e)]:[Emisiones Fugitivas (kilotoneladas CO₂e)]])</f>
        <v>40</v>
      </c>
    </row>
    <row r="330" spans="1:11" x14ac:dyDescent="0.25">
      <c r="A330" t="s">
        <v>24</v>
      </c>
      <c r="B330" t="s">
        <v>397</v>
      </c>
      <c r="C330" t="s">
        <v>25</v>
      </c>
      <c r="D330">
        <v>1994</v>
      </c>
      <c r="E330" s="1">
        <v>20</v>
      </c>
      <c r="F330" s="1">
        <v>0</v>
      </c>
      <c r="G330" s="1">
        <v>10</v>
      </c>
      <c r="H330" s="1">
        <v>10</v>
      </c>
      <c r="I330" s="1">
        <v>0</v>
      </c>
      <c r="J330" s="1">
        <v>0</v>
      </c>
      <c r="K330">
        <f>SUM(Emisiones_N2O_CO2eq_PAISES[[#This Row],[Agricultura (kilotoneladas CO₂e)]:[Emisiones Fugitivas (kilotoneladas CO₂e)]])</f>
        <v>40</v>
      </c>
    </row>
    <row r="331" spans="1:11" x14ac:dyDescent="0.25">
      <c r="A331" t="s">
        <v>24</v>
      </c>
      <c r="B331" t="s">
        <v>397</v>
      </c>
      <c r="C331" t="s">
        <v>25</v>
      </c>
      <c r="D331">
        <v>1995</v>
      </c>
      <c r="E331" s="1">
        <v>10</v>
      </c>
      <c r="F331" s="1">
        <v>0</v>
      </c>
      <c r="G331" s="1">
        <v>10</v>
      </c>
      <c r="H331" s="1">
        <v>10</v>
      </c>
      <c r="I331" s="1">
        <v>0</v>
      </c>
      <c r="J331" s="1">
        <v>0</v>
      </c>
      <c r="K331">
        <f>SUM(Emisiones_N2O_CO2eq_PAISES[[#This Row],[Agricultura (kilotoneladas CO₂e)]:[Emisiones Fugitivas (kilotoneladas CO₂e)]])</f>
        <v>30</v>
      </c>
    </row>
    <row r="332" spans="1:11" x14ac:dyDescent="0.25">
      <c r="A332" t="s">
        <v>24</v>
      </c>
      <c r="B332" t="s">
        <v>397</v>
      </c>
      <c r="C332" t="s">
        <v>25</v>
      </c>
      <c r="D332">
        <v>1996</v>
      </c>
      <c r="E332" s="1">
        <v>20</v>
      </c>
      <c r="F332" s="1">
        <v>0</v>
      </c>
      <c r="G332" s="1">
        <v>10</v>
      </c>
      <c r="H332" s="1">
        <v>10</v>
      </c>
      <c r="I332" s="1">
        <v>0</v>
      </c>
      <c r="J332" s="1">
        <v>0</v>
      </c>
      <c r="K332">
        <f>SUM(Emisiones_N2O_CO2eq_PAISES[[#This Row],[Agricultura (kilotoneladas CO₂e)]:[Emisiones Fugitivas (kilotoneladas CO₂e)]])</f>
        <v>40</v>
      </c>
    </row>
    <row r="333" spans="1:11" x14ac:dyDescent="0.25">
      <c r="A333" t="s">
        <v>24</v>
      </c>
      <c r="B333" t="s">
        <v>397</v>
      </c>
      <c r="C333" t="s">
        <v>25</v>
      </c>
      <c r="D333">
        <v>1997</v>
      </c>
      <c r="E333" s="1">
        <v>20</v>
      </c>
      <c r="F333" s="1">
        <v>0</v>
      </c>
      <c r="G333" s="1">
        <v>10</v>
      </c>
      <c r="H333" s="1">
        <v>10</v>
      </c>
      <c r="I333" s="1">
        <v>0</v>
      </c>
      <c r="J333" s="1">
        <v>0</v>
      </c>
      <c r="K333">
        <f>SUM(Emisiones_N2O_CO2eq_PAISES[[#This Row],[Agricultura (kilotoneladas CO₂e)]:[Emisiones Fugitivas (kilotoneladas CO₂e)]])</f>
        <v>40</v>
      </c>
    </row>
    <row r="334" spans="1:11" x14ac:dyDescent="0.25">
      <c r="A334" t="s">
        <v>24</v>
      </c>
      <c r="B334" t="s">
        <v>397</v>
      </c>
      <c r="C334" t="s">
        <v>25</v>
      </c>
      <c r="D334">
        <v>1998</v>
      </c>
      <c r="E334" s="1">
        <v>20</v>
      </c>
      <c r="F334" s="1">
        <v>0</v>
      </c>
      <c r="G334" s="1">
        <v>10</v>
      </c>
      <c r="H334" s="1">
        <v>10</v>
      </c>
      <c r="I334" s="1">
        <v>0</v>
      </c>
      <c r="J334" s="1">
        <v>0</v>
      </c>
      <c r="K334">
        <f>SUM(Emisiones_N2O_CO2eq_PAISES[[#This Row],[Agricultura (kilotoneladas CO₂e)]:[Emisiones Fugitivas (kilotoneladas CO₂e)]])</f>
        <v>40</v>
      </c>
    </row>
    <row r="335" spans="1:11" x14ac:dyDescent="0.25">
      <c r="A335" t="s">
        <v>24</v>
      </c>
      <c r="B335" t="s">
        <v>397</v>
      </c>
      <c r="C335" t="s">
        <v>25</v>
      </c>
      <c r="D335">
        <v>1999</v>
      </c>
      <c r="E335" s="1">
        <v>20</v>
      </c>
      <c r="F335" s="1">
        <v>0</v>
      </c>
      <c r="G335" s="1">
        <v>20</v>
      </c>
      <c r="H335" s="1">
        <v>10</v>
      </c>
      <c r="I335" s="1">
        <v>0</v>
      </c>
      <c r="J335" s="1">
        <v>0</v>
      </c>
      <c r="K335">
        <f>SUM(Emisiones_N2O_CO2eq_PAISES[[#This Row],[Agricultura (kilotoneladas CO₂e)]:[Emisiones Fugitivas (kilotoneladas CO₂e)]])</f>
        <v>50</v>
      </c>
    </row>
    <row r="336" spans="1:11" x14ac:dyDescent="0.25">
      <c r="A336" t="s">
        <v>24</v>
      </c>
      <c r="B336" t="s">
        <v>397</v>
      </c>
      <c r="C336" t="s">
        <v>25</v>
      </c>
      <c r="D336">
        <v>2000</v>
      </c>
      <c r="E336" s="1">
        <v>10</v>
      </c>
      <c r="F336" s="1">
        <v>0</v>
      </c>
      <c r="G336" s="1">
        <v>20</v>
      </c>
      <c r="H336" s="1">
        <v>10</v>
      </c>
      <c r="I336" s="1">
        <v>0</v>
      </c>
      <c r="J336" s="1">
        <v>0</v>
      </c>
      <c r="K336">
        <f>SUM(Emisiones_N2O_CO2eq_PAISES[[#This Row],[Agricultura (kilotoneladas CO₂e)]:[Emisiones Fugitivas (kilotoneladas CO₂e)]])</f>
        <v>40</v>
      </c>
    </row>
    <row r="337" spans="1:11" x14ac:dyDescent="0.25">
      <c r="A337" t="s">
        <v>24</v>
      </c>
      <c r="B337" t="s">
        <v>397</v>
      </c>
      <c r="C337" t="s">
        <v>25</v>
      </c>
      <c r="D337">
        <v>2001</v>
      </c>
      <c r="E337" s="1">
        <v>10</v>
      </c>
      <c r="F337" s="1">
        <v>0</v>
      </c>
      <c r="G337" s="1">
        <v>20</v>
      </c>
      <c r="H337" s="1">
        <v>10</v>
      </c>
      <c r="I337" s="1">
        <v>0</v>
      </c>
      <c r="J337" s="1">
        <v>0</v>
      </c>
      <c r="K337">
        <f>SUM(Emisiones_N2O_CO2eq_PAISES[[#This Row],[Agricultura (kilotoneladas CO₂e)]:[Emisiones Fugitivas (kilotoneladas CO₂e)]])</f>
        <v>40</v>
      </c>
    </row>
    <row r="338" spans="1:11" x14ac:dyDescent="0.25">
      <c r="A338" t="s">
        <v>24</v>
      </c>
      <c r="B338" t="s">
        <v>397</v>
      </c>
      <c r="C338" t="s">
        <v>25</v>
      </c>
      <c r="D338">
        <v>2002</v>
      </c>
      <c r="E338" s="1">
        <v>20</v>
      </c>
      <c r="F338" s="1">
        <v>0</v>
      </c>
      <c r="G338" s="1">
        <v>20</v>
      </c>
      <c r="H338" s="1">
        <v>10</v>
      </c>
      <c r="I338" s="1">
        <v>0</v>
      </c>
      <c r="J338" s="1">
        <v>0</v>
      </c>
      <c r="K338">
        <f>SUM(Emisiones_N2O_CO2eq_PAISES[[#This Row],[Agricultura (kilotoneladas CO₂e)]:[Emisiones Fugitivas (kilotoneladas CO₂e)]])</f>
        <v>50</v>
      </c>
    </row>
    <row r="339" spans="1:11" x14ac:dyDescent="0.25">
      <c r="A339" t="s">
        <v>24</v>
      </c>
      <c r="B339" t="s">
        <v>397</v>
      </c>
      <c r="C339" t="s">
        <v>25</v>
      </c>
      <c r="D339">
        <v>2003</v>
      </c>
      <c r="E339" s="1">
        <v>30</v>
      </c>
      <c r="F339" s="1">
        <v>0</v>
      </c>
      <c r="G339" s="1">
        <v>20</v>
      </c>
      <c r="H339" s="1">
        <v>10</v>
      </c>
      <c r="I339" s="1">
        <v>0</v>
      </c>
      <c r="J339" s="1">
        <v>0</v>
      </c>
      <c r="K339">
        <f>SUM(Emisiones_N2O_CO2eq_PAISES[[#This Row],[Agricultura (kilotoneladas CO₂e)]:[Emisiones Fugitivas (kilotoneladas CO₂e)]])</f>
        <v>60</v>
      </c>
    </row>
    <row r="340" spans="1:11" x14ac:dyDescent="0.25">
      <c r="A340" t="s">
        <v>24</v>
      </c>
      <c r="B340" t="s">
        <v>397</v>
      </c>
      <c r="C340" t="s">
        <v>25</v>
      </c>
      <c r="D340">
        <v>2004</v>
      </c>
      <c r="E340" s="1">
        <v>30</v>
      </c>
      <c r="F340" s="1">
        <v>0</v>
      </c>
      <c r="G340" s="1">
        <v>20</v>
      </c>
      <c r="H340" s="1">
        <v>10</v>
      </c>
      <c r="I340" s="1">
        <v>0</v>
      </c>
      <c r="J340" s="1">
        <v>0</v>
      </c>
      <c r="K340">
        <f>SUM(Emisiones_N2O_CO2eq_PAISES[[#This Row],[Agricultura (kilotoneladas CO₂e)]:[Emisiones Fugitivas (kilotoneladas CO₂e)]])</f>
        <v>60</v>
      </c>
    </row>
    <row r="341" spans="1:11" x14ac:dyDescent="0.25">
      <c r="A341" t="s">
        <v>24</v>
      </c>
      <c r="B341" t="s">
        <v>397</v>
      </c>
      <c r="C341" t="s">
        <v>25</v>
      </c>
      <c r="D341">
        <v>2005</v>
      </c>
      <c r="E341" s="1">
        <v>30</v>
      </c>
      <c r="F341" s="1">
        <v>0</v>
      </c>
      <c r="G341" s="1">
        <v>20</v>
      </c>
      <c r="H341" s="1">
        <v>10</v>
      </c>
      <c r="I341" s="1">
        <v>0</v>
      </c>
      <c r="J341" s="1">
        <v>0</v>
      </c>
      <c r="K341">
        <f>SUM(Emisiones_N2O_CO2eq_PAISES[[#This Row],[Agricultura (kilotoneladas CO₂e)]:[Emisiones Fugitivas (kilotoneladas CO₂e)]])</f>
        <v>60</v>
      </c>
    </row>
    <row r="342" spans="1:11" x14ac:dyDescent="0.25">
      <c r="A342" t="s">
        <v>24</v>
      </c>
      <c r="B342" t="s">
        <v>397</v>
      </c>
      <c r="C342" t="s">
        <v>25</v>
      </c>
      <c r="D342">
        <v>2006</v>
      </c>
      <c r="E342" s="1">
        <v>30</v>
      </c>
      <c r="F342" s="1">
        <v>0</v>
      </c>
      <c r="G342" s="1">
        <v>20</v>
      </c>
      <c r="H342" s="1">
        <v>10</v>
      </c>
      <c r="I342" s="1">
        <v>0</v>
      </c>
      <c r="J342" s="1">
        <v>0</v>
      </c>
      <c r="K342">
        <f>SUM(Emisiones_N2O_CO2eq_PAISES[[#This Row],[Agricultura (kilotoneladas CO₂e)]:[Emisiones Fugitivas (kilotoneladas CO₂e)]])</f>
        <v>60</v>
      </c>
    </row>
    <row r="343" spans="1:11" x14ac:dyDescent="0.25">
      <c r="A343" t="s">
        <v>24</v>
      </c>
      <c r="B343" t="s">
        <v>397</v>
      </c>
      <c r="C343" t="s">
        <v>25</v>
      </c>
      <c r="D343">
        <v>2007</v>
      </c>
      <c r="E343" s="1">
        <v>20</v>
      </c>
      <c r="F343" s="1">
        <v>0</v>
      </c>
      <c r="G343" s="1">
        <v>20</v>
      </c>
      <c r="H343" s="1">
        <v>20</v>
      </c>
      <c r="I343" s="1">
        <v>0</v>
      </c>
      <c r="J343" s="1">
        <v>0</v>
      </c>
      <c r="K343">
        <f>SUM(Emisiones_N2O_CO2eq_PAISES[[#This Row],[Agricultura (kilotoneladas CO₂e)]:[Emisiones Fugitivas (kilotoneladas CO₂e)]])</f>
        <v>60</v>
      </c>
    </row>
    <row r="344" spans="1:11" x14ac:dyDescent="0.25">
      <c r="A344" t="s">
        <v>24</v>
      </c>
      <c r="B344" t="s">
        <v>397</v>
      </c>
      <c r="C344" t="s">
        <v>25</v>
      </c>
      <c r="D344">
        <v>2008</v>
      </c>
      <c r="E344" s="1">
        <v>30</v>
      </c>
      <c r="F344" s="1">
        <v>0</v>
      </c>
      <c r="G344" s="1">
        <v>30</v>
      </c>
      <c r="H344" s="1">
        <v>20</v>
      </c>
      <c r="I344" s="1">
        <v>0</v>
      </c>
      <c r="J344" s="1">
        <v>0</v>
      </c>
      <c r="K344">
        <f>SUM(Emisiones_N2O_CO2eq_PAISES[[#This Row],[Agricultura (kilotoneladas CO₂e)]:[Emisiones Fugitivas (kilotoneladas CO₂e)]])</f>
        <v>80</v>
      </c>
    </row>
    <row r="345" spans="1:11" x14ac:dyDescent="0.25">
      <c r="A345" t="s">
        <v>24</v>
      </c>
      <c r="B345" t="s">
        <v>397</v>
      </c>
      <c r="C345" t="s">
        <v>25</v>
      </c>
      <c r="D345">
        <v>2009</v>
      </c>
      <c r="E345" s="1">
        <v>20</v>
      </c>
      <c r="F345" s="1">
        <v>0</v>
      </c>
      <c r="G345" s="1">
        <v>30</v>
      </c>
      <c r="H345" s="1">
        <v>20</v>
      </c>
      <c r="I345" s="1">
        <v>0</v>
      </c>
      <c r="J345" s="1">
        <v>0</v>
      </c>
      <c r="K345">
        <f>SUM(Emisiones_N2O_CO2eq_PAISES[[#This Row],[Agricultura (kilotoneladas CO₂e)]:[Emisiones Fugitivas (kilotoneladas CO₂e)]])</f>
        <v>70</v>
      </c>
    </row>
    <row r="346" spans="1:11" x14ac:dyDescent="0.25">
      <c r="A346" t="s">
        <v>24</v>
      </c>
      <c r="B346" t="s">
        <v>397</v>
      </c>
      <c r="C346" t="s">
        <v>25</v>
      </c>
      <c r="D346">
        <v>2010</v>
      </c>
      <c r="E346" s="1">
        <v>30</v>
      </c>
      <c r="F346" s="1">
        <v>0</v>
      </c>
      <c r="G346" s="1">
        <v>30</v>
      </c>
      <c r="H346" s="1">
        <v>20</v>
      </c>
      <c r="I346" s="1">
        <v>0</v>
      </c>
      <c r="J346" s="1">
        <v>0</v>
      </c>
      <c r="K346">
        <f>SUM(Emisiones_N2O_CO2eq_PAISES[[#This Row],[Agricultura (kilotoneladas CO₂e)]:[Emisiones Fugitivas (kilotoneladas CO₂e)]])</f>
        <v>80</v>
      </c>
    </row>
    <row r="347" spans="1:11" x14ac:dyDescent="0.25">
      <c r="A347" t="s">
        <v>24</v>
      </c>
      <c r="B347" t="s">
        <v>397</v>
      </c>
      <c r="C347" t="s">
        <v>25</v>
      </c>
      <c r="D347">
        <v>2011</v>
      </c>
      <c r="E347" s="1">
        <v>40</v>
      </c>
      <c r="F347" s="1">
        <v>0</v>
      </c>
      <c r="G347" s="1">
        <v>30</v>
      </c>
      <c r="H347" s="1">
        <v>20</v>
      </c>
      <c r="I347" s="1">
        <v>0</v>
      </c>
      <c r="J347" s="1">
        <v>0</v>
      </c>
      <c r="K347">
        <f>SUM(Emisiones_N2O_CO2eq_PAISES[[#This Row],[Agricultura (kilotoneladas CO₂e)]:[Emisiones Fugitivas (kilotoneladas CO₂e)]])</f>
        <v>90</v>
      </c>
    </row>
    <row r="348" spans="1:11" x14ac:dyDescent="0.25">
      <c r="A348" t="s">
        <v>24</v>
      </c>
      <c r="B348" t="s">
        <v>397</v>
      </c>
      <c r="C348" t="s">
        <v>25</v>
      </c>
      <c r="D348">
        <v>2012</v>
      </c>
      <c r="E348" s="1">
        <v>40</v>
      </c>
      <c r="F348" s="1">
        <v>0</v>
      </c>
      <c r="G348" s="1">
        <v>30</v>
      </c>
      <c r="H348" s="1">
        <v>20</v>
      </c>
      <c r="I348" s="1">
        <v>0</v>
      </c>
      <c r="J348" s="1">
        <v>0</v>
      </c>
      <c r="K348">
        <f>SUM(Emisiones_N2O_CO2eq_PAISES[[#This Row],[Agricultura (kilotoneladas CO₂e)]:[Emisiones Fugitivas (kilotoneladas CO₂e)]])</f>
        <v>90</v>
      </c>
    </row>
    <row r="349" spans="1:11" x14ac:dyDescent="0.25">
      <c r="A349" t="s">
        <v>24</v>
      </c>
      <c r="B349" t="s">
        <v>397</v>
      </c>
      <c r="C349" t="s">
        <v>25</v>
      </c>
      <c r="D349">
        <v>2013</v>
      </c>
      <c r="E349" s="1">
        <v>40</v>
      </c>
      <c r="F349" s="1">
        <v>0</v>
      </c>
      <c r="G349" s="1">
        <v>30</v>
      </c>
      <c r="H349" s="1">
        <v>20</v>
      </c>
      <c r="I349" s="1">
        <v>0</v>
      </c>
      <c r="J349" s="1">
        <v>0</v>
      </c>
      <c r="K349">
        <f>SUM(Emisiones_N2O_CO2eq_PAISES[[#This Row],[Agricultura (kilotoneladas CO₂e)]:[Emisiones Fugitivas (kilotoneladas CO₂e)]])</f>
        <v>90</v>
      </c>
    </row>
    <row r="350" spans="1:11" x14ac:dyDescent="0.25">
      <c r="A350" t="s">
        <v>24</v>
      </c>
      <c r="B350" t="s">
        <v>397</v>
      </c>
      <c r="C350" t="s">
        <v>25</v>
      </c>
      <c r="D350">
        <v>2014</v>
      </c>
      <c r="E350" s="1">
        <v>40</v>
      </c>
      <c r="F350" s="1">
        <v>0</v>
      </c>
      <c r="G350" s="1">
        <v>30</v>
      </c>
      <c r="H350" s="1">
        <v>20</v>
      </c>
      <c r="I350" s="1">
        <v>0</v>
      </c>
      <c r="J350" s="1">
        <v>0</v>
      </c>
      <c r="K350">
        <f>SUM(Emisiones_N2O_CO2eq_PAISES[[#This Row],[Agricultura (kilotoneladas CO₂e)]:[Emisiones Fugitivas (kilotoneladas CO₂e)]])</f>
        <v>90</v>
      </c>
    </row>
    <row r="351" spans="1:11" x14ac:dyDescent="0.25">
      <c r="A351" t="s">
        <v>24</v>
      </c>
      <c r="B351" t="s">
        <v>397</v>
      </c>
      <c r="C351" t="s">
        <v>25</v>
      </c>
      <c r="D351">
        <v>2015</v>
      </c>
      <c r="E351" s="1">
        <v>30</v>
      </c>
      <c r="F351" s="1">
        <v>0</v>
      </c>
      <c r="G351" s="1">
        <v>30</v>
      </c>
      <c r="H351" s="1">
        <v>20</v>
      </c>
      <c r="I351" s="1">
        <v>0</v>
      </c>
      <c r="J351" s="1">
        <v>0</v>
      </c>
      <c r="K351">
        <f>SUM(Emisiones_N2O_CO2eq_PAISES[[#This Row],[Agricultura (kilotoneladas CO₂e)]:[Emisiones Fugitivas (kilotoneladas CO₂e)]])</f>
        <v>80</v>
      </c>
    </row>
    <row r="352" spans="1:11" x14ac:dyDescent="0.25">
      <c r="A352" t="s">
        <v>24</v>
      </c>
      <c r="B352" t="s">
        <v>397</v>
      </c>
      <c r="C352" t="s">
        <v>25</v>
      </c>
      <c r="D352">
        <v>2016</v>
      </c>
      <c r="E352" s="1">
        <v>20</v>
      </c>
      <c r="F352" s="1">
        <v>0</v>
      </c>
      <c r="G352" s="1">
        <v>30</v>
      </c>
      <c r="H352" s="1">
        <v>20</v>
      </c>
      <c r="I352" s="1">
        <v>0</v>
      </c>
      <c r="J352" s="1">
        <v>0</v>
      </c>
      <c r="K352">
        <f>SUM(Emisiones_N2O_CO2eq_PAISES[[#This Row],[Agricultura (kilotoneladas CO₂e)]:[Emisiones Fugitivas (kilotoneladas CO₂e)]])</f>
        <v>70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 s="1">
        <v>15150</v>
      </c>
      <c r="F353" s="1">
        <v>0</v>
      </c>
      <c r="G353" s="1">
        <v>380</v>
      </c>
      <c r="H353" s="1">
        <v>840</v>
      </c>
      <c r="I353" s="1">
        <v>80</v>
      </c>
      <c r="J353" s="1">
        <v>0</v>
      </c>
      <c r="K353">
        <f>SUM(Emisiones_N2O_CO2eq_PAISES[[#This Row],[Agricultura (kilotoneladas CO₂e)]:[Emisiones Fugitivas (kilotoneladas CO₂e)]])</f>
        <v>16450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 s="1">
        <v>15930</v>
      </c>
      <c r="F354" s="1">
        <v>0</v>
      </c>
      <c r="G354" s="1">
        <v>390</v>
      </c>
      <c r="H354" s="1">
        <v>850</v>
      </c>
      <c r="I354" s="1">
        <v>80</v>
      </c>
      <c r="J354" s="1">
        <v>0</v>
      </c>
      <c r="K354">
        <f>SUM(Emisiones_N2O_CO2eq_PAISES[[#This Row],[Agricultura (kilotoneladas CO₂e)]:[Emisiones Fugitivas (kilotoneladas CO₂e)]])</f>
        <v>17250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 s="1">
        <v>16219.9999999999</v>
      </c>
      <c r="F355" s="1">
        <v>0</v>
      </c>
      <c r="G355" s="1">
        <v>390</v>
      </c>
      <c r="H355" s="1">
        <v>860</v>
      </c>
      <c r="I355" s="1">
        <v>80</v>
      </c>
      <c r="J355" s="1">
        <v>0</v>
      </c>
      <c r="K355">
        <f>SUM(Emisiones_N2O_CO2eq_PAISES[[#This Row],[Agricultura (kilotoneladas CO₂e)]:[Emisiones Fugitivas (kilotoneladas CO₂e)]])</f>
        <v>17549.999999999898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 s="1">
        <v>16590</v>
      </c>
      <c r="F356" s="1">
        <v>0</v>
      </c>
      <c r="G356" s="1">
        <v>390</v>
      </c>
      <c r="H356" s="1">
        <v>870</v>
      </c>
      <c r="I356" s="1">
        <v>80</v>
      </c>
      <c r="J356" s="1">
        <v>0</v>
      </c>
      <c r="K356">
        <f>SUM(Emisiones_N2O_CO2eq_PAISES[[#This Row],[Agricultura (kilotoneladas CO₂e)]:[Emisiones Fugitivas (kilotoneladas CO₂e)]])</f>
        <v>17930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 s="1">
        <v>17220</v>
      </c>
      <c r="F357" s="1">
        <v>0</v>
      </c>
      <c r="G357" s="1">
        <v>390</v>
      </c>
      <c r="H357" s="1">
        <v>880</v>
      </c>
      <c r="I357" s="1">
        <v>80</v>
      </c>
      <c r="J357" s="1">
        <v>0</v>
      </c>
      <c r="K357">
        <f>SUM(Emisiones_N2O_CO2eq_PAISES[[#This Row],[Agricultura (kilotoneladas CO₂e)]:[Emisiones Fugitivas (kilotoneladas CO₂e)]])</f>
        <v>18570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 s="1">
        <v>18460</v>
      </c>
      <c r="F358" s="1">
        <v>0</v>
      </c>
      <c r="G358" s="1">
        <v>410</v>
      </c>
      <c r="H358" s="1">
        <v>900</v>
      </c>
      <c r="I358" s="1">
        <v>80</v>
      </c>
      <c r="J358" s="1">
        <v>0</v>
      </c>
      <c r="K358">
        <f>SUM(Emisiones_N2O_CO2eq_PAISES[[#This Row],[Agricultura (kilotoneladas CO₂e)]:[Emisiones Fugitivas (kilotoneladas CO₂e)]])</f>
        <v>19850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 s="1">
        <v>18960</v>
      </c>
      <c r="F359" s="1">
        <v>0</v>
      </c>
      <c r="G359" s="1">
        <v>420</v>
      </c>
      <c r="H359" s="1">
        <v>940</v>
      </c>
      <c r="I359" s="1">
        <v>30</v>
      </c>
      <c r="J359" s="1">
        <v>0</v>
      </c>
      <c r="K359">
        <f>SUM(Emisiones_N2O_CO2eq_PAISES[[#This Row],[Agricultura (kilotoneladas CO₂e)]:[Emisiones Fugitivas (kilotoneladas CO₂e)]])</f>
        <v>20350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 s="1">
        <v>18420</v>
      </c>
      <c r="F360" s="1">
        <v>0</v>
      </c>
      <c r="G360" s="1">
        <v>440</v>
      </c>
      <c r="H360" s="1">
        <v>980</v>
      </c>
      <c r="I360" s="1">
        <v>30</v>
      </c>
      <c r="J360" s="1">
        <v>0</v>
      </c>
      <c r="K360">
        <f>SUM(Emisiones_N2O_CO2eq_PAISES[[#This Row],[Agricultura (kilotoneladas CO₂e)]:[Emisiones Fugitivas (kilotoneladas CO₂e)]])</f>
        <v>19870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 s="1">
        <v>18420</v>
      </c>
      <c r="F361" s="1">
        <v>0</v>
      </c>
      <c r="G361" s="1">
        <v>450</v>
      </c>
      <c r="H361" s="1">
        <v>1020</v>
      </c>
      <c r="I361" s="1">
        <v>30</v>
      </c>
      <c r="J361" s="1">
        <v>0</v>
      </c>
      <c r="K361">
        <f>SUM(Emisiones_N2O_CO2eq_PAISES[[#This Row],[Agricultura (kilotoneladas CO₂e)]:[Emisiones Fugitivas (kilotoneladas CO₂e)]])</f>
        <v>19920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 s="1">
        <v>19640</v>
      </c>
      <c r="F362" s="1">
        <v>0</v>
      </c>
      <c r="G362" s="1">
        <v>460</v>
      </c>
      <c r="H362" s="1">
        <v>1070</v>
      </c>
      <c r="I362" s="1">
        <v>40</v>
      </c>
      <c r="J362" s="1">
        <v>0</v>
      </c>
      <c r="K362">
        <f>SUM(Emisiones_N2O_CO2eq_PAISES[[#This Row],[Agricultura (kilotoneladas CO₂e)]:[Emisiones Fugitivas (kilotoneladas CO₂e)]])</f>
        <v>21210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 s="1">
        <v>19780</v>
      </c>
      <c r="F363" s="1">
        <v>0</v>
      </c>
      <c r="G363" s="1">
        <v>480</v>
      </c>
      <c r="H363" s="1">
        <v>1110</v>
      </c>
      <c r="I363" s="1">
        <v>20</v>
      </c>
      <c r="J363" s="1">
        <v>0</v>
      </c>
      <c r="K363">
        <f>SUM(Emisiones_N2O_CO2eq_PAISES[[#This Row],[Agricultura (kilotoneladas CO₂e)]:[Emisiones Fugitivas (kilotoneladas CO₂e)]])</f>
        <v>21390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 s="1">
        <v>20180</v>
      </c>
      <c r="F364" s="1">
        <v>0</v>
      </c>
      <c r="G364" s="1">
        <v>490</v>
      </c>
      <c r="H364" s="1">
        <v>1150</v>
      </c>
      <c r="I364" s="1">
        <v>80</v>
      </c>
      <c r="J364" s="1">
        <v>0</v>
      </c>
      <c r="K364">
        <f>SUM(Emisiones_N2O_CO2eq_PAISES[[#This Row],[Agricultura (kilotoneladas CO₂e)]:[Emisiones Fugitivas (kilotoneladas CO₂e)]])</f>
        <v>21900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 s="1">
        <v>20710</v>
      </c>
      <c r="F365" s="1">
        <v>0</v>
      </c>
      <c r="G365" s="1">
        <v>500</v>
      </c>
      <c r="H365" s="1">
        <v>1190</v>
      </c>
      <c r="I365" s="1">
        <v>0</v>
      </c>
      <c r="J365" s="1">
        <v>0</v>
      </c>
      <c r="K365">
        <f>SUM(Emisiones_N2O_CO2eq_PAISES[[#This Row],[Agricultura (kilotoneladas CO₂e)]:[Emisiones Fugitivas (kilotoneladas CO₂e)]])</f>
        <v>22400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 s="1">
        <v>20190</v>
      </c>
      <c r="F366" s="1">
        <v>0</v>
      </c>
      <c r="G366" s="1">
        <v>500</v>
      </c>
      <c r="H366" s="1">
        <v>1240</v>
      </c>
      <c r="I366" s="1">
        <v>40</v>
      </c>
      <c r="J366" s="1">
        <v>0</v>
      </c>
      <c r="K366">
        <f>SUM(Emisiones_N2O_CO2eq_PAISES[[#This Row],[Agricultura (kilotoneladas CO₂e)]:[Emisiones Fugitivas (kilotoneladas CO₂e)]])</f>
        <v>21970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 s="1">
        <v>20270</v>
      </c>
      <c r="F367" s="1">
        <v>0</v>
      </c>
      <c r="G367" s="1">
        <v>510</v>
      </c>
      <c r="H367" s="1">
        <v>1280</v>
      </c>
      <c r="I367" s="1">
        <v>50</v>
      </c>
      <c r="J367" s="1">
        <v>0</v>
      </c>
      <c r="K367">
        <f>SUM(Emisiones_N2O_CO2eq_PAISES[[#This Row],[Agricultura (kilotoneladas CO₂e)]:[Emisiones Fugitivas (kilotoneladas CO₂e)]])</f>
        <v>22110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 s="1">
        <v>20990</v>
      </c>
      <c r="F368" s="1">
        <v>0</v>
      </c>
      <c r="G368" s="1">
        <v>510</v>
      </c>
      <c r="H368" s="1">
        <v>1320</v>
      </c>
      <c r="I368" s="1">
        <v>50</v>
      </c>
      <c r="J368" s="1">
        <v>0</v>
      </c>
      <c r="K368">
        <f>SUM(Emisiones_N2O_CO2eq_PAISES[[#This Row],[Agricultura (kilotoneladas CO₂e)]:[Emisiones Fugitivas (kilotoneladas CO₂e)]])</f>
        <v>22870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 s="1">
        <v>22000</v>
      </c>
      <c r="F369" s="1">
        <v>0</v>
      </c>
      <c r="G369" s="1">
        <v>520</v>
      </c>
      <c r="H369" s="1">
        <v>1350</v>
      </c>
      <c r="I369" s="1">
        <v>160</v>
      </c>
      <c r="J369" s="1">
        <v>0</v>
      </c>
      <c r="K369">
        <f>SUM(Emisiones_N2O_CO2eq_PAISES[[#This Row],[Agricultura (kilotoneladas CO₂e)]:[Emisiones Fugitivas (kilotoneladas CO₂e)]])</f>
        <v>24030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 s="1">
        <v>22050</v>
      </c>
      <c r="F370" s="1">
        <v>0</v>
      </c>
      <c r="G370" s="1">
        <v>530</v>
      </c>
      <c r="H370" s="1">
        <v>1380</v>
      </c>
      <c r="I370" s="1">
        <v>50</v>
      </c>
      <c r="J370" s="1">
        <v>0</v>
      </c>
      <c r="K370">
        <f>SUM(Emisiones_N2O_CO2eq_PAISES[[#This Row],[Agricultura (kilotoneladas CO₂e)]:[Emisiones Fugitivas (kilotoneladas CO₂e)]])</f>
        <v>24010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 s="1">
        <v>24090</v>
      </c>
      <c r="F371" s="1">
        <v>0</v>
      </c>
      <c r="G371" s="1">
        <v>530</v>
      </c>
      <c r="H371" s="1">
        <v>1400</v>
      </c>
      <c r="I371" s="1">
        <v>80</v>
      </c>
      <c r="J371" s="1">
        <v>0</v>
      </c>
      <c r="K371">
        <f>SUM(Emisiones_N2O_CO2eq_PAISES[[#This Row],[Agricultura (kilotoneladas CO₂e)]:[Emisiones Fugitivas (kilotoneladas CO₂e)]])</f>
        <v>26100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 s="1">
        <v>23560</v>
      </c>
      <c r="F372" s="1">
        <v>0</v>
      </c>
      <c r="G372" s="1">
        <v>540</v>
      </c>
      <c r="H372" s="1">
        <v>1430</v>
      </c>
      <c r="I372" s="1">
        <v>80</v>
      </c>
      <c r="J372" s="1">
        <v>0</v>
      </c>
      <c r="K372">
        <f>SUM(Emisiones_N2O_CO2eq_PAISES[[#This Row],[Agricultura (kilotoneladas CO₂e)]:[Emisiones Fugitivas (kilotoneladas CO₂e)]])</f>
        <v>25610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 s="1">
        <v>24060</v>
      </c>
      <c r="F373" s="1">
        <v>0</v>
      </c>
      <c r="G373" s="1">
        <v>540</v>
      </c>
      <c r="H373" s="1">
        <v>1460</v>
      </c>
      <c r="I373" s="1">
        <v>80</v>
      </c>
      <c r="J373" s="1">
        <v>0</v>
      </c>
      <c r="K373">
        <f>SUM(Emisiones_N2O_CO2eq_PAISES[[#This Row],[Agricultura (kilotoneladas CO₂e)]:[Emisiones Fugitivas (kilotoneladas CO₂e)]])</f>
        <v>26140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 s="1">
        <v>25040</v>
      </c>
      <c r="F374" s="1">
        <v>0</v>
      </c>
      <c r="G374" s="1">
        <v>550</v>
      </c>
      <c r="H374" s="1">
        <v>1480</v>
      </c>
      <c r="I374" s="1">
        <v>60</v>
      </c>
      <c r="J374" s="1">
        <v>0</v>
      </c>
      <c r="K374">
        <f>SUM(Emisiones_N2O_CO2eq_PAISES[[#This Row],[Agricultura (kilotoneladas CO₂e)]:[Emisiones Fugitivas (kilotoneladas CO₂e)]])</f>
        <v>27130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 s="1">
        <v>24400</v>
      </c>
      <c r="F375" s="1">
        <v>0</v>
      </c>
      <c r="G375" s="1">
        <v>560</v>
      </c>
      <c r="H375" s="1">
        <v>1510</v>
      </c>
      <c r="I375" s="1">
        <v>50</v>
      </c>
      <c r="J375" s="1">
        <v>0</v>
      </c>
      <c r="K375">
        <f>SUM(Emisiones_N2O_CO2eq_PAISES[[#This Row],[Agricultura (kilotoneladas CO₂e)]:[Emisiones Fugitivas (kilotoneladas CO₂e)]])</f>
        <v>26520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 s="1">
        <v>24550</v>
      </c>
      <c r="F376" s="1">
        <v>0</v>
      </c>
      <c r="G376" s="1">
        <v>560</v>
      </c>
      <c r="H376" s="1">
        <v>1530</v>
      </c>
      <c r="I376" s="1">
        <v>150</v>
      </c>
      <c r="J376" s="1">
        <v>0</v>
      </c>
      <c r="K376">
        <f>SUM(Emisiones_N2O_CO2eq_PAISES[[#This Row],[Agricultura (kilotoneladas CO₂e)]:[Emisiones Fugitivas (kilotoneladas CO₂e)]])</f>
        <v>26790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 s="1">
        <v>25420</v>
      </c>
      <c r="F377" s="1">
        <v>0</v>
      </c>
      <c r="G377" s="1">
        <v>570</v>
      </c>
      <c r="H377" s="1">
        <v>1550</v>
      </c>
      <c r="I377" s="1">
        <v>170</v>
      </c>
      <c r="J377" s="1">
        <v>0</v>
      </c>
      <c r="K377">
        <f>SUM(Emisiones_N2O_CO2eq_PAISES[[#This Row],[Agricultura (kilotoneladas CO₂e)]:[Emisiones Fugitivas (kilotoneladas CO₂e)]])</f>
        <v>27710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 s="1">
        <v>26130</v>
      </c>
      <c r="F378" s="1">
        <v>0</v>
      </c>
      <c r="G378" s="1">
        <v>580</v>
      </c>
      <c r="H378" s="1">
        <v>1580</v>
      </c>
      <c r="I378" s="1">
        <v>50</v>
      </c>
      <c r="J378" s="1">
        <v>0</v>
      </c>
      <c r="K378">
        <f>SUM(Emisiones_N2O_CO2eq_PAISES[[#This Row],[Agricultura (kilotoneladas CO₂e)]:[Emisiones Fugitivas (kilotoneladas CO₂e)]])</f>
        <v>28340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 s="1">
        <v>25190</v>
      </c>
      <c r="F379" s="1">
        <v>0</v>
      </c>
      <c r="G379" s="1">
        <v>580</v>
      </c>
      <c r="H379" s="1">
        <v>1590</v>
      </c>
      <c r="I379" s="1">
        <v>20</v>
      </c>
      <c r="J379" s="1">
        <v>0</v>
      </c>
      <c r="K379">
        <f>SUM(Emisiones_N2O_CO2eq_PAISES[[#This Row],[Agricultura (kilotoneladas CO₂e)]:[Emisiones Fugitivas (kilotoneladas CO₂e)]])</f>
        <v>27380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 s="1">
        <v>40</v>
      </c>
      <c r="F380" s="1">
        <v>0</v>
      </c>
      <c r="G380" s="1">
        <v>10</v>
      </c>
      <c r="H380" s="1">
        <v>10</v>
      </c>
      <c r="I380" s="1">
        <v>0</v>
      </c>
      <c r="J380" s="1">
        <v>0</v>
      </c>
      <c r="K380">
        <f>SUM(Emisiones_N2O_CO2eq_PAISES[[#This Row],[Agricultura (kilotoneladas CO₂e)]:[Emisiones Fugitivas (kilotoneladas CO₂e)]])</f>
        <v>60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 s="1">
        <v>40</v>
      </c>
      <c r="F381" s="1">
        <v>0</v>
      </c>
      <c r="G381" s="1">
        <v>10</v>
      </c>
      <c r="H381" s="1">
        <v>10</v>
      </c>
      <c r="I381" s="1">
        <v>0</v>
      </c>
      <c r="J381" s="1">
        <v>0</v>
      </c>
      <c r="K381">
        <f>SUM(Emisiones_N2O_CO2eq_PAISES[[#This Row],[Agricultura (kilotoneladas CO₂e)]:[Emisiones Fugitivas (kilotoneladas CO₂e)]])</f>
        <v>60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 s="1">
        <v>40</v>
      </c>
      <c r="F382" s="1">
        <v>0</v>
      </c>
      <c r="G382" s="1">
        <v>10</v>
      </c>
      <c r="H382" s="1">
        <v>10</v>
      </c>
      <c r="I382" s="1">
        <v>0</v>
      </c>
      <c r="J382" s="1">
        <v>0</v>
      </c>
      <c r="K382">
        <f>SUM(Emisiones_N2O_CO2eq_PAISES[[#This Row],[Agricultura (kilotoneladas CO₂e)]:[Emisiones Fugitivas (kilotoneladas CO₂e)]])</f>
        <v>60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 s="1">
        <v>40</v>
      </c>
      <c r="F383" s="1">
        <v>0</v>
      </c>
      <c r="G383" s="1">
        <v>10</v>
      </c>
      <c r="H383" s="1">
        <v>10</v>
      </c>
      <c r="I383" s="1">
        <v>0</v>
      </c>
      <c r="J383" s="1">
        <v>0</v>
      </c>
      <c r="K383">
        <f>SUM(Emisiones_N2O_CO2eq_PAISES[[#This Row],[Agricultura (kilotoneladas CO₂e)]:[Emisiones Fugitivas (kilotoneladas CO₂e)]])</f>
        <v>60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 s="1">
        <v>40</v>
      </c>
      <c r="F384" s="1">
        <v>0</v>
      </c>
      <c r="G384" s="1">
        <v>10</v>
      </c>
      <c r="H384" s="1">
        <v>10</v>
      </c>
      <c r="I384" s="1">
        <v>0</v>
      </c>
      <c r="J384" s="1">
        <v>0</v>
      </c>
      <c r="K384">
        <f>SUM(Emisiones_N2O_CO2eq_PAISES[[#This Row],[Agricultura (kilotoneladas CO₂e)]:[Emisiones Fugitivas (kilotoneladas CO₂e)]])</f>
        <v>60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 s="1">
        <v>50</v>
      </c>
      <c r="F385" s="1">
        <v>0</v>
      </c>
      <c r="G385" s="1">
        <v>10</v>
      </c>
      <c r="H385" s="1">
        <v>10</v>
      </c>
      <c r="I385" s="1">
        <v>0</v>
      </c>
      <c r="J385" s="1">
        <v>0</v>
      </c>
      <c r="K385">
        <f>SUM(Emisiones_N2O_CO2eq_PAISES[[#This Row],[Agricultura (kilotoneladas CO₂e)]:[Emisiones Fugitivas (kilotoneladas CO₂e)]])</f>
        <v>70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 s="1">
        <v>50</v>
      </c>
      <c r="F386" s="1">
        <v>0</v>
      </c>
      <c r="G386" s="1">
        <v>10</v>
      </c>
      <c r="H386" s="1">
        <v>10</v>
      </c>
      <c r="I386" s="1">
        <v>0</v>
      </c>
      <c r="J386" s="1">
        <v>0</v>
      </c>
      <c r="K386">
        <f>SUM(Emisiones_N2O_CO2eq_PAISES[[#This Row],[Agricultura (kilotoneladas CO₂e)]:[Emisiones Fugitivas (kilotoneladas CO₂e)]])</f>
        <v>70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 s="1">
        <v>50</v>
      </c>
      <c r="F387" s="1">
        <v>0</v>
      </c>
      <c r="G387" s="1">
        <v>10</v>
      </c>
      <c r="H387" s="1">
        <v>10</v>
      </c>
      <c r="I387" s="1">
        <v>0</v>
      </c>
      <c r="J387" s="1">
        <v>0</v>
      </c>
      <c r="K387">
        <f>SUM(Emisiones_N2O_CO2eq_PAISES[[#This Row],[Agricultura (kilotoneladas CO₂e)]:[Emisiones Fugitivas (kilotoneladas CO₂e)]])</f>
        <v>70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 s="1">
        <v>40</v>
      </c>
      <c r="F388" s="1">
        <v>0</v>
      </c>
      <c r="G388" s="1">
        <v>10</v>
      </c>
      <c r="H388" s="1">
        <v>10</v>
      </c>
      <c r="I388" s="1">
        <v>0</v>
      </c>
      <c r="J388" s="1">
        <v>0</v>
      </c>
      <c r="K388">
        <f>SUM(Emisiones_N2O_CO2eq_PAISES[[#This Row],[Agricultura (kilotoneladas CO₂e)]:[Emisiones Fugitivas (kilotoneladas CO₂e)]])</f>
        <v>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 s="1">
        <v>40</v>
      </c>
      <c r="F389" s="1">
        <v>0</v>
      </c>
      <c r="G389" s="1">
        <v>10</v>
      </c>
      <c r="H389" s="1">
        <v>10</v>
      </c>
      <c r="I389" s="1">
        <v>0</v>
      </c>
      <c r="J389" s="1">
        <v>0</v>
      </c>
      <c r="K389">
        <f>SUM(Emisiones_N2O_CO2eq_PAISES[[#This Row],[Agricultura (kilotoneladas CO₂e)]:[Emisiones Fugitivas (kilotoneladas CO₂e)]])</f>
        <v>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 s="1">
        <v>40</v>
      </c>
      <c r="F390" s="1">
        <v>0</v>
      </c>
      <c r="G390" s="1">
        <v>10</v>
      </c>
      <c r="H390" s="1">
        <v>10</v>
      </c>
      <c r="I390" s="1">
        <v>0</v>
      </c>
      <c r="J390" s="1">
        <v>0</v>
      </c>
      <c r="K390">
        <f>SUM(Emisiones_N2O_CO2eq_PAISES[[#This Row],[Agricultura (kilotoneladas CO₂e)]:[Emisiones Fugitivas (kilotoneladas CO₂e)]])</f>
        <v>60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 s="1">
        <v>40</v>
      </c>
      <c r="F391" s="1">
        <v>0</v>
      </c>
      <c r="G391" s="1">
        <v>10</v>
      </c>
      <c r="H391" s="1">
        <v>10</v>
      </c>
      <c r="I391" s="1">
        <v>0</v>
      </c>
      <c r="J391" s="1">
        <v>0</v>
      </c>
      <c r="K391">
        <f>SUM(Emisiones_N2O_CO2eq_PAISES[[#This Row],[Agricultura (kilotoneladas CO₂e)]:[Emisiones Fugitivas (kilotoneladas CO₂e)]])</f>
        <v>60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 s="1">
        <v>30</v>
      </c>
      <c r="F392" s="1">
        <v>0</v>
      </c>
      <c r="G392" s="1">
        <v>10</v>
      </c>
      <c r="H392" s="1">
        <v>10</v>
      </c>
      <c r="I392" s="1">
        <v>0</v>
      </c>
      <c r="J392" s="1">
        <v>0</v>
      </c>
      <c r="K392">
        <f>SUM(Emisiones_N2O_CO2eq_PAISES[[#This Row],[Agricultura (kilotoneladas CO₂e)]:[Emisiones Fugitivas (kilotoneladas CO₂e)]])</f>
        <v>50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 s="1">
        <v>30</v>
      </c>
      <c r="F393" s="1">
        <v>0</v>
      </c>
      <c r="G393" s="1">
        <v>10</v>
      </c>
      <c r="H393" s="1">
        <v>10</v>
      </c>
      <c r="I393" s="1">
        <v>0</v>
      </c>
      <c r="J393" s="1">
        <v>0</v>
      </c>
      <c r="K393">
        <f>SUM(Emisiones_N2O_CO2eq_PAISES[[#This Row],[Agricultura (kilotoneladas CO₂e)]:[Emisiones Fugitivas (kilotoneladas CO₂e)]])</f>
        <v>50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 s="1">
        <v>40</v>
      </c>
      <c r="F394" s="1">
        <v>0</v>
      </c>
      <c r="G394" s="1">
        <v>10</v>
      </c>
      <c r="H394" s="1">
        <v>10</v>
      </c>
      <c r="I394" s="1">
        <v>0</v>
      </c>
      <c r="J394" s="1">
        <v>0</v>
      </c>
      <c r="K394">
        <f>SUM(Emisiones_N2O_CO2eq_PAISES[[#This Row],[Agricultura (kilotoneladas CO₂e)]:[Emisiones Fugitivas (kilotoneladas CO₂e)]])</f>
        <v>60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 s="1">
        <v>30</v>
      </c>
      <c r="F395" s="1">
        <v>0</v>
      </c>
      <c r="G395" s="1">
        <v>10</v>
      </c>
      <c r="H395" s="1">
        <v>10</v>
      </c>
      <c r="I395" s="1">
        <v>0</v>
      </c>
      <c r="J395" s="1">
        <v>0</v>
      </c>
      <c r="K395">
        <f>SUM(Emisiones_N2O_CO2eq_PAISES[[#This Row],[Agricultura (kilotoneladas CO₂e)]:[Emisiones Fugitivas (kilotoneladas CO₂e)]])</f>
        <v>50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 s="1">
        <v>30</v>
      </c>
      <c r="F396" s="1">
        <v>0</v>
      </c>
      <c r="G396" s="1">
        <v>10</v>
      </c>
      <c r="H396" s="1">
        <v>10</v>
      </c>
      <c r="I396" s="1">
        <v>0</v>
      </c>
      <c r="J396" s="1">
        <v>0</v>
      </c>
      <c r="K396">
        <f>SUM(Emisiones_N2O_CO2eq_PAISES[[#This Row],[Agricultura (kilotoneladas CO₂e)]:[Emisiones Fugitivas (kilotoneladas CO₂e)]])</f>
        <v>50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 s="1">
        <v>30</v>
      </c>
      <c r="F397" s="1">
        <v>0</v>
      </c>
      <c r="G397" s="1">
        <v>10</v>
      </c>
      <c r="H397" s="1">
        <v>10</v>
      </c>
      <c r="I397" s="1">
        <v>0</v>
      </c>
      <c r="J397" s="1">
        <v>0</v>
      </c>
      <c r="K397">
        <f>SUM(Emisiones_N2O_CO2eq_PAISES[[#This Row],[Agricultura (kilotoneladas CO₂e)]:[Emisiones Fugitivas (kilotoneladas CO₂e)]])</f>
        <v>50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 s="1">
        <v>40</v>
      </c>
      <c r="F398" s="1">
        <v>0</v>
      </c>
      <c r="G398" s="1">
        <v>10</v>
      </c>
      <c r="H398" s="1">
        <v>10</v>
      </c>
      <c r="I398" s="1">
        <v>0</v>
      </c>
      <c r="J398" s="1">
        <v>0</v>
      </c>
      <c r="K398">
        <f>SUM(Emisiones_N2O_CO2eq_PAISES[[#This Row],[Agricultura (kilotoneladas CO₂e)]:[Emisiones Fugitivas (kilotoneladas CO₂e)]])</f>
        <v>60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 s="1">
        <v>30</v>
      </c>
      <c r="F399" s="1">
        <v>0</v>
      </c>
      <c r="G399" s="1">
        <v>10</v>
      </c>
      <c r="H399" s="1">
        <v>10</v>
      </c>
      <c r="I399" s="1">
        <v>0</v>
      </c>
      <c r="J399" s="1">
        <v>0</v>
      </c>
      <c r="K399">
        <f>SUM(Emisiones_N2O_CO2eq_PAISES[[#This Row],[Agricultura (kilotoneladas CO₂e)]:[Emisiones Fugitivas (kilotoneladas CO₂e)]])</f>
        <v>50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 s="1">
        <v>30</v>
      </c>
      <c r="F400" s="1">
        <v>0</v>
      </c>
      <c r="G400" s="1">
        <v>10</v>
      </c>
      <c r="H400" s="1">
        <v>10</v>
      </c>
      <c r="I400" s="1">
        <v>0</v>
      </c>
      <c r="J400" s="1">
        <v>0</v>
      </c>
      <c r="K400">
        <f>SUM(Emisiones_N2O_CO2eq_PAISES[[#This Row],[Agricultura (kilotoneladas CO₂e)]:[Emisiones Fugitivas (kilotoneladas CO₂e)]])</f>
        <v>50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 s="1">
        <v>30</v>
      </c>
      <c r="F401" s="1">
        <v>0</v>
      </c>
      <c r="G401" s="1">
        <v>10</v>
      </c>
      <c r="H401" s="1">
        <v>10</v>
      </c>
      <c r="I401" s="1">
        <v>0</v>
      </c>
      <c r="J401" s="1">
        <v>0</v>
      </c>
      <c r="K401">
        <f>SUM(Emisiones_N2O_CO2eq_PAISES[[#This Row],[Agricultura (kilotoneladas CO₂e)]:[Emisiones Fugitivas (kilotoneladas CO₂e)]])</f>
        <v>50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 s="1">
        <v>30</v>
      </c>
      <c r="F402" s="1">
        <v>0</v>
      </c>
      <c r="G402" s="1">
        <v>10</v>
      </c>
      <c r="H402" s="1">
        <v>10</v>
      </c>
      <c r="I402" s="1">
        <v>0</v>
      </c>
      <c r="J402" s="1">
        <v>0</v>
      </c>
      <c r="K402">
        <f>SUM(Emisiones_N2O_CO2eq_PAISES[[#This Row],[Agricultura (kilotoneladas CO₂e)]:[Emisiones Fugitivas (kilotoneladas CO₂e)]])</f>
        <v>50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 s="1">
        <v>40</v>
      </c>
      <c r="F403" s="1">
        <v>0</v>
      </c>
      <c r="G403" s="1">
        <v>10</v>
      </c>
      <c r="H403" s="1">
        <v>10</v>
      </c>
      <c r="I403" s="1">
        <v>0</v>
      </c>
      <c r="J403" s="1">
        <v>0</v>
      </c>
      <c r="K403">
        <f>SUM(Emisiones_N2O_CO2eq_PAISES[[#This Row],[Agricultura (kilotoneladas CO₂e)]:[Emisiones Fugitivas (kilotoneladas CO₂e)]])</f>
        <v>60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 s="1">
        <v>30</v>
      </c>
      <c r="F404" s="1">
        <v>0</v>
      </c>
      <c r="G404" s="1">
        <v>10</v>
      </c>
      <c r="H404" s="1">
        <v>10</v>
      </c>
      <c r="I404" s="1">
        <v>0</v>
      </c>
      <c r="J404" s="1">
        <v>0</v>
      </c>
      <c r="K404">
        <f>SUM(Emisiones_N2O_CO2eq_PAISES[[#This Row],[Agricultura (kilotoneladas CO₂e)]:[Emisiones Fugitivas (kilotoneladas CO₂e)]])</f>
        <v>50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 s="1">
        <v>30</v>
      </c>
      <c r="F405" s="1">
        <v>0</v>
      </c>
      <c r="G405" s="1">
        <v>10</v>
      </c>
      <c r="H405" s="1">
        <v>10</v>
      </c>
      <c r="I405" s="1">
        <v>0</v>
      </c>
      <c r="J405" s="1">
        <v>0</v>
      </c>
      <c r="K405">
        <f>SUM(Emisiones_N2O_CO2eq_PAISES[[#This Row],[Agricultura (kilotoneladas CO₂e)]:[Emisiones Fugitivas (kilotoneladas CO₂e)]])</f>
        <v>50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 s="1">
        <v>30</v>
      </c>
      <c r="F406" s="1">
        <v>0</v>
      </c>
      <c r="G406" s="1">
        <v>10</v>
      </c>
      <c r="H406" s="1">
        <v>10</v>
      </c>
      <c r="I406" s="1">
        <v>0</v>
      </c>
      <c r="J406" s="1">
        <v>0</v>
      </c>
      <c r="K406">
        <f>SUM(Emisiones_N2O_CO2eq_PAISES[[#This Row],[Agricultura (kilotoneladas CO₂e)]:[Emisiones Fugitivas (kilotoneladas CO₂e)]])</f>
        <v>50</v>
      </c>
    </row>
    <row r="407" spans="1:11" x14ac:dyDescent="0.25">
      <c r="A407" t="s">
        <v>30</v>
      </c>
      <c r="B407" t="s">
        <v>398</v>
      </c>
      <c r="C407" t="s">
        <v>31</v>
      </c>
      <c r="D407">
        <v>1990</v>
      </c>
      <c r="E407" s="1">
        <v>16309.9999999999</v>
      </c>
      <c r="F407" s="1">
        <v>390</v>
      </c>
      <c r="G407" s="1">
        <v>600</v>
      </c>
      <c r="H407" s="1">
        <v>220</v>
      </c>
      <c r="I407" s="1">
        <v>80</v>
      </c>
      <c r="J407" s="1">
        <v>0</v>
      </c>
      <c r="K407">
        <f>SUM(Emisiones_N2O_CO2eq_PAISES[[#This Row],[Agricultura (kilotoneladas CO₂e)]:[Emisiones Fugitivas (kilotoneladas CO₂e)]])</f>
        <v>17599.999999999898</v>
      </c>
    </row>
    <row r="408" spans="1:11" x14ac:dyDescent="0.25">
      <c r="A408" t="s">
        <v>30</v>
      </c>
      <c r="B408" t="s">
        <v>398</v>
      </c>
      <c r="C408" t="s">
        <v>31</v>
      </c>
      <c r="D408">
        <v>1991</v>
      </c>
      <c r="E408" s="1">
        <v>15300</v>
      </c>
      <c r="F408" s="1">
        <v>390</v>
      </c>
      <c r="G408" s="1">
        <v>600</v>
      </c>
      <c r="H408" s="1">
        <v>210</v>
      </c>
      <c r="I408" s="1">
        <v>80</v>
      </c>
      <c r="J408" s="1">
        <v>0</v>
      </c>
      <c r="K408">
        <f>SUM(Emisiones_N2O_CO2eq_PAISES[[#This Row],[Agricultura (kilotoneladas CO₂e)]:[Emisiones Fugitivas (kilotoneladas CO₂e)]])</f>
        <v>16580</v>
      </c>
    </row>
    <row r="409" spans="1:11" x14ac:dyDescent="0.25">
      <c r="A409" t="s">
        <v>30</v>
      </c>
      <c r="B409" t="s">
        <v>398</v>
      </c>
      <c r="C409" t="s">
        <v>31</v>
      </c>
      <c r="D409">
        <v>1992</v>
      </c>
      <c r="E409" s="1">
        <v>12010</v>
      </c>
      <c r="F409" s="1">
        <v>390</v>
      </c>
      <c r="G409" s="1">
        <v>510</v>
      </c>
      <c r="H409" s="1">
        <v>210</v>
      </c>
      <c r="I409" s="1">
        <v>90</v>
      </c>
      <c r="J409" s="1">
        <v>0</v>
      </c>
      <c r="K409">
        <f>SUM(Emisiones_N2O_CO2eq_PAISES[[#This Row],[Agricultura (kilotoneladas CO₂e)]:[Emisiones Fugitivas (kilotoneladas CO₂e)]])</f>
        <v>13210</v>
      </c>
    </row>
    <row r="410" spans="1:11" x14ac:dyDescent="0.25">
      <c r="A410" t="s">
        <v>30</v>
      </c>
      <c r="B410" t="s">
        <v>398</v>
      </c>
      <c r="C410" t="s">
        <v>31</v>
      </c>
      <c r="D410">
        <v>1993</v>
      </c>
      <c r="E410" s="1">
        <v>11690</v>
      </c>
      <c r="F410" s="1">
        <v>380</v>
      </c>
      <c r="G410" s="1">
        <v>460</v>
      </c>
      <c r="H410" s="1">
        <v>200</v>
      </c>
      <c r="I410" s="1">
        <v>90</v>
      </c>
      <c r="J410" s="1">
        <v>0</v>
      </c>
      <c r="K410">
        <f>SUM(Emisiones_N2O_CO2eq_PAISES[[#This Row],[Agricultura (kilotoneladas CO₂e)]:[Emisiones Fugitivas (kilotoneladas CO₂e)]])</f>
        <v>12820</v>
      </c>
    </row>
    <row r="411" spans="1:11" x14ac:dyDescent="0.25">
      <c r="A411" t="s">
        <v>30</v>
      </c>
      <c r="B411" t="s">
        <v>398</v>
      </c>
      <c r="C411" t="s">
        <v>31</v>
      </c>
      <c r="D411">
        <v>1994</v>
      </c>
      <c r="E411" s="1">
        <v>11160</v>
      </c>
      <c r="F411" s="1">
        <v>380</v>
      </c>
      <c r="G411" s="1">
        <v>350</v>
      </c>
      <c r="H411" s="1">
        <v>190</v>
      </c>
      <c r="I411" s="1">
        <v>90</v>
      </c>
      <c r="J411" s="1">
        <v>0</v>
      </c>
      <c r="K411">
        <f>SUM(Emisiones_N2O_CO2eq_PAISES[[#This Row],[Agricultura (kilotoneladas CO₂e)]:[Emisiones Fugitivas (kilotoneladas CO₂e)]])</f>
        <v>12170</v>
      </c>
    </row>
    <row r="412" spans="1:11" x14ac:dyDescent="0.25">
      <c r="A412" t="s">
        <v>30</v>
      </c>
      <c r="B412" t="s">
        <v>398</v>
      </c>
      <c r="C412" t="s">
        <v>31</v>
      </c>
      <c r="D412">
        <v>1995</v>
      </c>
      <c r="E412" s="1">
        <v>11070</v>
      </c>
      <c r="F412" s="1">
        <v>380</v>
      </c>
      <c r="G412" s="1">
        <v>310</v>
      </c>
      <c r="H412" s="1">
        <v>180</v>
      </c>
      <c r="I412" s="1">
        <v>90</v>
      </c>
      <c r="J412" s="1">
        <v>0</v>
      </c>
      <c r="K412">
        <f>SUM(Emisiones_N2O_CO2eq_PAISES[[#This Row],[Agricultura (kilotoneladas CO₂e)]:[Emisiones Fugitivas (kilotoneladas CO₂e)]])</f>
        <v>12030</v>
      </c>
    </row>
    <row r="413" spans="1:11" x14ac:dyDescent="0.25">
      <c r="A413" t="s">
        <v>30</v>
      </c>
      <c r="B413" t="s">
        <v>398</v>
      </c>
      <c r="C413" t="s">
        <v>31</v>
      </c>
      <c r="D413">
        <v>1996</v>
      </c>
      <c r="E413" s="1">
        <v>11070</v>
      </c>
      <c r="F413" s="1">
        <v>380</v>
      </c>
      <c r="G413" s="1">
        <v>330</v>
      </c>
      <c r="H413" s="1">
        <v>200</v>
      </c>
      <c r="I413" s="1">
        <v>30</v>
      </c>
      <c r="J413" s="1">
        <v>0</v>
      </c>
      <c r="K413">
        <f>SUM(Emisiones_N2O_CO2eq_PAISES[[#This Row],[Agricultura (kilotoneladas CO₂e)]:[Emisiones Fugitivas (kilotoneladas CO₂e)]])</f>
        <v>12010</v>
      </c>
    </row>
    <row r="414" spans="1:11" x14ac:dyDescent="0.25">
      <c r="A414" t="s">
        <v>30</v>
      </c>
      <c r="B414" t="s">
        <v>398</v>
      </c>
      <c r="C414" t="s">
        <v>31</v>
      </c>
      <c r="D414">
        <v>1997</v>
      </c>
      <c r="E414" s="1">
        <v>11090</v>
      </c>
      <c r="F414" s="1">
        <v>370</v>
      </c>
      <c r="G414" s="1">
        <v>320</v>
      </c>
      <c r="H414" s="1">
        <v>210</v>
      </c>
      <c r="I414" s="1">
        <v>20</v>
      </c>
      <c r="J414" s="1">
        <v>0</v>
      </c>
      <c r="K414">
        <f>SUM(Emisiones_N2O_CO2eq_PAISES[[#This Row],[Agricultura (kilotoneladas CO₂e)]:[Emisiones Fugitivas (kilotoneladas CO₂e)]])</f>
        <v>12010</v>
      </c>
    </row>
    <row r="415" spans="1:11" x14ac:dyDescent="0.25">
      <c r="A415" t="s">
        <v>30</v>
      </c>
      <c r="B415" t="s">
        <v>398</v>
      </c>
      <c r="C415" t="s">
        <v>31</v>
      </c>
      <c r="D415">
        <v>1998</v>
      </c>
      <c r="E415" s="1">
        <v>10970</v>
      </c>
      <c r="F415" s="1">
        <v>390</v>
      </c>
      <c r="G415" s="1">
        <v>330</v>
      </c>
      <c r="H415" s="1">
        <v>210</v>
      </c>
      <c r="I415" s="1">
        <v>30</v>
      </c>
      <c r="J415" s="1">
        <v>0</v>
      </c>
      <c r="K415">
        <f>SUM(Emisiones_N2O_CO2eq_PAISES[[#This Row],[Agricultura (kilotoneladas CO₂e)]:[Emisiones Fugitivas (kilotoneladas CO₂e)]])</f>
        <v>11930</v>
      </c>
    </row>
    <row r="416" spans="1:11" x14ac:dyDescent="0.25">
      <c r="A416" t="s">
        <v>30</v>
      </c>
      <c r="B416" t="s">
        <v>398</v>
      </c>
      <c r="C416" t="s">
        <v>31</v>
      </c>
      <c r="D416">
        <v>1999</v>
      </c>
      <c r="E416" s="1">
        <v>10870</v>
      </c>
      <c r="F416" s="1">
        <v>400</v>
      </c>
      <c r="G416" s="1">
        <v>300</v>
      </c>
      <c r="H416" s="1">
        <v>220</v>
      </c>
      <c r="I416" s="1">
        <v>30</v>
      </c>
      <c r="J416" s="1">
        <v>0</v>
      </c>
      <c r="K416">
        <f>SUM(Emisiones_N2O_CO2eq_PAISES[[#This Row],[Agricultura (kilotoneladas CO₂e)]:[Emisiones Fugitivas (kilotoneladas CO₂e)]])</f>
        <v>11820</v>
      </c>
    </row>
    <row r="417" spans="1:11" x14ac:dyDescent="0.25">
      <c r="A417" t="s">
        <v>30</v>
      </c>
      <c r="B417" t="s">
        <v>398</v>
      </c>
      <c r="C417" t="s">
        <v>31</v>
      </c>
      <c r="D417">
        <v>2000</v>
      </c>
      <c r="E417" s="1">
        <v>10710</v>
      </c>
      <c r="F417" s="1">
        <v>390</v>
      </c>
      <c r="G417" s="1">
        <v>310</v>
      </c>
      <c r="H417" s="1">
        <v>220</v>
      </c>
      <c r="I417" s="1">
        <v>20</v>
      </c>
      <c r="J417" s="1">
        <v>0</v>
      </c>
      <c r="K417">
        <f>SUM(Emisiones_N2O_CO2eq_PAISES[[#This Row],[Agricultura (kilotoneladas CO₂e)]:[Emisiones Fugitivas (kilotoneladas CO₂e)]])</f>
        <v>11650</v>
      </c>
    </row>
    <row r="418" spans="1:11" x14ac:dyDescent="0.25">
      <c r="A418" t="s">
        <v>30</v>
      </c>
      <c r="B418" t="s">
        <v>398</v>
      </c>
      <c r="C418" t="s">
        <v>31</v>
      </c>
      <c r="D418">
        <v>2001</v>
      </c>
      <c r="E418" s="1">
        <v>10700</v>
      </c>
      <c r="F418" s="1">
        <v>400</v>
      </c>
      <c r="G418" s="1">
        <v>930</v>
      </c>
      <c r="H418" s="1">
        <v>230</v>
      </c>
      <c r="I418" s="1">
        <v>30</v>
      </c>
      <c r="J418" s="1">
        <v>0</v>
      </c>
      <c r="K418">
        <f>SUM(Emisiones_N2O_CO2eq_PAISES[[#This Row],[Agricultura (kilotoneladas CO₂e)]:[Emisiones Fugitivas (kilotoneladas CO₂e)]])</f>
        <v>12290</v>
      </c>
    </row>
    <row r="419" spans="1:11" x14ac:dyDescent="0.25">
      <c r="A419" t="s">
        <v>30</v>
      </c>
      <c r="B419" t="s">
        <v>398</v>
      </c>
      <c r="C419" t="s">
        <v>31</v>
      </c>
      <c r="D419">
        <v>2002</v>
      </c>
      <c r="E419" s="1">
        <v>10350</v>
      </c>
      <c r="F419" s="1">
        <v>400</v>
      </c>
      <c r="G419" s="1">
        <v>200</v>
      </c>
      <c r="H419" s="1">
        <v>230</v>
      </c>
      <c r="I419" s="1">
        <v>450</v>
      </c>
      <c r="J419" s="1">
        <v>0</v>
      </c>
      <c r="K419">
        <f>SUM(Emisiones_N2O_CO2eq_PAISES[[#This Row],[Agricultura (kilotoneladas CO₂e)]:[Emisiones Fugitivas (kilotoneladas CO₂e)]])</f>
        <v>11630</v>
      </c>
    </row>
    <row r="420" spans="1:11" x14ac:dyDescent="0.25">
      <c r="A420" t="s">
        <v>30</v>
      </c>
      <c r="B420" t="s">
        <v>398</v>
      </c>
      <c r="C420" t="s">
        <v>31</v>
      </c>
      <c r="D420">
        <v>2003</v>
      </c>
      <c r="E420" s="1">
        <v>10620</v>
      </c>
      <c r="F420" s="1">
        <v>390</v>
      </c>
      <c r="G420" s="1">
        <v>190</v>
      </c>
      <c r="H420" s="1">
        <v>210</v>
      </c>
      <c r="I420" s="1">
        <v>190</v>
      </c>
      <c r="J420" s="1">
        <v>0</v>
      </c>
      <c r="K420">
        <f>SUM(Emisiones_N2O_CO2eq_PAISES[[#This Row],[Agricultura (kilotoneladas CO₂e)]:[Emisiones Fugitivas (kilotoneladas CO₂e)]])</f>
        <v>11600</v>
      </c>
    </row>
    <row r="421" spans="1:11" x14ac:dyDescent="0.25">
      <c r="A421" t="s">
        <v>30</v>
      </c>
      <c r="B421" t="s">
        <v>398</v>
      </c>
      <c r="C421" t="s">
        <v>31</v>
      </c>
      <c r="D421">
        <v>2004</v>
      </c>
      <c r="E421" s="1">
        <v>10840</v>
      </c>
      <c r="F421" s="1">
        <v>400</v>
      </c>
      <c r="G421" s="1">
        <v>200</v>
      </c>
      <c r="H421" s="1">
        <v>220</v>
      </c>
      <c r="I421" s="1">
        <v>20</v>
      </c>
      <c r="J421" s="1">
        <v>0</v>
      </c>
      <c r="K421">
        <f>SUM(Emisiones_N2O_CO2eq_PAISES[[#This Row],[Agricultura (kilotoneladas CO₂e)]:[Emisiones Fugitivas (kilotoneladas CO₂e)]])</f>
        <v>11680</v>
      </c>
    </row>
    <row r="422" spans="1:11" x14ac:dyDescent="0.25">
      <c r="A422" t="s">
        <v>30</v>
      </c>
      <c r="B422" t="s">
        <v>398</v>
      </c>
      <c r="C422" t="s">
        <v>31</v>
      </c>
      <c r="D422">
        <v>2005</v>
      </c>
      <c r="E422" s="1">
        <v>11180</v>
      </c>
      <c r="F422" s="1">
        <v>390</v>
      </c>
      <c r="G422" s="1">
        <v>210</v>
      </c>
      <c r="H422" s="1">
        <v>220</v>
      </c>
      <c r="I422" s="1">
        <v>30</v>
      </c>
      <c r="J422" s="1">
        <v>0</v>
      </c>
      <c r="K422">
        <f>SUM(Emisiones_N2O_CO2eq_PAISES[[#This Row],[Agricultura (kilotoneladas CO₂e)]:[Emisiones Fugitivas (kilotoneladas CO₂e)]])</f>
        <v>12030</v>
      </c>
    </row>
    <row r="423" spans="1:11" x14ac:dyDescent="0.25">
      <c r="A423" t="s">
        <v>30</v>
      </c>
      <c r="B423" t="s">
        <v>398</v>
      </c>
      <c r="C423" t="s">
        <v>31</v>
      </c>
      <c r="D423">
        <v>2006</v>
      </c>
      <c r="E423" s="1">
        <v>11630</v>
      </c>
      <c r="F423" s="1">
        <v>380</v>
      </c>
      <c r="G423" s="1">
        <v>220</v>
      </c>
      <c r="H423" s="1">
        <v>220</v>
      </c>
      <c r="I423" s="1">
        <v>110</v>
      </c>
      <c r="J423" s="1">
        <v>0</v>
      </c>
      <c r="K423">
        <f>SUM(Emisiones_N2O_CO2eq_PAISES[[#This Row],[Agricultura (kilotoneladas CO₂e)]:[Emisiones Fugitivas (kilotoneladas CO₂e)]])</f>
        <v>12560</v>
      </c>
    </row>
    <row r="424" spans="1:11" x14ac:dyDescent="0.25">
      <c r="A424" t="s">
        <v>30</v>
      </c>
      <c r="B424" t="s">
        <v>398</v>
      </c>
      <c r="C424" t="s">
        <v>31</v>
      </c>
      <c r="D424">
        <v>2007</v>
      </c>
      <c r="E424" s="1">
        <v>11490</v>
      </c>
      <c r="F424" s="1">
        <v>390</v>
      </c>
      <c r="G424" s="1">
        <v>220</v>
      </c>
      <c r="H424" s="1">
        <v>220</v>
      </c>
      <c r="I424" s="1">
        <v>10</v>
      </c>
      <c r="J424" s="1">
        <v>0</v>
      </c>
      <c r="K424">
        <f>SUM(Emisiones_N2O_CO2eq_PAISES[[#This Row],[Agricultura (kilotoneladas CO₂e)]:[Emisiones Fugitivas (kilotoneladas CO₂e)]])</f>
        <v>12330</v>
      </c>
    </row>
    <row r="425" spans="1:11" x14ac:dyDescent="0.25">
      <c r="A425" t="s">
        <v>30</v>
      </c>
      <c r="B425" t="s">
        <v>398</v>
      </c>
      <c r="C425" t="s">
        <v>31</v>
      </c>
      <c r="D425">
        <v>2008</v>
      </c>
      <c r="E425" s="1">
        <v>11990</v>
      </c>
      <c r="F425" s="1">
        <v>380</v>
      </c>
      <c r="G425" s="1">
        <v>230</v>
      </c>
      <c r="H425" s="1">
        <v>210</v>
      </c>
      <c r="I425" s="1">
        <v>20</v>
      </c>
      <c r="J425" s="1">
        <v>0</v>
      </c>
      <c r="K425">
        <f>SUM(Emisiones_N2O_CO2eq_PAISES[[#This Row],[Agricultura (kilotoneladas CO₂e)]:[Emisiones Fugitivas (kilotoneladas CO₂e)]])</f>
        <v>12830</v>
      </c>
    </row>
    <row r="426" spans="1:11" x14ac:dyDescent="0.25">
      <c r="A426" t="s">
        <v>30</v>
      </c>
      <c r="B426" t="s">
        <v>398</v>
      </c>
      <c r="C426" t="s">
        <v>31</v>
      </c>
      <c r="D426">
        <v>2009</v>
      </c>
      <c r="E426" s="1">
        <v>12200</v>
      </c>
      <c r="F426" s="1">
        <v>380</v>
      </c>
      <c r="G426" s="1">
        <v>210</v>
      </c>
      <c r="H426" s="1">
        <v>200</v>
      </c>
      <c r="I426" s="1">
        <v>30</v>
      </c>
      <c r="J426" s="1">
        <v>0</v>
      </c>
      <c r="K426">
        <f>SUM(Emisiones_N2O_CO2eq_PAISES[[#This Row],[Agricultura (kilotoneladas CO₂e)]:[Emisiones Fugitivas (kilotoneladas CO₂e)]])</f>
        <v>13020</v>
      </c>
    </row>
    <row r="427" spans="1:11" x14ac:dyDescent="0.25">
      <c r="A427" t="s">
        <v>30</v>
      </c>
      <c r="B427" t="s">
        <v>398</v>
      </c>
      <c r="C427" t="s">
        <v>31</v>
      </c>
      <c r="D427">
        <v>2010</v>
      </c>
      <c r="E427" s="1">
        <v>12030</v>
      </c>
      <c r="F427" s="1">
        <v>440</v>
      </c>
      <c r="G427" s="1">
        <v>210</v>
      </c>
      <c r="H427" s="1">
        <v>200</v>
      </c>
      <c r="I427" s="1">
        <v>10</v>
      </c>
      <c r="J427" s="1">
        <v>0</v>
      </c>
      <c r="K427">
        <f>SUM(Emisiones_N2O_CO2eq_PAISES[[#This Row],[Agricultura (kilotoneladas CO₂e)]:[Emisiones Fugitivas (kilotoneladas CO₂e)]])</f>
        <v>12890</v>
      </c>
    </row>
    <row r="428" spans="1:11" x14ac:dyDescent="0.25">
      <c r="A428" t="s">
        <v>30</v>
      </c>
      <c r="B428" t="s">
        <v>398</v>
      </c>
      <c r="C428" t="s">
        <v>31</v>
      </c>
      <c r="D428">
        <v>2011</v>
      </c>
      <c r="E428" s="1">
        <v>12560</v>
      </c>
      <c r="F428" s="1">
        <v>380</v>
      </c>
      <c r="G428" s="1">
        <v>230</v>
      </c>
      <c r="H428" s="1">
        <v>210</v>
      </c>
      <c r="I428" s="1">
        <v>10</v>
      </c>
      <c r="J428" s="1">
        <v>0</v>
      </c>
      <c r="K428">
        <f>SUM(Emisiones_N2O_CO2eq_PAISES[[#This Row],[Agricultura (kilotoneladas CO₂e)]:[Emisiones Fugitivas (kilotoneladas CO₂e)]])</f>
        <v>13390</v>
      </c>
    </row>
    <row r="429" spans="1:11" x14ac:dyDescent="0.25">
      <c r="A429" t="s">
        <v>30</v>
      </c>
      <c r="B429" t="s">
        <v>398</v>
      </c>
      <c r="C429" t="s">
        <v>31</v>
      </c>
      <c r="D429">
        <v>2012</v>
      </c>
      <c r="E429" s="1">
        <v>12410</v>
      </c>
      <c r="F429" s="1">
        <v>380</v>
      </c>
      <c r="G429" s="1">
        <v>240</v>
      </c>
      <c r="H429" s="1">
        <v>210</v>
      </c>
      <c r="I429" s="1">
        <v>140</v>
      </c>
      <c r="J429" s="1">
        <v>0</v>
      </c>
      <c r="K429">
        <f>SUM(Emisiones_N2O_CO2eq_PAISES[[#This Row],[Agricultura (kilotoneladas CO₂e)]:[Emisiones Fugitivas (kilotoneladas CO₂e)]])</f>
        <v>13380</v>
      </c>
    </row>
    <row r="430" spans="1:11" x14ac:dyDescent="0.25">
      <c r="A430" t="s">
        <v>30</v>
      </c>
      <c r="B430" t="s">
        <v>398</v>
      </c>
      <c r="C430" t="s">
        <v>31</v>
      </c>
      <c r="D430">
        <v>2013</v>
      </c>
      <c r="E430" s="1">
        <v>12170</v>
      </c>
      <c r="F430" s="1">
        <v>370</v>
      </c>
      <c r="G430" s="1">
        <v>270</v>
      </c>
      <c r="H430" s="1">
        <v>220</v>
      </c>
      <c r="I430" s="1">
        <v>30</v>
      </c>
      <c r="J430" s="1">
        <v>0</v>
      </c>
      <c r="K430">
        <f>SUM(Emisiones_N2O_CO2eq_PAISES[[#This Row],[Agricultura (kilotoneladas CO₂e)]:[Emisiones Fugitivas (kilotoneladas CO₂e)]])</f>
        <v>13060</v>
      </c>
    </row>
    <row r="431" spans="1:11" x14ac:dyDescent="0.25">
      <c r="A431" t="s">
        <v>30</v>
      </c>
      <c r="B431" t="s">
        <v>398</v>
      </c>
      <c r="C431" t="s">
        <v>31</v>
      </c>
      <c r="D431">
        <v>2014</v>
      </c>
      <c r="E431" s="1">
        <v>11760</v>
      </c>
      <c r="F431" s="1">
        <v>370</v>
      </c>
      <c r="G431" s="1">
        <v>280</v>
      </c>
      <c r="H431" s="1">
        <v>230</v>
      </c>
      <c r="I431" s="1">
        <v>160</v>
      </c>
      <c r="J431" s="1">
        <v>0</v>
      </c>
      <c r="K431">
        <f>SUM(Emisiones_N2O_CO2eq_PAISES[[#This Row],[Agricultura (kilotoneladas CO₂e)]:[Emisiones Fugitivas (kilotoneladas CO₂e)]])</f>
        <v>12800</v>
      </c>
    </row>
    <row r="432" spans="1:11" x14ac:dyDescent="0.25">
      <c r="A432" t="s">
        <v>30</v>
      </c>
      <c r="B432" t="s">
        <v>398</v>
      </c>
      <c r="C432" t="s">
        <v>31</v>
      </c>
      <c r="D432">
        <v>2015</v>
      </c>
      <c r="E432" s="1">
        <v>11660</v>
      </c>
      <c r="F432" s="1">
        <v>370</v>
      </c>
      <c r="G432" s="1">
        <v>260</v>
      </c>
      <c r="H432" s="1">
        <v>230</v>
      </c>
      <c r="I432" s="1">
        <v>210</v>
      </c>
      <c r="J432" s="1">
        <v>0</v>
      </c>
      <c r="K432">
        <f>SUM(Emisiones_N2O_CO2eq_PAISES[[#This Row],[Agricultura (kilotoneladas CO₂e)]:[Emisiones Fugitivas (kilotoneladas CO₂e)]])</f>
        <v>12730</v>
      </c>
    </row>
    <row r="433" spans="1:11" x14ac:dyDescent="0.25">
      <c r="A433" t="s">
        <v>30</v>
      </c>
      <c r="B433" t="s">
        <v>398</v>
      </c>
      <c r="C433" t="s">
        <v>31</v>
      </c>
      <c r="D433">
        <v>2016</v>
      </c>
      <c r="E433" s="1">
        <v>10970</v>
      </c>
      <c r="F433" s="1">
        <v>360</v>
      </c>
      <c r="G433" s="1">
        <v>230</v>
      </c>
      <c r="H433" s="1">
        <v>230</v>
      </c>
      <c r="I433" s="1">
        <v>20</v>
      </c>
      <c r="J433" s="1">
        <v>0</v>
      </c>
      <c r="K433">
        <f>SUM(Emisiones_N2O_CO2eq_PAISES[[#This Row],[Agricultura (kilotoneladas CO₂e)]:[Emisiones Fugitivas (kilotoneladas CO₂e)]])</f>
        <v>11810</v>
      </c>
    </row>
    <row r="434" spans="1:11" x14ac:dyDescent="0.25">
      <c r="A434" t="s">
        <v>32</v>
      </c>
      <c r="B434" t="s">
        <v>399</v>
      </c>
      <c r="C434" t="s">
        <v>33</v>
      </c>
      <c r="D434">
        <v>1990</v>
      </c>
      <c r="E434" s="1">
        <v>3770</v>
      </c>
      <c r="F434" s="1">
        <v>3640</v>
      </c>
      <c r="G434" s="1">
        <v>610</v>
      </c>
      <c r="H434" s="1">
        <v>140</v>
      </c>
      <c r="I434" s="1">
        <v>0</v>
      </c>
      <c r="J434" s="1">
        <v>0</v>
      </c>
      <c r="K434">
        <f>SUM(Emisiones_N2O_CO2eq_PAISES[[#This Row],[Agricultura (kilotoneladas CO₂e)]:[Emisiones Fugitivas (kilotoneladas CO₂e)]])</f>
        <v>8160</v>
      </c>
    </row>
    <row r="435" spans="1:11" x14ac:dyDescent="0.25">
      <c r="A435" t="s">
        <v>32</v>
      </c>
      <c r="B435" t="s">
        <v>399</v>
      </c>
      <c r="C435" t="s">
        <v>33</v>
      </c>
      <c r="D435">
        <v>1991</v>
      </c>
      <c r="E435" s="1">
        <v>3780</v>
      </c>
      <c r="F435" s="1">
        <v>3540</v>
      </c>
      <c r="G435" s="1">
        <v>670</v>
      </c>
      <c r="H435" s="1">
        <v>140</v>
      </c>
      <c r="I435" s="1">
        <v>0</v>
      </c>
      <c r="J435" s="1">
        <v>0</v>
      </c>
      <c r="K435">
        <f>SUM(Emisiones_N2O_CO2eq_PAISES[[#This Row],[Agricultura (kilotoneladas CO₂e)]:[Emisiones Fugitivas (kilotoneladas CO₂e)]])</f>
        <v>8130</v>
      </c>
    </row>
    <row r="436" spans="1:11" x14ac:dyDescent="0.25">
      <c r="A436" t="s">
        <v>32</v>
      </c>
      <c r="B436" t="s">
        <v>399</v>
      </c>
      <c r="C436" t="s">
        <v>33</v>
      </c>
      <c r="D436">
        <v>1992</v>
      </c>
      <c r="E436" s="1">
        <v>3700</v>
      </c>
      <c r="F436" s="1">
        <v>3230</v>
      </c>
      <c r="G436" s="1">
        <v>700</v>
      </c>
      <c r="H436" s="1">
        <v>140</v>
      </c>
      <c r="I436" s="1">
        <v>0</v>
      </c>
      <c r="J436" s="1">
        <v>0</v>
      </c>
      <c r="K436">
        <f>SUM(Emisiones_N2O_CO2eq_PAISES[[#This Row],[Agricultura (kilotoneladas CO₂e)]:[Emisiones Fugitivas (kilotoneladas CO₂e)]])</f>
        <v>7770</v>
      </c>
    </row>
    <row r="437" spans="1:11" x14ac:dyDescent="0.25">
      <c r="A437" t="s">
        <v>32</v>
      </c>
      <c r="B437" t="s">
        <v>399</v>
      </c>
      <c r="C437" t="s">
        <v>33</v>
      </c>
      <c r="D437">
        <v>1993</v>
      </c>
      <c r="E437" s="1">
        <v>3690</v>
      </c>
      <c r="F437" s="1">
        <v>3460</v>
      </c>
      <c r="G437" s="1">
        <v>700</v>
      </c>
      <c r="H437" s="1">
        <v>140</v>
      </c>
      <c r="I437" s="1">
        <v>0</v>
      </c>
      <c r="J437" s="1">
        <v>0</v>
      </c>
      <c r="K437">
        <f>SUM(Emisiones_N2O_CO2eq_PAISES[[#This Row],[Agricultura (kilotoneladas CO₂e)]:[Emisiones Fugitivas (kilotoneladas CO₂e)]])</f>
        <v>7990</v>
      </c>
    </row>
    <row r="438" spans="1:11" x14ac:dyDescent="0.25">
      <c r="A438" t="s">
        <v>32</v>
      </c>
      <c r="B438" t="s">
        <v>399</v>
      </c>
      <c r="C438" t="s">
        <v>33</v>
      </c>
      <c r="D438">
        <v>1994</v>
      </c>
      <c r="E438" s="1">
        <v>3690</v>
      </c>
      <c r="F438" s="1">
        <v>3960</v>
      </c>
      <c r="G438" s="1">
        <v>740</v>
      </c>
      <c r="H438" s="1">
        <v>140</v>
      </c>
      <c r="I438" s="1">
        <v>0</v>
      </c>
      <c r="J438" s="1">
        <v>0</v>
      </c>
      <c r="K438">
        <f>SUM(Emisiones_N2O_CO2eq_PAISES[[#This Row],[Agricultura (kilotoneladas CO₂e)]:[Emisiones Fugitivas (kilotoneladas CO₂e)]])</f>
        <v>8530</v>
      </c>
    </row>
    <row r="439" spans="1:11" x14ac:dyDescent="0.25">
      <c r="A439" t="s">
        <v>32</v>
      </c>
      <c r="B439" t="s">
        <v>399</v>
      </c>
      <c r="C439" t="s">
        <v>33</v>
      </c>
      <c r="D439">
        <v>1995</v>
      </c>
      <c r="E439" s="1">
        <v>3730</v>
      </c>
      <c r="F439" s="1">
        <v>4300</v>
      </c>
      <c r="G439" s="1">
        <v>730</v>
      </c>
      <c r="H439" s="1">
        <v>140</v>
      </c>
      <c r="I439" s="1">
        <v>0</v>
      </c>
      <c r="J439" s="1">
        <v>0</v>
      </c>
      <c r="K439">
        <f>SUM(Emisiones_N2O_CO2eq_PAISES[[#This Row],[Agricultura (kilotoneladas CO₂e)]:[Emisiones Fugitivas (kilotoneladas CO₂e)]])</f>
        <v>8900</v>
      </c>
    </row>
    <row r="440" spans="1:11" x14ac:dyDescent="0.25">
      <c r="A440" t="s">
        <v>32</v>
      </c>
      <c r="B440" t="s">
        <v>399</v>
      </c>
      <c r="C440" t="s">
        <v>33</v>
      </c>
      <c r="D440">
        <v>1996</v>
      </c>
      <c r="E440" s="1">
        <v>3790</v>
      </c>
      <c r="F440" s="1">
        <v>4730</v>
      </c>
      <c r="G440" s="1">
        <v>760</v>
      </c>
      <c r="H440" s="1">
        <v>140</v>
      </c>
      <c r="I440" s="1">
        <v>0</v>
      </c>
      <c r="J440" s="1">
        <v>0</v>
      </c>
      <c r="K440">
        <f>SUM(Emisiones_N2O_CO2eq_PAISES[[#This Row],[Agricultura (kilotoneladas CO₂e)]:[Emisiones Fugitivas (kilotoneladas CO₂e)]])</f>
        <v>9420</v>
      </c>
    </row>
    <row r="441" spans="1:11" x14ac:dyDescent="0.25">
      <c r="A441" t="s">
        <v>32</v>
      </c>
      <c r="B441" t="s">
        <v>399</v>
      </c>
      <c r="C441" t="s">
        <v>33</v>
      </c>
      <c r="D441">
        <v>1997</v>
      </c>
      <c r="E441" s="1">
        <v>3720</v>
      </c>
      <c r="F441" s="1">
        <v>4510</v>
      </c>
      <c r="G441" s="1">
        <v>740</v>
      </c>
      <c r="H441" s="1">
        <v>130</v>
      </c>
      <c r="I441" s="1">
        <v>0</v>
      </c>
      <c r="J441" s="1">
        <v>0</v>
      </c>
      <c r="K441">
        <f>SUM(Emisiones_N2O_CO2eq_PAISES[[#This Row],[Agricultura (kilotoneladas CO₂e)]:[Emisiones Fugitivas (kilotoneladas CO₂e)]])</f>
        <v>9100</v>
      </c>
    </row>
    <row r="442" spans="1:11" x14ac:dyDescent="0.25">
      <c r="A442" t="s">
        <v>32</v>
      </c>
      <c r="B442" t="s">
        <v>399</v>
      </c>
      <c r="C442" t="s">
        <v>33</v>
      </c>
      <c r="D442">
        <v>1998</v>
      </c>
      <c r="E442" s="1">
        <v>3720</v>
      </c>
      <c r="F442" s="1">
        <v>4590</v>
      </c>
      <c r="G442" s="1">
        <v>750</v>
      </c>
      <c r="H442" s="1">
        <v>130</v>
      </c>
      <c r="I442" s="1">
        <v>0</v>
      </c>
      <c r="J442" s="1">
        <v>0</v>
      </c>
      <c r="K442">
        <f>SUM(Emisiones_N2O_CO2eq_PAISES[[#This Row],[Agricultura (kilotoneladas CO₂e)]:[Emisiones Fugitivas (kilotoneladas CO₂e)]])</f>
        <v>9190</v>
      </c>
    </row>
    <row r="443" spans="1:11" x14ac:dyDescent="0.25">
      <c r="A443" t="s">
        <v>32</v>
      </c>
      <c r="B443" t="s">
        <v>399</v>
      </c>
      <c r="C443" t="s">
        <v>33</v>
      </c>
      <c r="D443">
        <v>1999</v>
      </c>
      <c r="E443" s="1">
        <v>3800</v>
      </c>
      <c r="F443" s="1">
        <v>4460</v>
      </c>
      <c r="G443" s="1">
        <v>720</v>
      </c>
      <c r="H443" s="1">
        <v>140</v>
      </c>
      <c r="I443" s="1">
        <v>0</v>
      </c>
      <c r="J443" s="1">
        <v>0</v>
      </c>
      <c r="K443">
        <f>SUM(Emisiones_N2O_CO2eq_PAISES[[#This Row],[Agricultura (kilotoneladas CO₂e)]:[Emisiones Fugitivas (kilotoneladas CO₂e)]])</f>
        <v>9120</v>
      </c>
    </row>
    <row r="444" spans="1:11" x14ac:dyDescent="0.25">
      <c r="A444" t="s">
        <v>32</v>
      </c>
      <c r="B444" t="s">
        <v>399</v>
      </c>
      <c r="C444" t="s">
        <v>33</v>
      </c>
      <c r="D444">
        <v>2000</v>
      </c>
      <c r="E444" s="1">
        <v>2710</v>
      </c>
      <c r="F444" s="1">
        <v>4190</v>
      </c>
      <c r="G444" s="1">
        <v>730</v>
      </c>
      <c r="H444" s="1">
        <v>120</v>
      </c>
      <c r="I444" s="1">
        <v>0</v>
      </c>
      <c r="J444" s="1">
        <v>0</v>
      </c>
      <c r="K444">
        <f>SUM(Emisiones_N2O_CO2eq_PAISES[[#This Row],[Agricultura (kilotoneladas CO₂e)]:[Emisiones Fugitivas (kilotoneladas CO₂e)]])</f>
        <v>7750</v>
      </c>
    </row>
    <row r="445" spans="1:11" x14ac:dyDescent="0.25">
      <c r="A445" t="s">
        <v>32</v>
      </c>
      <c r="B445" t="s">
        <v>399</v>
      </c>
      <c r="C445" t="s">
        <v>33</v>
      </c>
      <c r="D445">
        <v>2001</v>
      </c>
      <c r="E445" s="1">
        <v>2660</v>
      </c>
      <c r="F445" s="1">
        <v>4010</v>
      </c>
      <c r="G445" s="1">
        <v>710</v>
      </c>
      <c r="H445" s="1">
        <v>120</v>
      </c>
      <c r="I445" s="1">
        <v>0</v>
      </c>
      <c r="J445" s="1">
        <v>0</v>
      </c>
      <c r="K445">
        <f>SUM(Emisiones_N2O_CO2eq_PAISES[[#This Row],[Agricultura (kilotoneladas CO₂e)]:[Emisiones Fugitivas (kilotoneladas CO₂e)]])</f>
        <v>7500</v>
      </c>
    </row>
    <row r="446" spans="1:11" x14ac:dyDescent="0.25">
      <c r="A446" t="s">
        <v>32</v>
      </c>
      <c r="B446" t="s">
        <v>399</v>
      </c>
      <c r="C446" t="s">
        <v>33</v>
      </c>
      <c r="D446">
        <v>2002</v>
      </c>
      <c r="E446" s="1">
        <v>3520</v>
      </c>
      <c r="F446" s="1">
        <v>3670</v>
      </c>
      <c r="G446" s="1">
        <v>700</v>
      </c>
      <c r="H446" s="1">
        <v>120</v>
      </c>
      <c r="I446" s="1">
        <v>0</v>
      </c>
      <c r="J446" s="1">
        <v>0</v>
      </c>
      <c r="K446">
        <f>SUM(Emisiones_N2O_CO2eq_PAISES[[#This Row],[Agricultura (kilotoneladas CO₂e)]:[Emisiones Fugitivas (kilotoneladas CO₂e)]])</f>
        <v>8010</v>
      </c>
    </row>
    <row r="447" spans="1:11" x14ac:dyDescent="0.25">
      <c r="A447" t="s">
        <v>32</v>
      </c>
      <c r="B447" t="s">
        <v>399</v>
      </c>
      <c r="C447" t="s">
        <v>33</v>
      </c>
      <c r="D447">
        <v>2003</v>
      </c>
      <c r="E447" s="1">
        <v>3420</v>
      </c>
      <c r="F447" s="1">
        <v>2990</v>
      </c>
      <c r="G447" s="1">
        <v>720</v>
      </c>
      <c r="H447" s="1">
        <v>120</v>
      </c>
      <c r="I447" s="1">
        <v>0</v>
      </c>
      <c r="J447" s="1">
        <v>0</v>
      </c>
      <c r="K447">
        <f>SUM(Emisiones_N2O_CO2eq_PAISES[[#This Row],[Agricultura (kilotoneladas CO₂e)]:[Emisiones Fugitivas (kilotoneladas CO₂e)]])</f>
        <v>7250</v>
      </c>
    </row>
    <row r="448" spans="1:11" x14ac:dyDescent="0.25">
      <c r="A448" t="s">
        <v>32</v>
      </c>
      <c r="B448" t="s">
        <v>399</v>
      </c>
      <c r="C448" t="s">
        <v>33</v>
      </c>
      <c r="D448">
        <v>2004</v>
      </c>
      <c r="E448" s="1">
        <v>3380</v>
      </c>
      <c r="F448" s="1">
        <v>3100</v>
      </c>
      <c r="G448" s="1">
        <v>720</v>
      </c>
      <c r="H448" s="1">
        <v>120</v>
      </c>
      <c r="I448" s="1">
        <v>0</v>
      </c>
      <c r="J448" s="1">
        <v>0</v>
      </c>
      <c r="K448">
        <f>SUM(Emisiones_N2O_CO2eq_PAISES[[#This Row],[Agricultura (kilotoneladas CO₂e)]:[Emisiones Fugitivas (kilotoneladas CO₂e)]])</f>
        <v>7320</v>
      </c>
    </row>
    <row r="449" spans="1:11" x14ac:dyDescent="0.25">
      <c r="A449" t="s">
        <v>32</v>
      </c>
      <c r="B449" t="s">
        <v>399</v>
      </c>
      <c r="C449" t="s">
        <v>33</v>
      </c>
      <c r="D449">
        <v>2005</v>
      </c>
      <c r="E449" s="1">
        <v>3330</v>
      </c>
      <c r="F449" s="1">
        <v>3040</v>
      </c>
      <c r="G449" s="1">
        <v>600</v>
      </c>
      <c r="H449" s="1">
        <v>120</v>
      </c>
      <c r="I449" s="1">
        <v>0</v>
      </c>
      <c r="J449" s="1">
        <v>0</v>
      </c>
      <c r="K449">
        <f>SUM(Emisiones_N2O_CO2eq_PAISES[[#This Row],[Agricultura (kilotoneladas CO₂e)]:[Emisiones Fugitivas (kilotoneladas CO₂e)]])</f>
        <v>7090</v>
      </c>
    </row>
    <row r="450" spans="1:11" x14ac:dyDescent="0.25">
      <c r="A450" t="s">
        <v>32</v>
      </c>
      <c r="B450" t="s">
        <v>399</v>
      </c>
      <c r="C450" t="s">
        <v>33</v>
      </c>
      <c r="D450">
        <v>2006</v>
      </c>
      <c r="E450" s="1">
        <v>3260</v>
      </c>
      <c r="F450" s="1">
        <v>2100</v>
      </c>
      <c r="G450" s="1">
        <v>610</v>
      </c>
      <c r="H450" s="1">
        <v>120</v>
      </c>
      <c r="I450" s="1">
        <v>0</v>
      </c>
      <c r="J450" s="1">
        <v>0</v>
      </c>
      <c r="K450">
        <f>SUM(Emisiones_N2O_CO2eq_PAISES[[#This Row],[Agricultura (kilotoneladas CO₂e)]:[Emisiones Fugitivas (kilotoneladas CO₂e)]])</f>
        <v>6090</v>
      </c>
    </row>
    <row r="451" spans="1:11" x14ac:dyDescent="0.25">
      <c r="A451" t="s">
        <v>32</v>
      </c>
      <c r="B451" t="s">
        <v>399</v>
      </c>
      <c r="C451" t="s">
        <v>33</v>
      </c>
      <c r="D451">
        <v>2007</v>
      </c>
      <c r="E451" s="1">
        <v>3320</v>
      </c>
      <c r="F451" s="1">
        <v>1410</v>
      </c>
      <c r="G451" s="1">
        <v>660</v>
      </c>
      <c r="H451" s="1">
        <v>110</v>
      </c>
      <c r="I451" s="1">
        <v>0</v>
      </c>
      <c r="J451" s="1">
        <v>0</v>
      </c>
      <c r="K451">
        <f>SUM(Emisiones_N2O_CO2eq_PAISES[[#This Row],[Agricultura (kilotoneladas CO₂e)]:[Emisiones Fugitivas (kilotoneladas CO₂e)]])</f>
        <v>5500</v>
      </c>
    </row>
    <row r="452" spans="1:11" x14ac:dyDescent="0.25">
      <c r="A452" t="s">
        <v>32</v>
      </c>
      <c r="B452" t="s">
        <v>399</v>
      </c>
      <c r="C452" t="s">
        <v>33</v>
      </c>
      <c r="D452">
        <v>2008</v>
      </c>
      <c r="E452" s="1">
        <v>3230</v>
      </c>
      <c r="F452" s="1">
        <v>1450</v>
      </c>
      <c r="G452" s="1">
        <v>750</v>
      </c>
      <c r="H452" s="1">
        <v>110</v>
      </c>
      <c r="I452" s="1">
        <v>0</v>
      </c>
      <c r="J452" s="1">
        <v>0</v>
      </c>
      <c r="K452">
        <f>SUM(Emisiones_N2O_CO2eq_PAISES[[#This Row],[Agricultura (kilotoneladas CO₂e)]:[Emisiones Fugitivas (kilotoneladas CO₂e)]])</f>
        <v>5540</v>
      </c>
    </row>
    <row r="453" spans="1:11" x14ac:dyDescent="0.25">
      <c r="A453" t="s">
        <v>32</v>
      </c>
      <c r="B453" t="s">
        <v>399</v>
      </c>
      <c r="C453" t="s">
        <v>33</v>
      </c>
      <c r="D453">
        <v>2009</v>
      </c>
      <c r="E453" s="1">
        <v>3360</v>
      </c>
      <c r="F453" s="1">
        <v>1510</v>
      </c>
      <c r="G453" s="1">
        <v>660</v>
      </c>
      <c r="H453" s="1">
        <v>100</v>
      </c>
      <c r="I453" s="1">
        <v>0</v>
      </c>
      <c r="J453" s="1">
        <v>0</v>
      </c>
      <c r="K453">
        <f>SUM(Emisiones_N2O_CO2eq_PAISES[[#This Row],[Agricultura (kilotoneladas CO₂e)]:[Emisiones Fugitivas (kilotoneladas CO₂e)]])</f>
        <v>5630</v>
      </c>
    </row>
    <row r="454" spans="1:11" x14ac:dyDescent="0.25">
      <c r="A454" t="s">
        <v>32</v>
      </c>
      <c r="B454" t="s">
        <v>399</v>
      </c>
      <c r="C454" t="s">
        <v>33</v>
      </c>
      <c r="D454">
        <v>2010</v>
      </c>
      <c r="E454" s="1">
        <v>3450</v>
      </c>
      <c r="F454" s="1">
        <v>1880</v>
      </c>
      <c r="G454" s="1">
        <v>700</v>
      </c>
      <c r="H454" s="1">
        <v>100</v>
      </c>
      <c r="I454" s="1">
        <v>0</v>
      </c>
      <c r="J454" s="1">
        <v>0</v>
      </c>
      <c r="K454">
        <f>SUM(Emisiones_N2O_CO2eq_PAISES[[#This Row],[Agricultura (kilotoneladas CO₂e)]:[Emisiones Fugitivas (kilotoneladas CO₂e)]])</f>
        <v>6130</v>
      </c>
    </row>
    <row r="455" spans="1:11" x14ac:dyDescent="0.25">
      <c r="A455" t="s">
        <v>32</v>
      </c>
      <c r="B455" t="s">
        <v>399</v>
      </c>
      <c r="C455" t="s">
        <v>33</v>
      </c>
      <c r="D455">
        <v>2011</v>
      </c>
      <c r="E455" s="1">
        <v>3410</v>
      </c>
      <c r="F455" s="1">
        <v>700</v>
      </c>
      <c r="G455" s="1">
        <v>680</v>
      </c>
      <c r="H455" s="1">
        <v>100</v>
      </c>
      <c r="I455" s="1">
        <v>0</v>
      </c>
      <c r="J455" s="1">
        <v>0</v>
      </c>
      <c r="K455">
        <f>SUM(Emisiones_N2O_CO2eq_PAISES[[#This Row],[Agricultura (kilotoneladas CO₂e)]:[Emisiones Fugitivas (kilotoneladas CO₂e)]])</f>
        <v>4890</v>
      </c>
    </row>
    <row r="456" spans="1:11" x14ac:dyDescent="0.25">
      <c r="A456" t="s">
        <v>32</v>
      </c>
      <c r="B456" t="s">
        <v>399</v>
      </c>
      <c r="C456" t="s">
        <v>33</v>
      </c>
      <c r="D456">
        <v>2012</v>
      </c>
      <c r="E456" s="1">
        <v>3370</v>
      </c>
      <c r="F456" s="1">
        <v>740</v>
      </c>
      <c r="G456" s="1">
        <v>720</v>
      </c>
      <c r="H456" s="1">
        <v>110</v>
      </c>
      <c r="I456" s="1">
        <v>0</v>
      </c>
      <c r="J456" s="1">
        <v>0</v>
      </c>
      <c r="K456">
        <f>SUM(Emisiones_N2O_CO2eq_PAISES[[#This Row],[Agricultura (kilotoneladas CO₂e)]:[Emisiones Fugitivas (kilotoneladas CO₂e)]])</f>
        <v>4940</v>
      </c>
    </row>
    <row r="457" spans="1:11" x14ac:dyDescent="0.25">
      <c r="A457" t="s">
        <v>32</v>
      </c>
      <c r="B457" t="s">
        <v>399</v>
      </c>
      <c r="C457" t="s">
        <v>33</v>
      </c>
      <c r="D457">
        <v>2013</v>
      </c>
      <c r="E457" s="1">
        <v>3360</v>
      </c>
      <c r="F457" s="1">
        <v>640</v>
      </c>
      <c r="G457" s="1">
        <v>660</v>
      </c>
      <c r="H457" s="1">
        <v>100</v>
      </c>
      <c r="I457" s="1">
        <v>0</v>
      </c>
      <c r="J457" s="1">
        <v>0</v>
      </c>
      <c r="K457">
        <f>SUM(Emisiones_N2O_CO2eq_PAISES[[#This Row],[Agricultura (kilotoneladas CO₂e)]:[Emisiones Fugitivas (kilotoneladas CO₂e)]])</f>
        <v>4760</v>
      </c>
    </row>
    <row r="458" spans="1:11" x14ac:dyDescent="0.25">
      <c r="A458" t="s">
        <v>32</v>
      </c>
      <c r="B458" t="s">
        <v>399</v>
      </c>
      <c r="C458" t="s">
        <v>33</v>
      </c>
      <c r="D458">
        <v>2014</v>
      </c>
      <c r="E458" s="1">
        <v>3430</v>
      </c>
      <c r="F458" s="1">
        <v>570</v>
      </c>
      <c r="G458" s="1">
        <v>640</v>
      </c>
      <c r="H458" s="1">
        <v>100</v>
      </c>
      <c r="I458" s="1">
        <v>0</v>
      </c>
      <c r="J458" s="1">
        <v>0</v>
      </c>
      <c r="K458">
        <f>SUM(Emisiones_N2O_CO2eq_PAISES[[#This Row],[Agricultura (kilotoneladas CO₂e)]:[Emisiones Fugitivas (kilotoneladas CO₂e)]])</f>
        <v>4740</v>
      </c>
    </row>
    <row r="459" spans="1:11" x14ac:dyDescent="0.25">
      <c r="A459" t="s">
        <v>32</v>
      </c>
      <c r="B459" t="s">
        <v>399</v>
      </c>
      <c r="C459" t="s">
        <v>33</v>
      </c>
      <c r="D459">
        <v>2015</v>
      </c>
      <c r="E459" s="1">
        <v>3470</v>
      </c>
      <c r="F459" s="1">
        <v>470</v>
      </c>
      <c r="G459" s="1">
        <v>750</v>
      </c>
      <c r="H459" s="1">
        <v>100</v>
      </c>
      <c r="I459" s="1">
        <v>0</v>
      </c>
      <c r="J459" s="1">
        <v>0</v>
      </c>
      <c r="K459">
        <f>SUM(Emisiones_N2O_CO2eq_PAISES[[#This Row],[Agricultura (kilotoneladas CO₂e)]:[Emisiones Fugitivas (kilotoneladas CO₂e)]])</f>
        <v>4790</v>
      </c>
    </row>
    <row r="460" spans="1:11" x14ac:dyDescent="0.25">
      <c r="A460" t="s">
        <v>32</v>
      </c>
      <c r="B460" t="s">
        <v>399</v>
      </c>
      <c r="C460" t="s">
        <v>33</v>
      </c>
      <c r="D460">
        <v>2016</v>
      </c>
      <c r="E460" s="1">
        <v>3340</v>
      </c>
      <c r="F460" s="1">
        <v>410</v>
      </c>
      <c r="G460" s="1">
        <v>640</v>
      </c>
      <c r="H460" s="1">
        <v>100</v>
      </c>
      <c r="I460" s="1">
        <v>0</v>
      </c>
      <c r="J460" s="1">
        <v>0</v>
      </c>
      <c r="K460">
        <f>SUM(Emisiones_N2O_CO2eq_PAISES[[#This Row],[Agricultura (kilotoneladas CO₂e)]:[Emisiones Fugitivas (kilotoneladas CO₂e)]])</f>
        <v>4490</v>
      </c>
    </row>
    <row r="461" spans="1:11" x14ac:dyDescent="0.25">
      <c r="A461" t="s">
        <v>34</v>
      </c>
      <c r="B461" t="s">
        <v>400</v>
      </c>
      <c r="C461" t="s">
        <v>35</v>
      </c>
      <c r="D461">
        <v>1990</v>
      </c>
      <c r="E461" s="1">
        <v>90</v>
      </c>
      <c r="F461" s="1">
        <v>0</v>
      </c>
      <c r="G461" s="1">
        <v>10</v>
      </c>
      <c r="H461" s="1">
        <v>10</v>
      </c>
      <c r="I461" s="1">
        <v>120</v>
      </c>
      <c r="J461" s="1">
        <v>0</v>
      </c>
      <c r="K461">
        <f>SUM(Emisiones_N2O_CO2eq_PAISES[[#This Row],[Agricultura (kilotoneladas CO₂e)]:[Emisiones Fugitivas (kilotoneladas CO₂e)]])</f>
        <v>230</v>
      </c>
    </row>
    <row r="462" spans="1:11" x14ac:dyDescent="0.25">
      <c r="A462" t="s">
        <v>34</v>
      </c>
      <c r="B462" t="s">
        <v>400</v>
      </c>
      <c r="C462" t="s">
        <v>35</v>
      </c>
      <c r="D462">
        <v>1991</v>
      </c>
      <c r="E462" s="1">
        <v>90</v>
      </c>
      <c r="F462" s="1">
        <v>0</v>
      </c>
      <c r="G462" s="1">
        <v>10</v>
      </c>
      <c r="H462" s="1">
        <v>10</v>
      </c>
      <c r="I462" s="1">
        <v>120</v>
      </c>
      <c r="J462" s="1">
        <v>0</v>
      </c>
      <c r="K462">
        <f>SUM(Emisiones_N2O_CO2eq_PAISES[[#This Row],[Agricultura (kilotoneladas CO₂e)]:[Emisiones Fugitivas (kilotoneladas CO₂e)]])</f>
        <v>230</v>
      </c>
    </row>
    <row r="463" spans="1:11" x14ac:dyDescent="0.25">
      <c r="A463" t="s">
        <v>34</v>
      </c>
      <c r="B463" t="s">
        <v>400</v>
      </c>
      <c r="C463" t="s">
        <v>35</v>
      </c>
      <c r="D463">
        <v>1992</v>
      </c>
      <c r="E463" s="1">
        <v>100</v>
      </c>
      <c r="F463" s="1">
        <v>0</v>
      </c>
      <c r="G463" s="1">
        <v>10</v>
      </c>
      <c r="H463" s="1">
        <v>10</v>
      </c>
      <c r="I463" s="1">
        <v>120</v>
      </c>
      <c r="J463" s="1">
        <v>0</v>
      </c>
      <c r="K463">
        <f>SUM(Emisiones_N2O_CO2eq_PAISES[[#This Row],[Agricultura (kilotoneladas CO₂e)]:[Emisiones Fugitivas (kilotoneladas CO₂e)]])</f>
        <v>240</v>
      </c>
    </row>
    <row r="464" spans="1:11" x14ac:dyDescent="0.25">
      <c r="A464" t="s">
        <v>34</v>
      </c>
      <c r="B464" t="s">
        <v>400</v>
      </c>
      <c r="C464" t="s">
        <v>35</v>
      </c>
      <c r="D464">
        <v>1993</v>
      </c>
      <c r="E464" s="1">
        <v>90</v>
      </c>
      <c r="F464" s="1">
        <v>0</v>
      </c>
      <c r="G464" s="1">
        <v>10</v>
      </c>
      <c r="H464" s="1">
        <v>10</v>
      </c>
      <c r="I464" s="1">
        <v>120</v>
      </c>
      <c r="J464" s="1">
        <v>0</v>
      </c>
      <c r="K464">
        <f>SUM(Emisiones_N2O_CO2eq_PAISES[[#This Row],[Agricultura (kilotoneladas CO₂e)]:[Emisiones Fugitivas (kilotoneladas CO₂e)]])</f>
        <v>230</v>
      </c>
    </row>
    <row r="465" spans="1:11" x14ac:dyDescent="0.25">
      <c r="A465" t="s">
        <v>34</v>
      </c>
      <c r="B465" t="s">
        <v>400</v>
      </c>
      <c r="C465" t="s">
        <v>35</v>
      </c>
      <c r="D465">
        <v>1994</v>
      </c>
      <c r="E465" s="1">
        <v>90</v>
      </c>
      <c r="F465" s="1">
        <v>0</v>
      </c>
      <c r="G465" s="1">
        <v>10</v>
      </c>
      <c r="H465" s="1">
        <v>10</v>
      </c>
      <c r="I465" s="1">
        <v>120</v>
      </c>
      <c r="J465" s="1">
        <v>0</v>
      </c>
      <c r="K465">
        <f>SUM(Emisiones_N2O_CO2eq_PAISES[[#This Row],[Agricultura (kilotoneladas CO₂e)]:[Emisiones Fugitivas (kilotoneladas CO₂e)]])</f>
        <v>230</v>
      </c>
    </row>
    <row r="466" spans="1:11" x14ac:dyDescent="0.25">
      <c r="A466" t="s">
        <v>34</v>
      </c>
      <c r="B466" t="s">
        <v>400</v>
      </c>
      <c r="C466" t="s">
        <v>35</v>
      </c>
      <c r="D466">
        <v>1995</v>
      </c>
      <c r="E466" s="1">
        <v>80</v>
      </c>
      <c r="F466" s="1">
        <v>0</v>
      </c>
      <c r="G466" s="1">
        <v>10</v>
      </c>
      <c r="H466" s="1">
        <v>10</v>
      </c>
      <c r="I466" s="1">
        <v>120</v>
      </c>
      <c r="J466" s="1">
        <v>0</v>
      </c>
      <c r="K466">
        <f>SUM(Emisiones_N2O_CO2eq_PAISES[[#This Row],[Agricultura (kilotoneladas CO₂e)]:[Emisiones Fugitivas (kilotoneladas CO₂e)]])</f>
        <v>220</v>
      </c>
    </row>
    <row r="467" spans="1:11" x14ac:dyDescent="0.25">
      <c r="A467" t="s">
        <v>34</v>
      </c>
      <c r="B467" t="s">
        <v>400</v>
      </c>
      <c r="C467" t="s">
        <v>35</v>
      </c>
      <c r="D467">
        <v>1996</v>
      </c>
      <c r="E467" s="1">
        <v>80</v>
      </c>
      <c r="F467" s="1">
        <v>0</v>
      </c>
      <c r="G467" s="1">
        <v>10</v>
      </c>
      <c r="H467" s="1">
        <v>10</v>
      </c>
      <c r="I467" s="1">
        <v>40</v>
      </c>
      <c r="J467" s="1">
        <v>0</v>
      </c>
      <c r="K467">
        <f>SUM(Emisiones_N2O_CO2eq_PAISES[[#This Row],[Agricultura (kilotoneladas CO₂e)]:[Emisiones Fugitivas (kilotoneladas CO₂e)]])</f>
        <v>140</v>
      </c>
    </row>
    <row r="468" spans="1:11" x14ac:dyDescent="0.25">
      <c r="A468" t="s">
        <v>34</v>
      </c>
      <c r="B468" t="s">
        <v>400</v>
      </c>
      <c r="C468" t="s">
        <v>35</v>
      </c>
      <c r="D468">
        <v>1997</v>
      </c>
      <c r="E468" s="1">
        <v>80</v>
      </c>
      <c r="F468" s="1">
        <v>0</v>
      </c>
      <c r="G468" s="1">
        <v>10</v>
      </c>
      <c r="H468" s="1">
        <v>10</v>
      </c>
      <c r="I468" s="1">
        <v>20</v>
      </c>
      <c r="J468" s="1">
        <v>0</v>
      </c>
      <c r="K468">
        <f>SUM(Emisiones_N2O_CO2eq_PAISES[[#This Row],[Agricultura (kilotoneladas CO₂e)]:[Emisiones Fugitivas (kilotoneladas CO₂e)]])</f>
        <v>120</v>
      </c>
    </row>
    <row r="469" spans="1:11" x14ac:dyDescent="0.25">
      <c r="A469" t="s">
        <v>34</v>
      </c>
      <c r="B469" t="s">
        <v>400</v>
      </c>
      <c r="C469" t="s">
        <v>35</v>
      </c>
      <c r="D469">
        <v>1998</v>
      </c>
      <c r="E469" s="1">
        <v>90</v>
      </c>
      <c r="F469" s="1">
        <v>0</v>
      </c>
      <c r="G469" s="1">
        <v>10</v>
      </c>
      <c r="H469" s="1">
        <v>10</v>
      </c>
      <c r="I469" s="1">
        <v>50</v>
      </c>
      <c r="J469" s="1">
        <v>0</v>
      </c>
      <c r="K469">
        <f>SUM(Emisiones_N2O_CO2eq_PAISES[[#This Row],[Agricultura (kilotoneladas CO₂e)]:[Emisiones Fugitivas (kilotoneladas CO₂e)]])</f>
        <v>160</v>
      </c>
    </row>
    <row r="470" spans="1:11" x14ac:dyDescent="0.25">
      <c r="A470" t="s">
        <v>34</v>
      </c>
      <c r="B470" t="s">
        <v>400</v>
      </c>
      <c r="C470" t="s">
        <v>35</v>
      </c>
      <c r="D470">
        <v>1999</v>
      </c>
      <c r="E470" s="1">
        <v>90</v>
      </c>
      <c r="F470" s="1">
        <v>0</v>
      </c>
      <c r="G470" s="1">
        <v>10</v>
      </c>
      <c r="H470" s="1">
        <v>10</v>
      </c>
      <c r="I470" s="1">
        <v>30</v>
      </c>
      <c r="J470" s="1">
        <v>0</v>
      </c>
      <c r="K470">
        <f>SUM(Emisiones_N2O_CO2eq_PAISES[[#This Row],[Agricultura (kilotoneladas CO₂e)]:[Emisiones Fugitivas (kilotoneladas CO₂e)]])</f>
        <v>140</v>
      </c>
    </row>
    <row r="471" spans="1:11" x14ac:dyDescent="0.25">
      <c r="A471" t="s">
        <v>34</v>
      </c>
      <c r="B471" t="s">
        <v>400</v>
      </c>
      <c r="C471" t="s">
        <v>35</v>
      </c>
      <c r="D471">
        <v>2000</v>
      </c>
      <c r="E471" s="1">
        <v>90</v>
      </c>
      <c r="F471" s="1">
        <v>0</v>
      </c>
      <c r="G471" s="1">
        <v>10</v>
      </c>
      <c r="H471" s="1">
        <v>10</v>
      </c>
      <c r="I471" s="1">
        <v>40</v>
      </c>
      <c r="J471" s="1">
        <v>0</v>
      </c>
      <c r="K471">
        <f>SUM(Emisiones_N2O_CO2eq_PAISES[[#This Row],[Agricultura (kilotoneladas CO₂e)]:[Emisiones Fugitivas (kilotoneladas CO₂e)]])</f>
        <v>150</v>
      </c>
    </row>
    <row r="472" spans="1:11" x14ac:dyDescent="0.25">
      <c r="A472" t="s">
        <v>34</v>
      </c>
      <c r="B472" t="s">
        <v>400</v>
      </c>
      <c r="C472" t="s">
        <v>35</v>
      </c>
      <c r="D472">
        <v>2001</v>
      </c>
      <c r="E472" s="1">
        <v>90</v>
      </c>
      <c r="F472" s="1">
        <v>0</v>
      </c>
      <c r="G472" s="1">
        <v>20</v>
      </c>
      <c r="H472" s="1">
        <v>10</v>
      </c>
      <c r="I472" s="1">
        <v>40</v>
      </c>
      <c r="J472" s="1">
        <v>0</v>
      </c>
      <c r="K472">
        <f>SUM(Emisiones_N2O_CO2eq_PAISES[[#This Row],[Agricultura (kilotoneladas CO₂e)]:[Emisiones Fugitivas (kilotoneladas CO₂e)]])</f>
        <v>160</v>
      </c>
    </row>
    <row r="473" spans="1:11" x14ac:dyDescent="0.25">
      <c r="A473" t="s">
        <v>34</v>
      </c>
      <c r="B473" t="s">
        <v>400</v>
      </c>
      <c r="C473" t="s">
        <v>35</v>
      </c>
      <c r="D473">
        <v>2002</v>
      </c>
      <c r="E473" s="1">
        <v>160</v>
      </c>
      <c r="F473" s="1">
        <v>0</v>
      </c>
      <c r="G473" s="1">
        <v>20</v>
      </c>
      <c r="H473" s="1">
        <v>10</v>
      </c>
      <c r="I473" s="1">
        <v>120</v>
      </c>
      <c r="J473" s="1">
        <v>0</v>
      </c>
      <c r="K473">
        <f>SUM(Emisiones_N2O_CO2eq_PAISES[[#This Row],[Agricultura (kilotoneladas CO₂e)]:[Emisiones Fugitivas (kilotoneladas CO₂e)]])</f>
        <v>310</v>
      </c>
    </row>
    <row r="474" spans="1:11" x14ac:dyDescent="0.25">
      <c r="A474" t="s">
        <v>34</v>
      </c>
      <c r="B474" t="s">
        <v>400</v>
      </c>
      <c r="C474" t="s">
        <v>35</v>
      </c>
      <c r="D474">
        <v>2003</v>
      </c>
      <c r="E474" s="1">
        <v>220</v>
      </c>
      <c r="F474" s="1">
        <v>0</v>
      </c>
      <c r="G474" s="1">
        <v>20</v>
      </c>
      <c r="H474" s="1">
        <v>10</v>
      </c>
      <c r="I474" s="1">
        <v>250</v>
      </c>
      <c r="J474" s="1">
        <v>0</v>
      </c>
      <c r="K474">
        <f>SUM(Emisiones_N2O_CO2eq_PAISES[[#This Row],[Agricultura (kilotoneladas CO₂e)]:[Emisiones Fugitivas (kilotoneladas CO₂e)]])</f>
        <v>500</v>
      </c>
    </row>
    <row r="475" spans="1:11" x14ac:dyDescent="0.25">
      <c r="A475" t="s">
        <v>34</v>
      </c>
      <c r="B475" t="s">
        <v>400</v>
      </c>
      <c r="C475" t="s">
        <v>35</v>
      </c>
      <c r="D475">
        <v>2004</v>
      </c>
      <c r="E475" s="1">
        <v>100</v>
      </c>
      <c r="F475" s="1">
        <v>0</v>
      </c>
      <c r="G475" s="1">
        <v>20</v>
      </c>
      <c r="H475" s="1">
        <v>10</v>
      </c>
      <c r="I475" s="1">
        <v>20</v>
      </c>
      <c r="J475" s="1">
        <v>0</v>
      </c>
      <c r="K475">
        <f>SUM(Emisiones_N2O_CO2eq_PAISES[[#This Row],[Agricultura (kilotoneladas CO₂e)]:[Emisiones Fugitivas (kilotoneladas CO₂e)]])</f>
        <v>150</v>
      </c>
    </row>
    <row r="476" spans="1:11" x14ac:dyDescent="0.25">
      <c r="A476" t="s">
        <v>34</v>
      </c>
      <c r="B476" t="s">
        <v>400</v>
      </c>
      <c r="C476" t="s">
        <v>35</v>
      </c>
      <c r="D476">
        <v>2005</v>
      </c>
      <c r="E476" s="1">
        <v>110</v>
      </c>
      <c r="F476" s="1">
        <v>0</v>
      </c>
      <c r="G476" s="1">
        <v>20</v>
      </c>
      <c r="H476" s="1">
        <v>10</v>
      </c>
      <c r="I476" s="1">
        <v>130</v>
      </c>
      <c r="J476" s="1">
        <v>0</v>
      </c>
      <c r="K476">
        <f>SUM(Emisiones_N2O_CO2eq_PAISES[[#This Row],[Agricultura (kilotoneladas CO₂e)]:[Emisiones Fugitivas (kilotoneladas CO₂e)]])</f>
        <v>270</v>
      </c>
    </row>
    <row r="477" spans="1:11" x14ac:dyDescent="0.25">
      <c r="A477" t="s">
        <v>34</v>
      </c>
      <c r="B477" t="s">
        <v>400</v>
      </c>
      <c r="C477" t="s">
        <v>35</v>
      </c>
      <c r="D477">
        <v>2006</v>
      </c>
      <c r="E477" s="1">
        <v>100</v>
      </c>
      <c r="F477" s="1">
        <v>0</v>
      </c>
      <c r="G477" s="1">
        <v>20</v>
      </c>
      <c r="H477" s="1">
        <v>10</v>
      </c>
      <c r="I477" s="1">
        <v>70</v>
      </c>
      <c r="J477" s="1">
        <v>0</v>
      </c>
      <c r="K477">
        <f>SUM(Emisiones_N2O_CO2eq_PAISES[[#This Row],[Agricultura (kilotoneladas CO₂e)]:[Emisiones Fugitivas (kilotoneladas CO₂e)]])</f>
        <v>200</v>
      </c>
    </row>
    <row r="478" spans="1:11" x14ac:dyDescent="0.25">
      <c r="A478" t="s">
        <v>34</v>
      </c>
      <c r="B478" t="s">
        <v>400</v>
      </c>
      <c r="C478" t="s">
        <v>35</v>
      </c>
      <c r="D478">
        <v>2007</v>
      </c>
      <c r="E478" s="1">
        <v>110</v>
      </c>
      <c r="F478" s="1">
        <v>0</v>
      </c>
      <c r="G478" s="1">
        <v>20</v>
      </c>
      <c r="H478" s="1">
        <v>10</v>
      </c>
      <c r="I478" s="1">
        <v>180</v>
      </c>
      <c r="J478" s="1">
        <v>0</v>
      </c>
      <c r="K478">
        <f>SUM(Emisiones_N2O_CO2eq_PAISES[[#This Row],[Agricultura (kilotoneladas CO₂e)]:[Emisiones Fugitivas (kilotoneladas CO₂e)]])</f>
        <v>320</v>
      </c>
    </row>
    <row r="479" spans="1:11" x14ac:dyDescent="0.25">
      <c r="A479" t="s">
        <v>34</v>
      </c>
      <c r="B479" t="s">
        <v>400</v>
      </c>
      <c r="C479" t="s">
        <v>35</v>
      </c>
      <c r="D479">
        <v>2008</v>
      </c>
      <c r="E479" s="1">
        <v>110</v>
      </c>
      <c r="F479" s="1">
        <v>0</v>
      </c>
      <c r="G479" s="1">
        <v>10</v>
      </c>
      <c r="H479" s="1">
        <v>10</v>
      </c>
      <c r="I479" s="1">
        <v>120</v>
      </c>
      <c r="J479" s="1">
        <v>0</v>
      </c>
      <c r="K479">
        <f>SUM(Emisiones_N2O_CO2eq_PAISES[[#This Row],[Agricultura (kilotoneladas CO₂e)]:[Emisiones Fugitivas (kilotoneladas CO₂e)]])</f>
        <v>250</v>
      </c>
    </row>
    <row r="480" spans="1:11" x14ac:dyDescent="0.25">
      <c r="A480" t="s">
        <v>34</v>
      </c>
      <c r="B480" t="s">
        <v>400</v>
      </c>
      <c r="C480" t="s">
        <v>35</v>
      </c>
      <c r="D480">
        <v>2009</v>
      </c>
      <c r="E480" s="1">
        <v>140</v>
      </c>
      <c r="F480" s="1">
        <v>0</v>
      </c>
      <c r="G480" s="1">
        <v>10</v>
      </c>
      <c r="H480" s="1">
        <v>10</v>
      </c>
      <c r="I480" s="1">
        <v>50</v>
      </c>
      <c r="J480" s="1">
        <v>0</v>
      </c>
      <c r="K480">
        <f>SUM(Emisiones_N2O_CO2eq_PAISES[[#This Row],[Agricultura (kilotoneladas CO₂e)]:[Emisiones Fugitivas (kilotoneladas CO₂e)]])</f>
        <v>210</v>
      </c>
    </row>
    <row r="481" spans="1:11" x14ac:dyDescent="0.25">
      <c r="A481" t="s">
        <v>34</v>
      </c>
      <c r="B481" t="s">
        <v>400</v>
      </c>
      <c r="C481" t="s">
        <v>35</v>
      </c>
      <c r="D481">
        <v>2010</v>
      </c>
      <c r="E481" s="1">
        <v>120</v>
      </c>
      <c r="F481" s="1">
        <v>0</v>
      </c>
      <c r="G481" s="1">
        <v>10</v>
      </c>
      <c r="H481" s="1">
        <v>10</v>
      </c>
      <c r="I481" s="1">
        <v>120</v>
      </c>
      <c r="J481" s="1">
        <v>0</v>
      </c>
      <c r="K481">
        <f>SUM(Emisiones_N2O_CO2eq_PAISES[[#This Row],[Agricultura (kilotoneladas CO₂e)]:[Emisiones Fugitivas (kilotoneladas CO₂e)]])</f>
        <v>260</v>
      </c>
    </row>
    <row r="482" spans="1:11" x14ac:dyDescent="0.25">
      <c r="A482" t="s">
        <v>34</v>
      </c>
      <c r="B482" t="s">
        <v>400</v>
      </c>
      <c r="C482" t="s">
        <v>35</v>
      </c>
      <c r="D482">
        <v>2011</v>
      </c>
      <c r="E482" s="1">
        <v>150</v>
      </c>
      <c r="F482" s="1">
        <v>0</v>
      </c>
      <c r="G482" s="1">
        <v>10</v>
      </c>
      <c r="H482" s="1">
        <v>10</v>
      </c>
      <c r="I482" s="1">
        <v>340</v>
      </c>
      <c r="J482" s="1">
        <v>0</v>
      </c>
      <c r="K482">
        <f>SUM(Emisiones_N2O_CO2eq_PAISES[[#This Row],[Agricultura (kilotoneladas CO₂e)]:[Emisiones Fugitivas (kilotoneladas CO₂e)]])</f>
        <v>510</v>
      </c>
    </row>
    <row r="483" spans="1:11" x14ac:dyDescent="0.25">
      <c r="A483" t="s">
        <v>34</v>
      </c>
      <c r="B483" t="s">
        <v>400</v>
      </c>
      <c r="C483" t="s">
        <v>35</v>
      </c>
      <c r="D483">
        <v>2012</v>
      </c>
      <c r="E483" s="1">
        <v>150</v>
      </c>
      <c r="F483" s="1">
        <v>0</v>
      </c>
      <c r="G483" s="1">
        <v>10</v>
      </c>
      <c r="H483" s="1">
        <v>10</v>
      </c>
      <c r="I483" s="1">
        <v>20</v>
      </c>
      <c r="J483" s="1">
        <v>0</v>
      </c>
      <c r="K483">
        <f>SUM(Emisiones_N2O_CO2eq_PAISES[[#This Row],[Agricultura (kilotoneladas CO₂e)]:[Emisiones Fugitivas (kilotoneladas CO₂e)]])</f>
        <v>190</v>
      </c>
    </row>
    <row r="484" spans="1:11" x14ac:dyDescent="0.25">
      <c r="A484" t="s">
        <v>34</v>
      </c>
      <c r="B484" t="s">
        <v>400</v>
      </c>
      <c r="C484" t="s">
        <v>35</v>
      </c>
      <c r="D484">
        <v>2013</v>
      </c>
      <c r="E484" s="1">
        <v>210</v>
      </c>
      <c r="F484" s="1">
        <v>0</v>
      </c>
      <c r="G484" s="1">
        <v>10</v>
      </c>
      <c r="H484" s="1">
        <v>10</v>
      </c>
      <c r="I484" s="1">
        <v>240</v>
      </c>
      <c r="J484" s="1">
        <v>0</v>
      </c>
      <c r="K484">
        <f>SUM(Emisiones_N2O_CO2eq_PAISES[[#This Row],[Agricultura (kilotoneladas CO₂e)]:[Emisiones Fugitivas (kilotoneladas CO₂e)]])</f>
        <v>470</v>
      </c>
    </row>
    <row r="485" spans="1:11" x14ac:dyDescent="0.25">
      <c r="A485" t="s">
        <v>34</v>
      </c>
      <c r="B485" t="s">
        <v>400</v>
      </c>
      <c r="C485" t="s">
        <v>35</v>
      </c>
      <c r="D485">
        <v>2014</v>
      </c>
      <c r="E485" s="1">
        <v>220</v>
      </c>
      <c r="F485" s="1">
        <v>0</v>
      </c>
      <c r="G485" s="1">
        <v>10</v>
      </c>
      <c r="H485" s="1">
        <v>10</v>
      </c>
      <c r="I485" s="1">
        <v>40</v>
      </c>
      <c r="J485" s="1">
        <v>0</v>
      </c>
      <c r="K485">
        <f>SUM(Emisiones_N2O_CO2eq_PAISES[[#This Row],[Agricultura (kilotoneladas CO₂e)]:[Emisiones Fugitivas (kilotoneladas CO₂e)]])</f>
        <v>280</v>
      </c>
    </row>
    <row r="486" spans="1:11" x14ac:dyDescent="0.25">
      <c r="A486" t="s">
        <v>34</v>
      </c>
      <c r="B486" t="s">
        <v>400</v>
      </c>
      <c r="C486" t="s">
        <v>35</v>
      </c>
      <c r="D486">
        <v>2015</v>
      </c>
      <c r="E486" s="1">
        <v>220</v>
      </c>
      <c r="F486" s="1">
        <v>0</v>
      </c>
      <c r="G486" s="1">
        <v>10</v>
      </c>
      <c r="H486" s="1">
        <v>10</v>
      </c>
      <c r="I486" s="1">
        <v>110</v>
      </c>
      <c r="J486" s="1">
        <v>0</v>
      </c>
      <c r="K486">
        <f>SUM(Emisiones_N2O_CO2eq_PAISES[[#This Row],[Agricultura (kilotoneladas CO₂e)]:[Emisiones Fugitivas (kilotoneladas CO₂e)]])</f>
        <v>350</v>
      </c>
    </row>
    <row r="487" spans="1:11" x14ac:dyDescent="0.25">
      <c r="A487" t="s">
        <v>34</v>
      </c>
      <c r="B487" t="s">
        <v>400</v>
      </c>
      <c r="C487" t="s">
        <v>35</v>
      </c>
      <c r="D487">
        <v>2016</v>
      </c>
      <c r="E487" s="1">
        <v>220</v>
      </c>
      <c r="F487" s="1">
        <v>0</v>
      </c>
      <c r="G487" s="1">
        <v>10</v>
      </c>
      <c r="H487" s="1">
        <v>10</v>
      </c>
      <c r="I487" s="1">
        <v>100</v>
      </c>
      <c r="J487" s="1">
        <v>0</v>
      </c>
      <c r="K487">
        <f>SUM(Emisiones_N2O_CO2eq_PAISES[[#This Row],[Agricultura (kilotoneladas CO₂e)]:[Emisiones Fugitivas (kilotoneladas CO₂e)]])</f>
        <v>340</v>
      </c>
    </row>
    <row r="488" spans="1:11" x14ac:dyDescent="0.25">
      <c r="A488" t="s">
        <v>36</v>
      </c>
      <c r="B488" t="s">
        <v>401</v>
      </c>
      <c r="C488" t="s">
        <v>37</v>
      </c>
      <c r="D488">
        <v>1990</v>
      </c>
      <c r="E488" s="1">
        <v>1680</v>
      </c>
      <c r="F488" s="1">
        <v>0</v>
      </c>
      <c r="G488" s="1">
        <v>110</v>
      </c>
      <c r="H488" s="1">
        <v>70</v>
      </c>
      <c r="I488" s="1">
        <v>20</v>
      </c>
      <c r="J488" s="1">
        <v>0</v>
      </c>
      <c r="K488">
        <f>SUM(Emisiones_N2O_CO2eq_PAISES[[#This Row],[Agricultura (kilotoneladas CO₂e)]:[Emisiones Fugitivas (kilotoneladas CO₂e)]])</f>
        <v>1880</v>
      </c>
    </row>
    <row r="489" spans="1:11" x14ac:dyDescent="0.25">
      <c r="A489" t="s">
        <v>36</v>
      </c>
      <c r="B489" t="s">
        <v>401</v>
      </c>
      <c r="C489" t="s">
        <v>37</v>
      </c>
      <c r="D489">
        <v>1991</v>
      </c>
      <c r="E489" s="1">
        <v>1740</v>
      </c>
      <c r="F489" s="1">
        <v>0</v>
      </c>
      <c r="G489" s="1">
        <v>110</v>
      </c>
      <c r="H489" s="1">
        <v>80</v>
      </c>
      <c r="I489" s="1">
        <v>20</v>
      </c>
      <c r="J489" s="1">
        <v>0</v>
      </c>
      <c r="K489">
        <f>SUM(Emisiones_N2O_CO2eq_PAISES[[#This Row],[Agricultura (kilotoneladas CO₂e)]:[Emisiones Fugitivas (kilotoneladas CO₂e)]])</f>
        <v>1950</v>
      </c>
    </row>
    <row r="490" spans="1:11" x14ac:dyDescent="0.25">
      <c r="A490" t="s">
        <v>36</v>
      </c>
      <c r="B490" t="s">
        <v>401</v>
      </c>
      <c r="C490" t="s">
        <v>37</v>
      </c>
      <c r="D490">
        <v>1992</v>
      </c>
      <c r="E490" s="1">
        <v>1760</v>
      </c>
      <c r="F490" s="1">
        <v>0</v>
      </c>
      <c r="G490" s="1">
        <v>120</v>
      </c>
      <c r="H490" s="1">
        <v>80</v>
      </c>
      <c r="I490" s="1">
        <v>20</v>
      </c>
      <c r="J490" s="1">
        <v>0</v>
      </c>
      <c r="K490">
        <f>SUM(Emisiones_N2O_CO2eq_PAISES[[#This Row],[Agricultura (kilotoneladas CO₂e)]:[Emisiones Fugitivas (kilotoneladas CO₂e)]])</f>
        <v>1980</v>
      </c>
    </row>
    <row r="491" spans="1:11" x14ac:dyDescent="0.25">
      <c r="A491" t="s">
        <v>36</v>
      </c>
      <c r="B491" t="s">
        <v>401</v>
      </c>
      <c r="C491" t="s">
        <v>37</v>
      </c>
      <c r="D491">
        <v>1993</v>
      </c>
      <c r="E491" s="1">
        <v>1780</v>
      </c>
      <c r="F491" s="1">
        <v>0</v>
      </c>
      <c r="G491" s="1">
        <v>120</v>
      </c>
      <c r="H491" s="1">
        <v>80</v>
      </c>
      <c r="I491" s="1">
        <v>20</v>
      </c>
      <c r="J491" s="1">
        <v>0</v>
      </c>
      <c r="K491">
        <f>SUM(Emisiones_N2O_CO2eq_PAISES[[#This Row],[Agricultura (kilotoneladas CO₂e)]:[Emisiones Fugitivas (kilotoneladas CO₂e)]])</f>
        <v>2000</v>
      </c>
    </row>
    <row r="492" spans="1:11" x14ac:dyDescent="0.25">
      <c r="A492" t="s">
        <v>36</v>
      </c>
      <c r="B492" t="s">
        <v>401</v>
      </c>
      <c r="C492" t="s">
        <v>37</v>
      </c>
      <c r="D492">
        <v>1994</v>
      </c>
      <c r="E492" s="1">
        <v>1880</v>
      </c>
      <c r="F492" s="1">
        <v>0</v>
      </c>
      <c r="G492" s="1">
        <v>120</v>
      </c>
      <c r="H492" s="1">
        <v>90</v>
      </c>
      <c r="I492" s="1">
        <v>20</v>
      </c>
      <c r="J492" s="1">
        <v>0</v>
      </c>
      <c r="K492">
        <f>SUM(Emisiones_N2O_CO2eq_PAISES[[#This Row],[Agricultura (kilotoneladas CO₂e)]:[Emisiones Fugitivas (kilotoneladas CO₂e)]])</f>
        <v>2110</v>
      </c>
    </row>
    <row r="493" spans="1:11" x14ac:dyDescent="0.25">
      <c r="A493" t="s">
        <v>36</v>
      </c>
      <c r="B493" t="s">
        <v>401</v>
      </c>
      <c r="C493" t="s">
        <v>37</v>
      </c>
      <c r="D493">
        <v>1995</v>
      </c>
      <c r="E493" s="1">
        <v>1820</v>
      </c>
      <c r="F493" s="1">
        <v>0</v>
      </c>
      <c r="G493" s="1">
        <v>130</v>
      </c>
      <c r="H493" s="1">
        <v>90</v>
      </c>
      <c r="I493" s="1">
        <v>20</v>
      </c>
      <c r="J493" s="1">
        <v>0</v>
      </c>
      <c r="K493">
        <f>SUM(Emisiones_N2O_CO2eq_PAISES[[#This Row],[Agricultura (kilotoneladas CO₂e)]:[Emisiones Fugitivas (kilotoneladas CO₂e)]])</f>
        <v>2060</v>
      </c>
    </row>
    <row r="494" spans="1:11" x14ac:dyDescent="0.25">
      <c r="A494" t="s">
        <v>36</v>
      </c>
      <c r="B494" t="s">
        <v>401</v>
      </c>
      <c r="C494" t="s">
        <v>37</v>
      </c>
      <c r="D494">
        <v>1996</v>
      </c>
      <c r="E494" s="1">
        <v>1920</v>
      </c>
      <c r="F494" s="1">
        <v>0</v>
      </c>
      <c r="G494" s="1">
        <v>130</v>
      </c>
      <c r="H494" s="1">
        <v>80</v>
      </c>
      <c r="I494" s="1">
        <v>160</v>
      </c>
      <c r="J494" s="1">
        <v>0</v>
      </c>
      <c r="K494">
        <f>SUM(Emisiones_N2O_CO2eq_PAISES[[#This Row],[Agricultura (kilotoneladas CO₂e)]:[Emisiones Fugitivas (kilotoneladas CO₂e)]])</f>
        <v>2290</v>
      </c>
    </row>
    <row r="495" spans="1:11" x14ac:dyDescent="0.25">
      <c r="A495" t="s">
        <v>36</v>
      </c>
      <c r="B495" t="s">
        <v>401</v>
      </c>
      <c r="C495" t="s">
        <v>37</v>
      </c>
      <c r="D495">
        <v>1997</v>
      </c>
      <c r="E495" s="1">
        <v>2020</v>
      </c>
      <c r="F495" s="1">
        <v>0</v>
      </c>
      <c r="G495" s="1">
        <v>130</v>
      </c>
      <c r="H495" s="1">
        <v>70</v>
      </c>
      <c r="I495" s="1">
        <v>140</v>
      </c>
      <c r="J495" s="1">
        <v>0</v>
      </c>
      <c r="K495">
        <f>SUM(Emisiones_N2O_CO2eq_PAISES[[#This Row],[Agricultura (kilotoneladas CO₂e)]:[Emisiones Fugitivas (kilotoneladas CO₂e)]])</f>
        <v>2360</v>
      </c>
    </row>
    <row r="496" spans="1:11" x14ac:dyDescent="0.25">
      <c r="A496" t="s">
        <v>36</v>
      </c>
      <c r="B496" t="s">
        <v>401</v>
      </c>
      <c r="C496" t="s">
        <v>37</v>
      </c>
      <c r="D496">
        <v>1998</v>
      </c>
      <c r="E496" s="1">
        <v>2130</v>
      </c>
      <c r="F496" s="1">
        <v>0</v>
      </c>
      <c r="G496" s="1">
        <v>130</v>
      </c>
      <c r="H496" s="1">
        <v>70</v>
      </c>
      <c r="I496" s="1">
        <v>350</v>
      </c>
      <c r="J496" s="1">
        <v>0</v>
      </c>
      <c r="K496">
        <f>SUM(Emisiones_N2O_CO2eq_PAISES[[#This Row],[Agricultura (kilotoneladas CO₂e)]:[Emisiones Fugitivas (kilotoneladas CO₂e)]])</f>
        <v>2680</v>
      </c>
    </row>
    <row r="497" spans="1:11" x14ac:dyDescent="0.25">
      <c r="A497" t="s">
        <v>36</v>
      </c>
      <c r="B497" t="s">
        <v>401</v>
      </c>
      <c r="C497" t="s">
        <v>37</v>
      </c>
      <c r="D497">
        <v>1999</v>
      </c>
      <c r="E497" s="1">
        <v>2089.99999999999</v>
      </c>
      <c r="F497" s="1">
        <v>0</v>
      </c>
      <c r="G497" s="1">
        <v>130</v>
      </c>
      <c r="H497" s="1">
        <v>60</v>
      </c>
      <c r="I497" s="1">
        <v>290</v>
      </c>
      <c r="J497" s="1">
        <v>0</v>
      </c>
      <c r="K497">
        <f>SUM(Emisiones_N2O_CO2eq_PAISES[[#This Row],[Agricultura (kilotoneladas CO₂e)]:[Emisiones Fugitivas (kilotoneladas CO₂e)]])</f>
        <v>2569.99999999999</v>
      </c>
    </row>
    <row r="498" spans="1:11" x14ac:dyDescent="0.25">
      <c r="A498" t="s">
        <v>36</v>
      </c>
      <c r="B498" t="s">
        <v>401</v>
      </c>
      <c r="C498" t="s">
        <v>37</v>
      </c>
      <c r="D498">
        <v>2000</v>
      </c>
      <c r="E498" s="1">
        <v>2250</v>
      </c>
      <c r="F498" s="1">
        <v>0</v>
      </c>
      <c r="G498" s="1">
        <v>140</v>
      </c>
      <c r="H498" s="1">
        <v>50</v>
      </c>
      <c r="I498" s="1">
        <v>200</v>
      </c>
      <c r="J498" s="1">
        <v>0</v>
      </c>
      <c r="K498">
        <f>SUM(Emisiones_N2O_CO2eq_PAISES[[#This Row],[Agricultura (kilotoneladas CO₂e)]:[Emisiones Fugitivas (kilotoneladas CO₂e)]])</f>
        <v>2640</v>
      </c>
    </row>
    <row r="499" spans="1:11" x14ac:dyDescent="0.25">
      <c r="A499" t="s">
        <v>36</v>
      </c>
      <c r="B499" t="s">
        <v>401</v>
      </c>
      <c r="C499" t="s">
        <v>37</v>
      </c>
      <c r="D499">
        <v>2001</v>
      </c>
      <c r="E499" s="1">
        <v>2120</v>
      </c>
      <c r="F499" s="1">
        <v>0</v>
      </c>
      <c r="G499" s="1">
        <v>140</v>
      </c>
      <c r="H499" s="1">
        <v>50</v>
      </c>
      <c r="I499" s="1">
        <v>10</v>
      </c>
      <c r="J499" s="1">
        <v>0</v>
      </c>
      <c r="K499">
        <f>SUM(Emisiones_N2O_CO2eq_PAISES[[#This Row],[Agricultura (kilotoneladas CO₂e)]:[Emisiones Fugitivas (kilotoneladas CO₂e)]])</f>
        <v>2320</v>
      </c>
    </row>
    <row r="500" spans="1:11" x14ac:dyDescent="0.25">
      <c r="A500" t="s">
        <v>36</v>
      </c>
      <c r="B500" t="s">
        <v>401</v>
      </c>
      <c r="C500" t="s">
        <v>37</v>
      </c>
      <c r="D500">
        <v>2002</v>
      </c>
      <c r="E500" s="1">
        <v>2580</v>
      </c>
      <c r="F500" s="1">
        <v>0</v>
      </c>
      <c r="G500" s="1">
        <v>140</v>
      </c>
      <c r="H500" s="1">
        <v>60</v>
      </c>
      <c r="I500" s="1">
        <v>10</v>
      </c>
      <c r="J500" s="1">
        <v>0</v>
      </c>
      <c r="K500">
        <f>SUM(Emisiones_N2O_CO2eq_PAISES[[#This Row],[Agricultura (kilotoneladas CO₂e)]:[Emisiones Fugitivas (kilotoneladas CO₂e)]])</f>
        <v>2790</v>
      </c>
    </row>
    <row r="501" spans="1:11" x14ac:dyDescent="0.25">
      <c r="A501" t="s">
        <v>36</v>
      </c>
      <c r="B501" t="s">
        <v>401</v>
      </c>
      <c r="C501" t="s">
        <v>37</v>
      </c>
      <c r="D501">
        <v>2003</v>
      </c>
      <c r="E501" s="1">
        <v>2240</v>
      </c>
      <c r="F501" s="1">
        <v>0</v>
      </c>
      <c r="G501" s="1">
        <v>150</v>
      </c>
      <c r="H501" s="1">
        <v>60</v>
      </c>
      <c r="I501" s="1">
        <v>10</v>
      </c>
      <c r="J501" s="1">
        <v>0</v>
      </c>
      <c r="K501">
        <f>SUM(Emisiones_N2O_CO2eq_PAISES[[#This Row],[Agricultura (kilotoneladas CO₂e)]:[Emisiones Fugitivas (kilotoneladas CO₂e)]])</f>
        <v>2460</v>
      </c>
    </row>
    <row r="502" spans="1:11" x14ac:dyDescent="0.25">
      <c r="A502" t="s">
        <v>36</v>
      </c>
      <c r="B502" t="s">
        <v>401</v>
      </c>
      <c r="C502" t="s">
        <v>37</v>
      </c>
      <c r="D502">
        <v>2004</v>
      </c>
      <c r="E502" s="1">
        <v>2040</v>
      </c>
      <c r="F502" s="1">
        <v>0</v>
      </c>
      <c r="G502" s="1">
        <v>150</v>
      </c>
      <c r="H502" s="1">
        <v>60</v>
      </c>
      <c r="I502" s="1">
        <v>30</v>
      </c>
      <c r="J502" s="1">
        <v>0</v>
      </c>
      <c r="K502">
        <f>SUM(Emisiones_N2O_CO2eq_PAISES[[#This Row],[Agricultura (kilotoneladas CO₂e)]:[Emisiones Fugitivas (kilotoneladas CO₂e)]])</f>
        <v>2280</v>
      </c>
    </row>
    <row r="503" spans="1:11" x14ac:dyDescent="0.25">
      <c r="A503" t="s">
        <v>36</v>
      </c>
      <c r="B503" t="s">
        <v>401</v>
      </c>
      <c r="C503" t="s">
        <v>37</v>
      </c>
      <c r="D503">
        <v>2005</v>
      </c>
      <c r="E503" s="1">
        <v>2620</v>
      </c>
      <c r="F503" s="1">
        <v>0</v>
      </c>
      <c r="G503" s="1">
        <v>150</v>
      </c>
      <c r="H503" s="1">
        <v>60</v>
      </c>
      <c r="I503" s="1">
        <v>20</v>
      </c>
      <c r="J503" s="1">
        <v>0</v>
      </c>
      <c r="K503">
        <f>SUM(Emisiones_N2O_CO2eq_PAISES[[#This Row],[Agricultura (kilotoneladas CO₂e)]:[Emisiones Fugitivas (kilotoneladas CO₂e)]])</f>
        <v>2850</v>
      </c>
    </row>
    <row r="504" spans="1:11" x14ac:dyDescent="0.25">
      <c r="A504" t="s">
        <v>36</v>
      </c>
      <c r="B504" t="s">
        <v>401</v>
      </c>
      <c r="C504" t="s">
        <v>37</v>
      </c>
      <c r="D504">
        <v>2006</v>
      </c>
      <c r="E504" s="1">
        <v>2260</v>
      </c>
      <c r="F504" s="1">
        <v>0</v>
      </c>
      <c r="G504" s="1">
        <v>170</v>
      </c>
      <c r="H504" s="1">
        <v>70</v>
      </c>
      <c r="I504" s="1">
        <v>10</v>
      </c>
      <c r="J504" s="1">
        <v>0</v>
      </c>
      <c r="K504">
        <f>SUM(Emisiones_N2O_CO2eq_PAISES[[#This Row],[Agricultura (kilotoneladas CO₂e)]:[Emisiones Fugitivas (kilotoneladas CO₂e)]])</f>
        <v>2510</v>
      </c>
    </row>
    <row r="505" spans="1:11" x14ac:dyDescent="0.25">
      <c r="A505" t="s">
        <v>36</v>
      </c>
      <c r="B505" t="s">
        <v>401</v>
      </c>
      <c r="C505" t="s">
        <v>37</v>
      </c>
      <c r="D505">
        <v>2007</v>
      </c>
      <c r="E505" s="1">
        <v>2400</v>
      </c>
      <c r="F505" s="1">
        <v>0</v>
      </c>
      <c r="G505" s="1">
        <v>190</v>
      </c>
      <c r="H505" s="1">
        <v>70</v>
      </c>
      <c r="I505" s="1">
        <v>20</v>
      </c>
      <c r="J505" s="1">
        <v>0</v>
      </c>
      <c r="K505">
        <f>SUM(Emisiones_N2O_CO2eq_PAISES[[#This Row],[Agricultura (kilotoneladas CO₂e)]:[Emisiones Fugitivas (kilotoneladas CO₂e)]])</f>
        <v>2680</v>
      </c>
    </row>
    <row r="506" spans="1:11" x14ac:dyDescent="0.25">
      <c r="A506" t="s">
        <v>36</v>
      </c>
      <c r="B506" t="s">
        <v>401</v>
      </c>
      <c r="C506" t="s">
        <v>37</v>
      </c>
      <c r="D506">
        <v>2008</v>
      </c>
      <c r="E506" s="1">
        <v>2100</v>
      </c>
      <c r="F506" s="1">
        <v>0</v>
      </c>
      <c r="G506" s="1">
        <v>210</v>
      </c>
      <c r="H506" s="1">
        <v>70</v>
      </c>
      <c r="I506" s="1">
        <v>10</v>
      </c>
      <c r="J506" s="1">
        <v>0</v>
      </c>
      <c r="K506">
        <f>SUM(Emisiones_N2O_CO2eq_PAISES[[#This Row],[Agricultura (kilotoneladas CO₂e)]:[Emisiones Fugitivas (kilotoneladas CO₂e)]])</f>
        <v>2390</v>
      </c>
    </row>
    <row r="507" spans="1:11" x14ac:dyDescent="0.25">
      <c r="A507" t="s">
        <v>36</v>
      </c>
      <c r="B507" t="s">
        <v>401</v>
      </c>
      <c r="C507" t="s">
        <v>37</v>
      </c>
      <c r="D507">
        <v>2009</v>
      </c>
      <c r="E507" s="1">
        <v>2200</v>
      </c>
      <c r="F507" s="1">
        <v>0</v>
      </c>
      <c r="G507" s="1">
        <v>230</v>
      </c>
      <c r="H507" s="1">
        <v>80</v>
      </c>
      <c r="I507" s="1">
        <v>20</v>
      </c>
      <c r="J507" s="1">
        <v>0</v>
      </c>
      <c r="K507">
        <f>SUM(Emisiones_N2O_CO2eq_PAISES[[#This Row],[Agricultura (kilotoneladas CO₂e)]:[Emisiones Fugitivas (kilotoneladas CO₂e)]])</f>
        <v>2530</v>
      </c>
    </row>
    <row r="508" spans="1:11" x14ac:dyDescent="0.25">
      <c r="A508" t="s">
        <v>36</v>
      </c>
      <c r="B508" t="s">
        <v>401</v>
      </c>
      <c r="C508" t="s">
        <v>37</v>
      </c>
      <c r="D508">
        <v>2010</v>
      </c>
      <c r="E508" s="1">
        <v>2280</v>
      </c>
      <c r="F508" s="1">
        <v>0</v>
      </c>
      <c r="G508" s="1">
        <v>250</v>
      </c>
      <c r="H508" s="1">
        <v>80</v>
      </c>
      <c r="I508" s="1">
        <v>0</v>
      </c>
      <c r="J508" s="1">
        <v>0</v>
      </c>
      <c r="K508">
        <f>SUM(Emisiones_N2O_CO2eq_PAISES[[#This Row],[Agricultura (kilotoneladas CO₂e)]:[Emisiones Fugitivas (kilotoneladas CO₂e)]])</f>
        <v>2610</v>
      </c>
    </row>
    <row r="509" spans="1:11" x14ac:dyDescent="0.25">
      <c r="A509" t="s">
        <v>36</v>
      </c>
      <c r="B509" t="s">
        <v>401</v>
      </c>
      <c r="C509" t="s">
        <v>37</v>
      </c>
      <c r="D509">
        <v>2011</v>
      </c>
      <c r="E509" s="1">
        <v>2340</v>
      </c>
      <c r="F509" s="1">
        <v>0</v>
      </c>
      <c r="G509" s="1">
        <v>260</v>
      </c>
      <c r="H509" s="1">
        <v>80</v>
      </c>
      <c r="I509" s="1">
        <v>0</v>
      </c>
      <c r="J509" s="1">
        <v>0</v>
      </c>
      <c r="K509">
        <f>SUM(Emisiones_N2O_CO2eq_PAISES[[#This Row],[Agricultura (kilotoneladas CO₂e)]:[Emisiones Fugitivas (kilotoneladas CO₂e)]])</f>
        <v>2680</v>
      </c>
    </row>
    <row r="510" spans="1:11" x14ac:dyDescent="0.25">
      <c r="A510" t="s">
        <v>36</v>
      </c>
      <c r="B510" t="s">
        <v>401</v>
      </c>
      <c r="C510" t="s">
        <v>37</v>
      </c>
      <c r="D510">
        <v>2012</v>
      </c>
      <c r="E510" s="1">
        <v>2280</v>
      </c>
      <c r="F510" s="1">
        <v>0</v>
      </c>
      <c r="G510" s="1">
        <v>270</v>
      </c>
      <c r="H510" s="1">
        <v>80</v>
      </c>
      <c r="I510" s="1">
        <v>30</v>
      </c>
      <c r="J510" s="1">
        <v>0</v>
      </c>
      <c r="K510">
        <f>SUM(Emisiones_N2O_CO2eq_PAISES[[#This Row],[Agricultura (kilotoneladas CO₂e)]:[Emisiones Fugitivas (kilotoneladas CO₂e)]])</f>
        <v>2660</v>
      </c>
    </row>
    <row r="511" spans="1:11" x14ac:dyDescent="0.25">
      <c r="A511" t="s">
        <v>36</v>
      </c>
      <c r="B511" t="s">
        <v>401</v>
      </c>
      <c r="C511" t="s">
        <v>37</v>
      </c>
      <c r="D511">
        <v>2013</v>
      </c>
      <c r="E511" s="1">
        <v>2320</v>
      </c>
      <c r="F511" s="1">
        <v>0</v>
      </c>
      <c r="G511" s="1">
        <v>280</v>
      </c>
      <c r="H511" s="1">
        <v>90</v>
      </c>
      <c r="I511" s="1">
        <v>10</v>
      </c>
      <c r="J511" s="1">
        <v>0</v>
      </c>
      <c r="K511">
        <f>SUM(Emisiones_N2O_CO2eq_PAISES[[#This Row],[Agricultura (kilotoneladas CO₂e)]:[Emisiones Fugitivas (kilotoneladas CO₂e)]])</f>
        <v>2700</v>
      </c>
    </row>
    <row r="512" spans="1:11" x14ac:dyDescent="0.25">
      <c r="A512" t="s">
        <v>36</v>
      </c>
      <c r="B512" t="s">
        <v>401</v>
      </c>
      <c r="C512" t="s">
        <v>37</v>
      </c>
      <c r="D512">
        <v>2014</v>
      </c>
      <c r="E512" s="1">
        <v>2320</v>
      </c>
      <c r="F512" s="1">
        <v>0</v>
      </c>
      <c r="G512" s="1">
        <v>290</v>
      </c>
      <c r="H512" s="1">
        <v>90</v>
      </c>
      <c r="I512" s="1">
        <v>10</v>
      </c>
      <c r="J512" s="1">
        <v>0</v>
      </c>
      <c r="K512">
        <f>SUM(Emisiones_N2O_CO2eq_PAISES[[#This Row],[Agricultura (kilotoneladas CO₂e)]:[Emisiones Fugitivas (kilotoneladas CO₂e)]])</f>
        <v>2710</v>
      </c>
    </row>
    <row r="513" spans="1:11" x14ac:dyDescent="0.25">
      <c r="A513" t="s">
        <v>36</v>
      </c>
      <c r="B513" t="s">
        <v>401</v>
      </c>
      <c r="C513" t="s">
        <v>37</v>
      </c>
      <c r="D513">
        <v>2015</v>
      </c>
      <c r="E513" s="1">
        <v>2240</v>
      </c>
      <c r="F513" s="1">
        <v>0</v>
      </c>
      <c r="G513" s="1">
        <v>300</v>
      </c>
      <c r="H513" s="1">
        <v>90</v>
      </c>
      <c r="I513" s="1">
        <v>30</v>
      </c>
      <c r="J513" s="1">
        <v>0</v>
      </c>
      <c r="K513">
        <f>SUM(Emisiones_N2O_CO2eq_PAISES[[#This Row],[Agricultura (kilotoneladas CO₂e)]:[Emisiones Fugitivas (kilotoneladas CO₂e)]])</f>
        <v>2660</v>
      </c>
    </row>
    <row r="514" spans="1:11" x14ac:dyDescent="0.25">
      <c r="A514" t="s">
        <v>36</v>
      </c>
      <c r="B514" t="s">
        <v>401</v>
      </c>
      <c r="C514" t="s">
        <v>37</v>
      </c>
      <c r="D514">
        <v>2016</v>
      </c>
      <c r="E514" s="1">
        <v>2560</v>
      </c>
      <c r="F514" s="1">
        <v>0</v>
      </c>
      <c r="G514" s="1">
        <v>310</v>
      </c>
      <c r="H514" s="1">
        <v>90</v>
      </c>
      <c r="I514" s="1">
        <v>30</v>
      </c>
      <c r="J514" s="1">
        <v>0</v>
      </c>
      <c r="K514">
        <f>SUM(Emisiones_N2O_CO2eq_PAISES[[#This Row],[Agricultura (kilotoneladas CO₂e)]:[Emisiones Fugitivas (kilotoneladas CO₂e)]])</f>
        <v>2990</v>
      </c>
    </row>
    <row r="515" spans="1:11" x14ac:dyDescent="0.25">
      <c r="A515" t="s">
        <v>38</v>
      </c>
      <c r="B515" t="s">
        <v>402</v>
      </c>
      <c r="C515" t="s">
        <v>39</v>
      </c>
      <c r="D515">
        <v>1990</v>
      </c>
      <c r="E515" s="1">
        <v>110</v>
      </c>
      <c r="F515" s="1">
        <v>0</v>
      </c>
      <c r="G515" s="1">
        <v>50</v>
      </c>
      <c r="H515" s="1">
        <v>0</v>
      </c>
      <c r="I515" s="1">
        <v>20</v>
      </c>
      <c r="J515" s="1">
        <v>0</v>
      </c>
      <c r="K515">
        <f>SUM(Emisiones_N2O_CO2eq_PAISES[[#This Row],[Agricultura (kilotoneladas CO₂e)]:[Emisiones Fugitivas (kilotoneladas CO₂e)]])</f>
        <v>180</v>
      </c>
    </row>
    <row r="516" spans="1:11" x14ac:dyDescent="0.25">
      <c r="A516" t="s">
        <v>38</v>
      </c>
      <c r="B516" t="s">
        <v>402</v>
      </c>
      <c r="C516" t="s">
        <v>39</v>
      </c>
      <c r="D516">
        <v>1991</v>
      </c>
      <c r="E516" s="1">
        <v>110</v>
      </c>
      <c r="F516" s="1">
        <v>0</v>
      </c>
      <c r="G516" s="1">
        <v>50</v>
      </c>
      <c r="H516" s="1">
        <v>0</v>
      </c>
      <c r="I516" s="1">
        <v>20</v>
      </c>
      <c r="J516" s="1">
        <v>0</v>
      </c>
      <c r="K516">
        <f>SUM(Emisiones_N2O_CO2eq_PAISES[[#This Row],[Agricultura (kilotoneladas CO₂e)]:[Emisiones Fugitivas (kilotoneladas CO₂e)]])</f>
        <v>180</v>
      </c>
    </row>
    <row r="517" spans="1:11" x14ac:dyDescent="0.25">
      <c r="A517" t="s">
        <v>38</v>
      </c>
      <c r="B517" t="s">
        <v>402</v>
      </c>
      <c r="C517" t="s">
        <v>39</v>
      </c>
      <c r="D517">
        <v>1992</v>
      </c>
      <c r="E517" s="1">
        <v>100</v>
      </c>
      <c r="F517" s="1">
        <v>0</v>
      </c>
      <c r="G517" s="1">
        <v>50</v>
      </c>
      <c r="H517" s="1">
        <v>0</v>
      </c>
      <c r="I517" s="1">
        <v>20</v>
      </c>
      <c r="J517" s="1">
        <v>0</v>
      </c>
      <c r="K517">
        <f>SUM(Emisiones_N2O_CO2eq_PAISES[[#This Row],[Agricultura (kilotoneladas CO₂e)]:[Emisiones Fugitivas (kilotoneladas CO₂e)]])</f>
        <v>170</v>
      </c>
    </row>
    <row r="518" spans="1:11" x14ac:dyDescent="0.25">
      <c r="A518" t="s">
        <v>38</v>
      </c>
      <c r="B518" t="s">
        <v>402</v>
      </c>
      <c r="C518" t="s">
        <v>39</v>
      </c>
      <c r="D518">
        <v>1993</v>
      </c>
      <c r="E518" s="1">
        <v>100</v>
      </c>
      <c r="F518" s="1">
        <v>0</v>
      </c>
      <c r="G518" s="1">
        <v>50</v>
      </c>
      <c r="H518" s="1">
        <v>0</v>
      </c>
      <c r="I518" s="1">
        <v>20</v>
      </c>
      <c r="J518" s="1">
        <v>0</v>
      </c>
      <c r="K518">
        <f>SUM(Emisiones_N2O_CO2eq_PAISES[[#This Row],[Agricultura (kilotoneladas CO₂e)]:[Emisiones Fugitivas (kilotoneladas CO₂e)]])</f>
        <v>170</v>
      </c>
    </row>
    <row r="519" spans="1:11" x14ac:dyDescent="0.25">
      <c r="A519" t="s">
        <v>38</v>
      </c>
      <c r="B519" t="s">
        <v>402</v>
      </c>
      <c r="C519" t="s">
        <v>39</v>
      </c>
      <c r="D519">
        <v>1994</v>
      </c>
      <c r="E519" s="1">
        <v>110</v>
      </c>
      <c r="F519" s="1">
        <v>0</v>
      </c>
      <c r="G519" s="1">
        <v>50</v>
      </c>
      <c r="H519" s="1">
        <v>0</v>
      </c>
      <c r="I519" s="1">
        <v>20</v>
      </c>
      <c r="J519" s="1">
        <v>0</v>
      </c>
      <c r="K519">
        <f>SUM(Emisiones_N2O_CO2eq_PAISES[[#This Row],[Agricultura (kilotoneladas CO₂e)]:[Emisiones Fugitivas (kilotoneladas CO₂e)]])</f>
        <v>180</v>
      </c>
    </row>
    <row r="520" spans="1:11" x14ac:dyDescent="0.25">
      <c r="A520" t="s">
        <v>38</v>
      </c>
      <c r="B520" t="s">
        <v>402</v>
      </c>
      <c r="C520" t="s">
        <v>39</v>
      </c>
      <c r="D520">
        <v>1995</v>
      </c>
      <c r="E520" s="1">
        <v>110</v>
      </c>
      <c r="F520" s="1">
        <v>0</v>
      </c>
      <c r="G520" s="1">
        <v>50</v>
      </c>
      <c r="H520" s="1">
        <v>0</v>
      </c>
      <c r="I520" s="1">
        <v>20</v>
      </c>
      <c r="J520" s="1">
        <v>0</v>
      </c>
      <c r="K520">
        <f>SUM(Emisiones_N2O_CO2eq_PAISES[[#This Row],[Agricultura (kilotoneladas CO₂e)]:[Emisiones Fugitivas (kilotoneladas CO₂e)]])</f>
        <v>180</v>
      </c>
    </row>
    <row r="521" spans="1:11" x14ac:dyDescent="0.25">
      <c r="A521" t="s">
        <v>38</v>
      </c>
      <c r="B521" t="s">
        <v>402</v>
      </c>
      <c r="C521" t="s">
        <v>39</v>
      </c>
      <c r="D521">
        <v>1996</v>
      </c>
      <c r="E521" s="1">
        <v>110</v>
      </c>
      <c r="F521" s="1">
        <v>0</v>
      </c>
      <c r="G521" s="1">
        <v>50</v>
      </c>
      <c r="H521" s="1">
        <v>0</v>
      </c>
      <c r="I521" s="1">
        <v>0</v>
      </c>
      <c r="J521" s="1">
        <v>0</v>
      </c>
      <c r="K521">
        <f>SUM(Emisiones_N2O_CO2eq_PAISES[[#This Row],[Agricultura (kilotoneladas CO₂e)]:[Emisiones Fugitivas (kilotoneladas CO₂e)]])</f>
        <v>160</v>
      </c>
    </row>
    <row r="522" spans="1:11" x14ac:dyDescent="0.25">
      <c r="A522" t="s">
        <v>38</v>
      </c>
      <c r="B522" t="s">
        <v>402</v>
      </c>
      <c r="C522" t="s">
        <v>39</v>
      </c>
      <c r="D522">
        <v>1997</v>
      </c>
      <c r="E522" s="1">
        <v>110</v>
      </c>
      <c r="F522" s="1">
        <v>0</v>
      </c>
      <c r="G522" s="1">
        <v>60</v>
      </c>
      <c r="H522" s="1">
        <v>0</v>
      </c>
      <c r="I522" s="1">
        <v>0</v>
      </c>
      <c r="J522" s="1">
        <v>0</v>
      </c>
      <c r="K522">
        <f>SUM(Emisiones_N2O_CO2eq_PAISES[[#This Row],[Agricultura (kilotoneladas CO₂e)]:[Emisiones Fugitivas (kilotoneladas CO₂e)]])</f>
        <v>170</v>
      </c>
    </row>
    <row r="523" spans="1:11" x14ac:dyDescent="0.25">
      <c r="A523" t="s">
        <v>38</v>
      </c>
      <c r="B523" t="s">
        <v>402</v>
      </c>
      <c r="C523" t="s">
        <v>39</v>
      </c>
      <c r="D523">
        <v>1998</v>
      </c>
      <c r="E523" s="1">
        <v>110</v>
      </c>
      <c r="F523" s="1">
        <v>0</v>
      </c>
      <c r="G523" s="1">
        <v>60</v>
      </c>
      <c r="H523" s="1">
        <v>0</v>
      </c>
      <c r="I523" s="1">
        <v>10</v>
      </c>
      <c r="J523" s="1">
        <v>0</v>
      </c>
      <c r="K523">
        <f>SUM(Emisiones_N2O_CO2eq_PAISES[[#This Row],[Agricultura (kilotoneladas CO₂e)]:[Emisiones Fugitivas (kilotoneladas CO₂e)]])</f>
        <v>180</v>
      </c>
    </row>
    <row r="524" spans="1:11" x14ac:dyDescent="0.25">
      <c r="A524" t="s">
        <v>38</v>
      </c>
      <c r="B524" t="s">
        <v>402</v>
      </c>
      <c r="C524" t="s">
        <v>39</v>
      </c>
      <c r="D524">
        <v>1999</v>
      </c>
      <c r="E524" s="1">
        <v>120</v>
      </c>
      <c r="F524" s="1">
        <v>0</v>
      </c>
      <c r="G524" s="1">
        <v>60</v>
      </c>
      <c r="H524" s="1">
        <v>0</v>
      </c>
      <c r="I524" s="1">
        <v>10</v>
      </c>
      <c r="J524" s="1">
        <v>0</v>
      </c>
      <c r="K524">
        <f>SUM(Emisiones_N2O_CO2eq_PAISES[[#This Row],[Agricultura (kilotoneladas CO₂e)]:[Emisiones Fugitivas (kilotoneladas CO₂e)]])</f>
        <v>190</v>
      </c>
    </row>
    <row r="525" spans="1:11" x14ac:dyDescent="0.25">
      <c r="A525" t="s">
        <v>38</v>
      </c>
      <c r="B525" t="s">
        <v>402</v>
      </c>
      <c r="C525" t="s">
        <v>39</v>
      </c>
      <c r="D525">
        <v>2000</v>
      </c>
      <c r="E525" s="1">
        <v>110</v>
      </c>
      <c r="F525" s="1">
        <v>0</v>
      </c>
      <c r="G525" s="1">
        <v>60</v>
      </c>
      <c r="H525" s="1">
        <v>0</v>
      </c>
      <c r="I525" s="1">
        <v>10</v>
      </c>
      <c r="J525" s="1">
        <v>0</v>
      </c>
      <c r="K525">
        <f>SUM(Emisiones_N2O_CO2eq_PAISES[[#This Row],[Agricultura (kilotoneladas CO₂e)]:[Emisiones Fugitivas (kilotoneladas CO₂e)]])</f>
        <v>180</v>
      </c>
    </row>
    <row r="526" spans="1:11" x14ac:dyDescent="0.25">
      <c r="A526" t="s">
        <v>38</v>
      </c>
      <c r="B526" t="s">
        <v>402</v>
      </c>
      <c r="C526" t="s">
        <v>39</v>
      </c>
      <c r="D526">
        <v>2001</v>
      </c>
      <c r="E526" s="1">
        <v>100</v>
      </c>
      <c r="F526" s="1">
        <v>0</v>
      </c>
      <c r="G526" s="1">
        <v>60</v>
      </c>
      <c r="H526" s="1">
        <v>0</v>
      </c>
      <c r="I526" s="1">
        <v>10</v>
      </c>
      <c r="J526" s="1">
        <v>0</v>
      </c>
      <c r="K526">
        <f>SUM(Emisiones_N2O_CO2eq_PAISES[[#This Row],[Agricultura (kilotoneladas CO₂e)]:[Emisiones Fugitivas (kilotoneladas CO₂e)]])</f>
        <v>170</v>
      </c>
    </row>
    <row r="527" spans="1:11" x14ac:dyDescent="0.25">
      <c r="A527" t="s">
        <v>38</v>
      </c>
      <c r="B527" t="s">
        <v>402</v>
      </c>
      <c r="C527" t="s">
        <v>39</v>
      </c>
      <c r="D527">
        <v>2002</v>
      </c>
      <c r="E527" s="1">
        <v>100</v>
      </c>
      <c r="F527" s="1">
        <v>0</v>
      </c>
      <c r="G527" s="1">
        <v>60</v>
      </c>
      <c r="H527" s="1">
        <v>0</v>
      </c>
      <c r="I527" s="1">
        <v>0</v>
      </c>
      <c r="J527" s="1">
        <v>0</v>
      </c>
      <c r="K527">
        <f>SUM(Emisiones_N2O_CO2eq_PAISES[[#This Row],[Agricultura (kilotoneladas CO₂e)]:[Emisiones Fugitivas (kilotoneladas CO₂e)]])</f>
        <v>160</v>
      </c>
    </row>
    <row r="528" spans="1:11" x14ac:dyDescent="0.25">
      <c r="A528" t="s">
        <v>38</v>
      </c>
      <c r="B528" t="s">
        <v>402</v>
      </c>
      <c r="C528" t="s">
        <v>39</v>
      </c>
      <c r="D528">
        <v>2003</v>
      </c>
      <c r="E528" s="1">
        <v>100</v>
      </c>
      <c r="F528" s="1">
        <v>0</v>
      </c>
      <c r="G528" s="1">
        <v>60</v>
      </c>
      <c r="H528" s="1">
        <v>0</v>
      </c>
      <c r="I528" s="1">
        <v>0</v>
      </c>
      <c r="J528" s="1">
        <v>0</v>
      </c>
      <c r="K528">
        <f>SUM(Emisiones_N2O_CO2eq_PAISES[[#This Row],[Agricultura (kilotoneladas CO₂e)]:[Emisiones Fugitivas (kilotoneladas CO₂e)]])</f>
        <v>160</v>
      </c>
    </row>
    <row r="529" spans="1:11" x14ac:dyDescent="0.25">
      <c r="A529" t="s">
        <v>38</v>
      </c>
      <c r="B529" t="s">
        <v>402</v>
      </c>
      <c r="C529" t="s">
        <v>39</v>
      </c>
      <c r="D529">
        <v>2004</v>
      </c>
      <c r="E529" s="1">
        <v>100</v>
      </c>
      <c r="F529" s="1">
        <v>0</v>
      </c>
      <c r="G529" s="1">
        <v>60</v>
      </c>
      <c r="H529" s="1">
        <v>0</v>
      </c>
      <c r="I529" s="1">
        <v>10</v>
      </c>
      <c r="J529" s="1">
        <v>0</v>
      </c>
      <c r="K529">
        <f>SUM(Emisiones_N2O_CO2eq_PAISES[[#This Row],[Agricultura (kilotoneladas CO₂e)]:[Emisiones Fugitivas (kilotoneladas CO₂e)]])</f>
        <v>170</v>
      </c>
    </row>
    <row r="530" spans="1:11" x14ac:dyDescent="0.25">
      <c r="A530" t="s">
        <v>38</v>
      </c>
      <c r="B530" t="s">
        <v>402</v>
      </c>
      <c r="C530" t="s">
        <v>39</v>
      </c>
      <c r="D530">
        <v>2005</v>
      </c>
      <c r="E530" s="1">
        <v>120</v>
      </c>
      <c r="F530" s="1">
        <v>0</v>
      </c>
      <c r="G530" s="1">
        <v>60</v>
      </c>
      <c r="H530" s="1">
        <v>0</v>
      </c>
      <c r="I530" s="1">
        <v>10</v>
      </c>
      <c r="J530" s="1">
        <v>0</v>
      </c>
      <c r="K530">
        <f>SUM(Emisiones_N2O_CO2eq_PAISES[[#This Row],[Agricultura (kilotoneladas CO₂e)]:[Emisiones Fugitivas (kilotoneladas CO₂e)]])</f>
        <v>190</v>
      </c>
    </row>
    <row r="531" spans="1:11" x14ac:dyDescent="0.25">
      <c r="A531" t="s">
        <v>38</v>
      </c>
      <c r="B531" t="s">
        <v>402</v>
      </c>
      <c r="C531" t="s">
        <v>39</v>
      </c>
      <c r="D531">
        <v>2006</v>
      </c>
      <c r="E531" s="1">
        <v>110</v>
      </c>
      <c r="F531" s="1">
        <v>0</v>
      </c>
      <c r="G531" s="1">
        <v>60</v>
      </c>
      <c r="H531" s="1">
        <v>0</v>
      </c>
      <c r="I531" s="1">
        <v>10</v>
      </c>
      <c r="J531" s="1">
        <v>0</v>
      </c>
      <c r="K531">
        <f>SUM(Emisiones_N2O_CO2eq_PAISES[[#This Row],[Agricultura (kilotoneladas CO₂e)]:[Emisiones Fugitivas (kilotoneladas CO₂e)]])</f>
        <v>180</v>
      </c>
    </row>
    <row r="532" spans="1:11" x14ac:dyDescent="0.25">
      <c r="A532" t="s">
        <v>38</v>
      </c>
      <c r="B532" t="s">
        <v>402</v>
      </c>
      <c r="C532" t="s">
        <v>39</v>
      </c>
      <c r="D532">
        <v>2007</v>
      </c>
      <c r="E532" s="1">
        <v>110</v>
      </c>
      <c r="F532" s="1">
        <v>0</v>
      </c>
      <c r="G532" s="1">
        <v>70</v>
      </c>
      <c r="H532" s="1">
        <v>0</v>
      </c>
      <c r="I532" s="1">
        <v>50</v>
      </c>
      <c r="J532" s="1">
        <v>0</v>
      </c>
      <c r="K532">
        <f>SUM(Emisiones_N2O_CO2eq_PAISES[[#This Row],[Agricultura (kilotoneladas CO₂e)]:[Emisiones Fugitivas (kilotoneladas CO₂e)]])</f>
        <v>230</v>
      </c>
    </row>
    <row r="533" spans="1:11" x14ac:dyDescent="0.25">
      <c r="A533" t="s">
        <v>38</v>
      </c>
      <c r="B533" t="s">
        <v>402</v>
      </c>
      <c r="C533" t="s">
        <v>39</v>
      </c>
      <c r="D533">
        <v>2008</v>
      </c>
      <c r="E533" s="1">
        <v>100</v>
      </c>
      <c r="F533" s="1">
        <v>0</v>
      </c>
      <c r="G533" s="1">
        <v>70</v>
      </c>
      <c r="H533" s="1">
        <v>0</v>
      </c>
      <c r="I533" s="1">
        <v>10</v>
      </c>
      <c r="J533" s="1">
        <v>0</v>
      </c>
      <c r="K533">
        <f>SUM(Emisiones_N2O_CO2eq_PAISES[[#This Row],[Agricultura (kilotoneladas CO₂e)]:[Emisiones Fugitivas (kilotoneladas CO₂e)]])</f>
        <v>180</v>
      </c>
    </row>
    <row r="534" spans="1:11" x14ac:dyDescent="0.25">
      <c r="A534" t="s">
        <v>38</v>
      </c>
      <c r="B534" t="s">
        <v>402</v>
      </c>
      <c r="C534" t="s">
        <v>39</v>
      </c>
      <c r="D534">
        <v>2009</v>
      </c>
      <c r="E534" s="1">
        <v>110</v>
      </c>
      <c r="F534" s="1">
        <v>0</v>
      </c>
      <c r="G534" s="1">
        <v>70</v>
      </c>
      <c r="H534" s="1">
        <v>0</v>
      </c>
      <c r="I534" s="1">
        <v>0</v>
      </c>
      <c r="J534" s="1">
        <v>0</v>
      </c>
      <c r="K534">
        <f>SUM(Emisiones_N2O_CO2eq_PAISES[[#This Row],[Agricultura (kilotoneladas CO₂e)]:[Emisiones Fugitivas (kilotoneladas CO₂e)]])</f>
        <v>180</v>
      </c>
    </row>
    <row r="535" spans="1:11" x14ac:dyDescent="0.25">
      <c r="A535" t="s">
        <v>38</v>
      </c>
      <c r="B535" t="s">
        <v>402</v>
      </c>
      <c r="C535" t="s">
        <v>39</v>
      </c>
      <c r="D535">
        <v>2010</v>
      </c>
      <c r="E535" s="1">
        <v>110</v>
      </c>
      <c r="F535" s="1">
        <v>0</v>
      </c>
      <c r="G535" s="1">
        <v>70</v>
      </c>
      <c r="H535" s="1">
        <v>0</v>
      </c>
      <c r="I535" s="1">
        <v>30</v>
      </c>
      <c r="J535" s="1">
        <v>0</v>
      </c>
      <c r="K535">
        <f>SUM(Emisiones_N2O_CO2eq_PAISES[[#This Row],[Agricultura (kilotoneladas CO₂e)]:[Emisiones Fugitivas (kilotoneladas CO₂e)]])</f>
        <v>210</v>
      </c>
    </row>
    <row r="536" spans="1:11" x14ac:dyDescent="0.25">
      <c r="A536" t="s">
        <v>38</v>
      </c>
      <c r="B536" t="s">
        <v>402</v>
      </c>
      <c r="C536" t="s">
        <v>39</v>
      </c>
      <c r="D536">
        <v>2011</v>
      </c>
      <c r="E536" s="1">
        <v>110</v>
      </c>
      <c r="F536" s="1">
        <v>0</v>
      </c>
      <c r="G536" s="1">
        <v>70</v>
      </c>
      <c r="H536" s="1">
        <v>0</v>
      </c>
      <c r="I536" s="1">
        <v>20</v>
      </c>
      <c r="J536" s="1">
        <v>0</v>
      </c>
      <c r="K536">
        <f>SUM(Emisiones_N2O_CO2eq_PAISES[[#This Row],[Agricultura (kilotoneladas CO₂e)]:[Emisiones Fugitivas (kilotoneladas CO₂e)]])</f>
        <v>200</v>
      </c>
    </row>
    <row r="537" spans="1:11" x14ac:dyDescent="0.25">
      <c r="A537" t="s">
        <v>38</v>
      </c>
      <c r="B537" t="s">
        <v>402</v>
      </c>
      <c r="C537" t="s">
        <v>39</v>
      </c>
      <c r="D537">
        <v>2012</v>
      </c>
      <c r="E537" s="1">
        <v>110</v>
      </c>
      <c r="F537" s="1">
        <v>0</v>
      </c>
      <c r="G537" s="1">
        <v>70</v>
      </c>
      <c r="H537" s="1">
        <v>0</v>
      </c>
      <c r="I537" s="1">
        <v>60</v>
      </c>
      <c r="J537" s="1">
        <v>0</v>
      </c>
      <c r="K537">
        <f>SUM(Emisiones_N2O_CO2eq_PAISES[[#This Row],[Agricultura (kilotoneladas CO₂e)]:[Emisiones Fugitivas (kilotoneladas CO₂e)]])</f>
        <v>240</v>
      </c>
    </row>
    <row r="538" spans="1:11" x14ac:dyDescent="0.25">
      <c r="A538" t="s">
        <v>38</v>
      </c>
      <c r="B538" t="s">
        <v>402</v>
      </c>
      <c r="C538" t="s">
        <v>39</v>
      </c>
      <c r="D538">
        <v>2013</v>
      </c>
      <c r="E538" s="1">
        <v>110</v>
      </c>
      <c r="F538" s="1">
        <v>0</v>
      </c>
      <c r="G538" s="1">
        <v>70</v>
      </c>
      <c r="H538" s="1">
        <v>0</v>
      </c>
      <c r="I538" s="1">
        <v>10</v>
      </c>
      <c r="J538" s="1">
        <v>0</v>
      </c>
      <c r="K538">
        <f>SUM(Emisiones_N2O_CO2eq_PAISES[[#This Row],[Agricultura (kilotoneladas CO₂e)]:[Emisiones Fugitivas (kilotoneladas CO₂e)]])</f>
        <v>190</v>
      </c>
    </row>
    <row r="539" spans="1:11" x14ac:dyDescent="0.25">
      <c r="A539" t="s">
        <v>38</v>
      </c>
      <c r="B539" t="s">
        <v>402</v>
      </c>
      <c r="C539" t="s">
        <v>39</v>
      </c>
      <c r="D539">
        <v>2014</v>
      </c>
      <c r="E539" s="1">
        <v>100</v>
      </c>
      <c r="F539" s="1">
        <v>0</v>
      </c>
      <c r="G539" s="1">
        <v>80</v>
      </c>
      <c r="H539" s="1">
        <v>0</v>
      </c>
      <c r="I539" s="1">
        <v>30</v>
      </c>
      <c r="J539" s="1">
        <v>0</v>
      </c>
      <c r="K539">
        <f>SUM(Emisiones_N2O_CO2eq_PAISES[[#This Row],[Agricultura (kilotoneladas CO₂e)]:[Emisiones Fugitivas (kilotoneladas CO₂e)]])</f>
        <v>210</v>
      </c>
    </row>
    <row r="540" spans="1:11" x14ac:dyDescent="0.25">
      <c r="A540" t="s">
        <v>38</v>
      </c>
      <c r="B540" t="s">
        <v>402</v>
      </c>
      <c r="C540" t="s">
        <v>39</v>
      </c>
      <c r="D540">
        <v>2015</v>
      </c>
      <c r="E540" s="1">
        <v>100</v>
      </c>
      <c r="F540" s="1">
        <v>0</v>
      </c>
      <c r="G540" s="1">
        <v>80</v>
      </c>
      <c r="H540" s="1">
        <v>0</v>
      </c>
      <c r="I540" s="1">
        <v>30</v>
      </c>
      <c r="J540" s="1">
        <v>0</v>
      </c>
      <c r="K540">
        <f>SUM(Emisiones_N2O_CO2eq_PAISES[[#This Row],[Agricultura (kilotoneladas CO₂e)]:[Emisiones Fugitivas (kilotoneladas CO₂e)]])</f>
        <v>210</v>
      </c>
    </row>
    <row r="541" spans="1:11" x14ac:dyDescent="0.25">
      <c r="A541" t="s">
        <v>38</v>
      </c>
      <c r="B541" t="s">
        <v>402</v>
      </c>
      <c r="C541" t="s">
        <v>39</v>
      </c>
      <c r="D541">
        <v>2016</v>
      </c>
      <c r="E541" s="1">
        <v>100</v>
      </c>
      <c r="F541" s="1">
        <v>0</v>
      </c>
      <c r="G541" s="1">
        <v>80</v>
      </c>
      <c r="H541" s="1">
        <v>0</v>
      </c>
      <c r="I541" s="1">
        <v>10</v>
      </c>
      <c r="J541" s="1">
        <v>0</v>
      </c>
      <c r="K541">
        <f>SUM(Emisiones_N2O_CO2eq_PAISES[[#This Row],[Agricultura (kilotoneladas CO₂e)]:[Emisiones Fugitivas (kilotoneladas CO₂e)]])</f>
        <v>190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 s="1">
        <v>4910</v>
      </c>
      <c r="F542" s="1">
        <v>0</v>
      </c>
      <c r="G542" s="1">
        <v>90</v>
      </c>
      <c r="H542" s="1">
        <v>90</v>
      </c>
      <c r="I542" s="1">
        <v>2440</v>
      </c>
      <c r="J542" s="1">
        <v>0</v>
      </c>
      <c r="K542">
        <f>SUM(Emisiones_N2O_CO2eq_PAISES[[#This Row],[Agricultura (kilotoneladas CO₂e)]:[Emisiones Fugitivas (kilotoneladas CO₂e)]])</f>
        <v>7530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 s="1">
        <v>5030</v>
      </c>
      <c r="F543" s="1">
        <v>0</v>
      </c>
      <c r="G543" s="1">
        <v>90</v>
      </c>
      <c r="H543" s="1">
        <v>90</v>
      </c>
      <c r="I543" s="1">
        <v>2440</v>
      </c>
      <c r="J543" s="1">
        <v>0</v>
      </c>
      <c r="K543">
        <f>SUM(Emisiones_N2O_CO2eq_PAISES[[#This Row],[Agricultura (kilotoneladas CO₂e)]:[Emisiones Fugitivas (kilotoneladas CO₂e)]])</f>
        <v>7650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 s="1">
        <v>5130</v>
      </c>
      <c r="F544" s="1">
        <v>0</v>
      </c>
      <c r="G544" s="1">
        <v>90</v>
      </c>
      <c r="H544" s="1">
        <v>100</v>
      </c>
      <c r="I544" s="1">
        <v>2440</v>
      </c>
      <c r="J544" s="1">
        <v>10</v>
      </c>
      <c r="K544">
        <f>SUM(Emisiones_N2O_CO2eq_PAISES[[#This Row],[Agricultura (kilotoneladas CO₂e)]:[Emisiones Fugitivas (kilotoneladas CO₂e)]])</f>
        <v>7770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 s="1">
        <v>5250</v>
      </c>
      <c r="F545" s="1">
        <v>0</v>
      </c>
      <c r="G545" s="1">
        <v>100</v>
      </c>
      <c r="H545" s="1">
        <v>100</v>
      </c>
      <c r="I545" s="1">
        <v>2440</v>
      </c>
      <c r="J545" s="1">
        <v>10</v>
      </c>
      <c r="K545">
        <f>SUM(Emisiones_N2O_CO2eq_PAISES[[#This Row],[Agricultura (kilotoneladas CO₂e)]:[Emisiones Fugitivas (kilotoneladas CO₂e)]])</f>
        <v>7900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 s="1">
        <v>5400</v>
      </c>
      <c r="F546" s="1">
        <v>0</v>
      </c>
      <c r="G546" s="1">
        <v>100</v>
      </c>
      <c r="H546" s="1">
        <v>110</v>
      </c>
      <c r="I546" s="1">
        <v>2440</v>
      </c>
      <c r="J546" s="1">
        <v>10</v>
      </c>
      <c r="K546">
        <f>SUM(Emisiones_N2O_CO2eq_PAISES[[#This Row],[Agricultura (kilotoneladas CO₂e)]:[Emisiones Fugitivas (kilotoneladas CO₂e)]])</f>
        <v>8060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 s="1">
        <v>5530</v>
      </c>
      <c r="F547" s="1">
        <v>0</v>
      </c>
      <c r="G547" s="1">
        <v>100</v>
      </c>
      <c r="H547" s="1">
        <v>110</v>
      </c>
      <c r="I547" s="1">
        <v>2440</v>
      </c>
      <c r="J547" s="1">
        <v>10</v>
      </c>
      <c r="K547">
        <f>SUM(Emisiones_N2O_CO2eq_PAISES[[#This Row],[Agricultura (kilotoneladas CO₂e)]:[Emisiones Fugitivas (kilotoneladas CO₂e)]])</f>
        <v>8190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 s="1">
        <v>5250</v>
      </c>
      <c r="F548" s="1">
        <v>0</v>
      </c>
      <c r="G548" s="1">
        <v>100</v>
      </c>
      <c r="H548" s="1">
        <v>110</v>
      </c>
      <c r="I548" s="1">
        <v>1720</v>
      </c>
      <c r="J548" s="1">
        <v>10</v>
      </c>
      <c r="K548">
        <f>SUM(Emisiones_N2O_CO2eq_PAISES[[#This Row],[Agricultura (kilotoneladas CO₂e)]:[Emisiones Fugitivas (kilotoneladas CO₂e)]])</f>
        <v>7190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 s="1">
        <v>5450</v>
      </c>
      <c r="F549" s="1">
        <v>0</v>
      </c>
      <c r="G549" s="1">
        <v>110</v>
      </c>
      <c r="H549" s="1">
        <v>110</v>
      </c>
      <c r="I549" s="1">
        <v>1840</v>
      </c>
      <c r="J549" s="1">
        <v>0</v>
      </c>
      <c r="K549">
        <f>SUM(Emisiones_N2O_CO2eq_PAISES[[#This Row],[Agricultura (kilotoneladas CO₂e)]:[Emisiones Fugitivas (kilotoneladas CO₂e)]])</f>
        <v>7510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 s="1">
        <v>5790</v>
      </c>
      <c r="F550" s="1">
        <v>0</v>
      </c>
      <c r="G550" s="1">
        <v>110</v>
      </c>
      <c r="H550" s="1">
        <v>120</v>
      </c>
      <c r="I550" s="1">
        <v>1820</v>
      </c>
      <c r="J550" s="1">
        <v>0</v>
      </c>
      <c r="K550">
        <f>SUM(Emisiones_N2O_CO2eq_PAISES[[#This Row],[Agricultura (kilotoneladas CO₂e)]:[Emisiones Fugitivas (kilotoneladas CO₂e)]])</f>
        <v>7840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 s="1">
        <v>6120</v>
      </c>
      <c r="F551" s="1">
        <v>0</v>
      </c>
      <c r="G551" s="1">
        <v>110</v>
      </c>
      <c r="H551" s="1">
        <v>120</v>
      </c>
      <c r="I551" s="1">
        <v>3190</v>
      </c>
      <c r="J551" s="1">
        <v>0</v>
      </c>
      <c r="K551">
        <f>SUM(Emisiones_N2O_CO2eq_PAISES[[#This Row],[Agricultura (kilotoneladas CO₂e)]:[Emisiones Fugitivas (kilotoneladas CO₂e)]])</f>
        <v>9540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 s="1">
        <v>5810</v>
      </c>
      <c r="F552" s="1">
        <v>0</v>
      </c>
      <c r="G552" s="1">
        <v>110</v>
      </c>
      <c r="H552" s="1">
        <v>130</v>
      </c>
      <c r="I552" s="1">
        <v>770</v>
      </c>
      <c r="J552" s="1">
        <v>0</v>
      </c>
      <c r="K552">
        <f>SUM(Emisiones_N2O_CO2eq_PAISES[[#This Row],[Agricultura (kilotoneladas CO₂e)]:[Emisiones Fugitivas (kilotoneladas CO₂e)]])</f>
        <v>6820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 s="1">
        <v>5890</v>
      </c>
      <c r="F553" s="1">
        <v>0</v>
      </c>
      <c r="G553" s="1">
        <v>110</v>
      </c>
      <c r="H553" s="1">
        <v>140</v>
      </c>
      <c r="I553" s="1">
        <v>690</v>
      </c>
      <c r="J553" s="1">
        <v>0</v>
      </c>
      <c r="K553">
        <f>SUM(Emisiones_N2O_CO2eq_PAISES[[#This Row],[Agricultura (kilotoneladas CO₂e)]:[Emisiones Fugitivas (kilotoneladas CO₂e)]])</f>
        <v>6830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 s="1">
        <v>6840</v>
      </c>
      <c r="F554" s="1">
        <v>0</v>
      </c>
      <c r="G554" s="1">
        <v>110</v>
      </c>
      <c r="H554" s="1">
        <v>140</v>
      </c>
      <c r="I554" s="1">
        <v>2120</v>
      </c>
      <c r="J554" s="1">
        <v>0</v>
      </c>
      <c r="K554">
        <f>SUM(Emisiones_N2O_CO2eq_PAISES[[#This Row],[Agricultura (kilotoneladas CO₂e)]:[Emisiones Fugitivas (kilotoneladas CO₂e)]])</f>
        <v>9210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 s="1">
        <v>6420</v>
      </c>
      <c r="F555" s="1">
        <v>0</v>
      </c>
      <c r="G555" s="1">
        <v>110</v>
      </c>
      <c r="H555" s="1">
        <v>140</v>
      </c>
      <c r="I555" s="1">
        <v>940</v>
      </c>
      <c r="J555" s="1">
        <v>0</v>
      </c>
      <c r="K555">
        <f>SUM(Emisiones_N2O_CO2eq_PAISES[[#This Row],[Agricultura (kilotoneladas CO₂e)]:[Emisiones Fugitivas (kilotoneladas CO₂e)]])</f>
        <v>7610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 s="1">
        <v>7510</v>
      </c>
      <c r="F556" s="1">
        <v>0</v>
      </c>
      <c r="G556" s="1">
        <v>120</v>
      </c>
      <c r="H556" s="1">
        <v>140</v>
      </c>
      <c r="I556" s="1">
        <v>4930</v>
      </c>
      <c r="J556" s="1">
        <v>0</v>
      </c>
      <c r="K556">
        <f>SUM(Emisiones_N2O_CO2eq_PAISES[[#This Row],[Agricultura (kilotoneladas CO₂e)]:[Emisiones Fugitivas (kilotoneladas CO₂e)]])</f>
        <v>12700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 s="1">
        <v>7690</v>
      </c>
      <c r="F557" s="1">
        <v>0</v>
      </c>
      <c r="G557" s="1">
        <v>120</v>
      </c>
      <c r="H557" s="1">
        <v>150</v>
      </c>
      <c r="I557" s="1">
        <v>3410</v>
      </c>
      <c r="J557" s="1">
        <v>0</v>
      </c>
      <c r="K557">
        <f>SUM(Emisiones_N2O_CO2eq_PAISES[[#This Row],[Agricultura (kilotoneladas CO₂e)]:[Emisiones Fugitivas (kilotoneladas CO₂e)]])</f>
        <v>11370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 s="1">
        <v>7660</v>
      </c>
      <c r="F558" s="1">
        <v>0</v>
      </c>
      <c r="G558" s="1">
        <v>130</v>
      </c>
      <c r="H558" s="1">
        <v>150</v>
      </c>
      <c r="I558" s="1">
        <v>1720</v>
      </c>
      <c r="J558" s="1">
        <v>0</v>
      </c>
      <c r="K558">
        <f>SUM(Emisiones_N2O_CO2eq_PAISES[[#This Row],[Agricultura (kilotoneladas CO₂e)]:[Emisiones Fugitivas (kilotoneladas CO₂e)]])</f>
        <v>9660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 s="1">
        <v>7670</v>
      </c>
      <c r="F559" s="1">
        <v>0</v>
      </c>
      <c r="G559" s="1">
        <v>130</v>
      </c>
      <c r="H559" s="1">
        <v>160</v>
      </c>
      <c r="I559" s="1">
        <v>3740</v>
      </c>
      <c r="J559" s="1">
        <v>0</v>
      </c>
      <c r="K559">
        <f>SUM(Emisiones_N2O_CO2eq_PAISES[[#This Row],[Agricultura (kilotoneladas CO₂e)]:[Emisiones Fugitivas (kilotoneladas CO₂e)]])</f>
        <v>11700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 s="1">
        <v>7460</v>
      </c>
      <c r="F560" s="1">
        <v>0</v>
      </c>
      <c r="G560" s="1">
        <v>140</v>
      </c>
      <c r="H560" s="1">
        <v>160</v>
      </c>
      <c r="I560" s="1">
        <v>1760</v>
      </c>
      <c r="J560" s="1">
        <v>0</v>
      </c>
      <c r="K560">
        <f>SUM(Emisiones_N2O_CO2eq_PAISES[[#This Row],[Agricultura (kilotoneladas CO₂e)]:[Emisiones Fugitivas (kilotoneladas CO₂e)]])</f>
        <v>9520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 s="1">
        <v>7380</v>
      </c>
      <c r="F561" s="1">
        <v>0</v>
      </c>
      <c r="G561" s="1">
        <v>150</v>
      </c>
      <c r="H561" s="1">
        <v>170</v>
      </c>
      <c r="I561" s="1">
        <v>810</v>
      </c>
      <c r="J561" s="1">
        <v>0</v>
      </c>
      <c r="K561">
        <f>SUM(Emisiones_N2O_CO2eq_PAISES[[#This Row],[Agricultura (kilotoneladas CO₂e)]:[Emisiones Fugitivas (kilotoneladas CO₂e)]])</f>
        <v>8510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 s="1">
        <v>9430</v>
      </c>
      <c r="F562" s="1">
        <v>0</v>
      </c>
      <c r="G562" s="1">
        <v>160</v>
      </c>
      <c r="H562" s="1">
        <v>180</v>
      </c>
      <c r="I562" s="1">
        <v>8920</v>
      </c>
      <c r="J562" s="1">
        <v>0</v>
      </c>
      <c r="K562">
        <f>SUM(Emisiones_N2O_CO2eq_PAISES[[#This Row],[Agricultura (kilotoneladas CO₂e)]:[Emisiones Fugitivas (kilotoneladas CO₂e)]])</f>
        <v>18690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 s="1">
        <v>8020</v>
      </c>
      <c r="F563" s="1">
        <v>0</v>
      </c>
      <c r="G563" s="1">
        <v>160</v>
      </c>
      <c r="H563" s="1">
        <v>180</v>
      </c>
      <c r="I563" s="1">
        <v>2970</v>
      </c>
      <c r="J563" s="1">
        <v>0</v>
      </c>
      <c r="K563">
        <f>SUM(Emisiones_N2O_CO2eq_PAISES[[#This Row],[Agricultura (kilotoneladas CO₂e)]:[Emisiones Fugitivas (kilotoneladas CO₂e)]])</f>
        <v>11330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 s="1">
        <v>8170</v>
      </c>
      <c r="F564" s="1">
        <v>0</v>
      </c>
      <c r="G564" s="1">
        <v>170</v>
      </c>
      <c r="H564" s="1">
        <v>180</v>
      </c>
      <c r="I564" s="1">
        <v>1220</v>
      </c>
      <c r="J564" s="1">
        <v>0</v>
      </c>
      <c r="K564">
        <f>SUM(Emisiones_N2O_CO2eq_PAISES[[#This Row],[Agricultura (kilotoneladas CO₂e)]:[Emisiones Fugitivas (kilotoneladas CO₂e)]])</f>
        <v>9740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 s="1">
        <v>8080</v>
      </c>
      <c r="F565" s="1">
        <v>0</v>
      </c>
      <c r="G565" s="1">
        <v>180</v>
      </c>
      <c r="H565" s="1">
        <v>190</v>
      </c>
      <c r="I565" s="1">
        <v>770</v>
      </c>
      <c r="J565" s="1">
        <v>0</v>
      </c>
      <c r="K565">
        <f>SUM(Emisiones_N2O_CO2eq_PAISES[[#This Row],[Agricultura (kilotoneladas CO₂e)]:[Emisiones Fugitivas (kilotoneladas CO₂e)]])</f>
        <v>9220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 s="1">
        <v>7620</v>
      </c>
      <c r="F566" s="1">
        <v>0</v>
      </c>
      <c r="G566" s="1">
        <v>180</v>
      </c>
      <c r="H566" s="1">
        <v>190</v>
      </c>
      <c r="I566" s="1">
        <v>820</v>
      </c>
      <c r="J566" s="1">
        <v>0</v>
      </c>
      <c r="K566">
        <f>SUM(Emisiones_N2O_CO2eq_PAISES[[#This Row],[Agricultura (kilotoneladas CO₂e)]:[Emisiones Fugitivas (kilotoneladas CO₂e)]])</f>
        <v>8810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 s="1">
        <v>8199.9999999999891</v>
      </c>
      <c r="F567" s="1">
        <v>0</v>
      </c>
      <c r="G567" s="1">
        <v>190</v>
      </c>
      <c r="H567" s="1">
        <v>190</v>
      </c>
      <c r="I567" s="1">
        <v>1230</v>
      </c>
      <c r="J567" s="1">
        <v>0</v>
      </c>
      <c r="K567">
        <f>SUM(Emisiones_N2O_CO2eq_PAISES[[#This Row],[Agricultura (kilotoneladas CO₂e)]:[Emisiones Fugitivas (kilotoneladas CO₂e)]])</f>
        <v>9809.9999999999891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 s="1">
        <v>8530</v>
      </c>
      <c r="F568" s="1">
        <v>0</v>
      </c>
      <c r="G568" s="1">
        <v>190</v>
      </c>
      <c r="H568" s="1">
        <v>200</v>
      </c>
      <c r="I568" s="1">
        <v>2920</v>
      </c>
      <c r="J568" s="1">
        <v>0</v>
      </c>
      <c r="K568">
        <f>SUM(Emisiones_N2O_CO2eq_PAISES[[#This Row],[Agricultura (kilotoneladas CO₂e)]:[Emisiones Fugitivas (kilotoneladas CO₂e)]])</f>
        <v>11840</v>
      </c>
    </row>
    <row r="569" spans="1:11" x14ac:dyDescent="0.25">
      <c r="A569" t="s">
        <v>42</v>
      </c>
      <c r="B569" t="s">
        <v>403</v>
      </c>
      <c r="C569" t="s">
        <v>43</v>
      </c>
      <c r="D569">
        <v>1990</v>
      </c>
      <c r="E569" s="1">
        <v>780</v>
      </c>
      <c r="F569" s="1">
        <v>210</v>
      </c>
      <c r="G569" s="1">
        <v>130</v>
      </c>
      <c r="H569" s="1">
        <v>0</v>
      </c>
      <c r="I569" s="1">
        <v>20</v>
      </c>
      <c r="J569" s="1">
        <v>0</v>
      </c>
      <c r="K569">
        <f>SUM(Emisiones_N2O_CO2eq_PAISES[[#This Row],[Agricultura (kilotoneladas CO₂e)]:[Emisiones Fugitivas (kilotoneladas CO₂e)]])</f>
        <v>1140</v>
      </c>
    </row>
    <row r="570" spans="1:11" x14ac:dyDescent="0.25">
      <c r="A570" t="s">
        <v>42</v>
      </c>
      <c r="B570" t="s">
        <v>403</v>
      </c>
      <c r="C570" t="s">
        <v>43</v>
      </c>
      <c r="D570">
        <v>1991</v>
      </c>
      <c r="E570" s="1">
        <v>700</v>
      </c>
      <c r="F570" s="1">
        <v>160</v>
      </c>
      <c r="G570" s="1">
        <v>320</v>
      </c>
      <c r="H570" s="1">
        <v>0</v>
      </c>
      <c r="I570" s="1">
        <v>20</v>
      </c>
      <c r="J570" s="1">
        <v>0</v>
      </c>
      <c r="K570">
        <f>SUM(Emisiones_N2O_CO2eq_PAISES[[#This Row],[Agricultura (kilotoneladas CO₂e)]:[Emisiones Fugitivas (kilotoneladas CO₂e)]])</f>
        <v>1200</v>
      </c>
    </row>
    <row r="571" spans="1:11" x14ac:dyDescent="0.25">
      <c r="A571" t="s">
        <v>42</v>
      </c>
      <c r="B571" t="s">
        <v>403</v>
      </c>
      <c r="C571" t="s">
        <v>43</v>
      </c>
      <c r="D571">
        <v>1992</v>
      </c>
      <c r="E571" s="1">
        <v>680</v>
      </c>
      <c r="F571" s="1">
        <v>120</v>
      </c>
      <c r="G571" s="1">
        <v>30</v>
      </c>
      <c r="H571" s="1">
        <v>0</v>
      </c>
      <c r="I571" s="1">
        <v>20</v>
      </c>
      <c r="J571" s="1">
        <v>0</v>
      </c>
      <c r="K571">
        <f>SUM(Emisiones_N2O_CO2eq_PAISES[[#This Row],[Agricultura (kilotoneladas CO₂e)]:[Emisiones Fugitivas (kilotoneladas CO₂e)]])</f>
        <v>850</v>
      </c>
    </row>
    <row r="572" spans="1:11" x14ac:dyDescent="0.25">
      <c r="A572" t="s">
        <v>42</v>
      </c>
      <c r="B572" t="s">
        <v>403</v>
      </c>
      <c r="C572" t="s">
        <v>43</v>
      </c>
      <c r="D572">
        <v>1993</v>
      </c>
      <c r="E572" s="1">
        <v>640</v>
      </c>
      <c r="F572" s="1">
        <v>80</v>
      </c>
      <c r="G572" s="1">
        <v>10</v>
      </c>
      <c r="H572" s="1">
        <v>0</v>
      </c>
      <c r="I572" s="1">
        <v>20</v>
      </c>
      <c r="J572" s="1">
        <v>0</v>
      </c>
      <c r="K572">
        <f>SUM(Emisiones_N2O_CO2eq_PAISES[[#This Row],[Agricultura (kilotoneladas CO₂e)]:[Emisiones Fugitivas (kilotoneladas CO₂e)]])</f>
        <v>750</v>
      </c>
    </row>
    <row r="573" spans="1:11" x14ac:dyDescent="0.25">
      <c r="A573" t="s">
        <v>42</v>
      </c>
      <c r="B573" t="s">
        <v>403</v>
      </c>
      <c r="C573" t="s">
        <v>43</v>
      </c>
      <c r="D573">
        <v>1994</v>
      </c>
      <c r="E573" s="1">
        <v>590</v>
      </c>
      <c r="F573" s="1">
        <v>40</v>
      </c>
      <c r="G573" s="1">
        <v>10</v>
      </c>
      <c r="H573" s="1">
        <v>0</v>
      </c>
      <c r="I573" s="1">
        <v>20</v>
      </c>
      <c r="J573" s="1">
        <v>0</v>
      </c>
      <c r="K573">
        <f>SUM(Emisiones_N2O_CO2eq_PAISES[[#This Row],[Agricultura (kilotoneladas CO₂e)]:[Emisiones Fugitivas (kilotoneladas CO₂e)]])</f>
        <v>660</v>
      </c>
    </row>
    <row r="574" spans="1:11" x14ac:dyDescent="0.25">
      <c r="A574" t="s">
        <v>42</v>
      </c>
      <c r="B574" t="s">
        <v>403</v>
      </c>
      <c r="C574" t="s">
        <v>43</v>
      </c>
      <c r="D574">
        <v>1995</v>
      </c>
      <c r="E574" s="1">
        <v>540</v>
      </c>
      <c r="F574" s="1">
        <v>0</v>
      </c>
      <c r="G574" s="1">
        <v>10</v>
      </c>
      <c r="H574" s="1">
        <v>0</v>
      </c>
      <c r="I574" s="1">
        <v>20</v>
      </c>
      <c r="J574" s="1">
        <v>0</v>
      </c>
      <c r="K574">
        <f>SUM(Emisiones_N2O_CO2eq_PAISES[[#This Row],[Agricultura (kilotoneladas CO₂e)]:[Emisiones Fugitivas (kilotoneladas CO₂e)]])</f>
        <v>570</v>
      </c>
    </row>
    <row r="575" spans="1:11" x14ac:dyDescent="0.25">
      <c r="A575" t="s">
        <v>42</v>
      </c>
      <c r="B575" t="s">
        <v>403</v>
      </c>
      <c r="C575" t="s">
        <v>43</v>
      </c>
      <c r="D575">
        <v>1996</v>
      </c>
      <c r="E575" s="1">
        <v>460</v>
      </c>
      <c r="F575" s="1">
        <v>0</v>
      </c>
      <c r="G575" s="1">
        <v>40</v>
      </c>
      <c r="H575" s="1">
        <v>0</v>
      </c>
      <c r="I575" s="1">
        <v>10</v>
      </c>
      <c r="J575" s="1">
        <v>0</v>
      </c>
      <c r="K575">
        <f>SUM(Emisiones_N2O_CO2eq_PAISES[[#This Row],[Agricultura (kilotoneladas CO₂e)]:[Emisiones Fugitivas (kilotoneladas CO₂e)]])</f>
        <v>510</v>
      </c>
    </row>
    <row r="576" spans="1:11" x14ac:dyDescent="0.25">
      <c r="A576" t="s">
        <v>42</v>
      </c>
      <c r="B576" t="s">
        <v>403</v>
      </c>
      <c r="C576" t="s">
        <v>43</v>
      </c>
      <c r="D576">
        <v>1997</v>
      </c>
      <c r="E576" s="1">
        <v>570</v>
      </c>
      <c r="F576" s="1">
        <v>0</v>
      </c>
      <c r="G576" s="1">
        <v>40</v>
      </c>
      <c r="H576" s="1">
        <v>0</v>
      </c>
      <c r="I576" s="1">
        <v>0</v>
      </c>
      <c r="J576" s="1">
        <v>0</v>
      </c>
      <c r="K576">
        <f>SUM(Emisiones_N2O_CO2eq_PAISES[[#This Row],[Agricultura (kilotoneladas CO₂e)]:[Emisiones Fugitivas (kilotoneladas CO₂e)]])</f>
        <v>610</v>
      </c>
    </row>
    <row r="577" spans="1:11" x14ac:dyDescent="0.25">
      <c r="A577" t="s">
        <v>42</v>
      </c>
      <c r="B577" t="s">
        <v>403</v>
      </c>
      <c r="C577" t="s">
        <v>43</v>
      </c>
      <c r="D577">
        <v>1998</v>
      </c>
      <c r="E577" s="1">
        <v>720</v>
      </c>
      <c r="F577" s="1">
        <v>0</v>
      </c>
      <c r="G577" s="1">
        <v>60</v>
      </c>
      <c r="H577" s="1">
        <v>0</v>
      </c>
      <c r="I577" s="1">
        <v>30</v>
      </c>
      <c r="J577" s="1">
        <v>0</v>
      </c>
      <c r="K577">
        <f>SUM(Emisiones_N2O_CO2eq_PAISES[[#This Row],[Agricultura (kilotoneladas CO₂e)]:[Emisiones Fugitivas (kilotoneladas CO₂e)]])</f>
        <v>810</v>
      </c>
    </row>
    <row r="578" spans="1:11" x14ac:dyDescent="0.25">
      <c r="A578" t="s">
        <v>42</v>
      </c>
      <c r="B578" t="s">
        <v>403</v>
      </c>
      <c r="C578" t="s">
        <v>43</v>
      </c>
      <c r="D578">
        <v>1999</v>
      </c>
      <c r="E578" s="1">
        <v>770</v>
      </c>
      <c r="F578" s="1">
        <v>0</v>
      </c>
      <c r="G578" s="1">
        <v>60</v>
      </c>
      <c r="H578" s="1">
        <v>0</v>
      </c>
      <c r="I578" s="1">
        <v>10</v>
      </c>
      <c r="J578" s="1">
        <v>0</v>
      </c>
      <c r="K578">
        <f>SUM(Emisiones_N2O_CO2eq_PAISES[[#This Row],[Agricultura (kilotoneladas CO₂e)]:[Emisiones Fugitivas (kilotoneladas CO₂e)]])</f>
        <v>840</v>
      </c>
    </row>
    <row r="579" spans="1:11" x14ac:dyDescent="0.25">
      <c r="A579" t="s">
        <v>42</v>
      </c>
      <c r="B579" t="s">
        <v>403</v>
      </c>
      <c r="C579" t="s">
        <v>43</v>
      </c>
      <c r="D579">
        <v>2000</v>
      </c>
      <c r="E579" s="1">
        <v>780</v>
      </c>
      <c r="F579" s="1">
        <v>0</v>
      </c>
      <c r="G579" s="1">
        <v>70</v>
      </c>
      <c r="H579" s="1">
        <v>0</v>
      </c>
      <c r="I579" s="1">
        <v>60</v>
      </c>
      <c r="J579" s="1">
        <v>0</v>
      </c>
      <c r="K579">
        <f>SUM(Emisiones_N2O_CO2eq_PAISES[[#This Row],[Agricultura (kilotoneladas CO₂e)]:[Emisiones Fugitivas (kilotoneladas CO₂e)]])</f>
        <v>910</v>
      </c>
    </row>
    <row r="580" spans="1:11" x14ac:dyDescent="0.25">
      <c r="A580" t="s">
        <v>42</v>
      </c>
      <c r="B580" t="s">
        <v>403</v>
      </c>
      <c r="C580" t="s">
        <v>43</v>
      </c>
      <c r="D580">
        <v>2001</v>
      </c>
      <c r="E580" s="1">
        <v>710</v>
      </c>
      <c r="F580" s="1">
        <v>0</v>
      </c>
      <c r="G580" s="1">
        <v>120</v>
      </c>
      <c r="H580" s="1">
        <v>0</v>
      </c>
      <c r="I580" s="1">
        <v>10</v>
      </c>
      <c r="J580" s="1">
        <v>0</v>
      </c>
      <c r="K580">
        <f>SUM(Emisiones_N2O_CO2eq_PAISES[[#This Row],[Agricultura (kilotoneladas CO₂e)]:[Emisiones Fugitivas (kilotoneladas CO₂e)]])</f>
        <v>840</v>
      </c>
    </row>
    <row r="581" spans="1:11" x14ac:dyDescent="0.25">
      <c r="A581" t="s">
        <v>42</v>
      </c>
      <c r="B581" t="s">
        <v>403</v>
      </c>
      <c r="C581" t="s">
        <v>43</v>
      </c>
      <c r="D581">
        <v>2002</v>
      </c>
      <c r="E581" s="1">
        <v>700</v>
      </c>
      <c r="F581" s="1">
        <v>0</v>
      </c>
      <c r="G581" s="1">
        <v>110</v>
      </c>
      <c r="H581" s="1">
        <v>0</v>
      </c>
      <c r="I581" s="1">
        <v>0</v>
      </c>
      <c r="J581" s="1">
        <v>0</v>
      </c>
      <c r="K581">
        <f>SUM(Emisiones_N2O_CO2eq_PAISES[[#This Row],[Agricultura (kilotoneladas CO₂e)]:[Emisiones Fugitivas (kilotoneladas CO₂e)]])</f>
        <v>810</v>
      </c>
    </row>
    <row r="582" spans="1:11" x14ac:dyDescent="0.25">
      <c r="A582" t="s">
        <v>42</v>
      </c>
      <c r="B582" t="s">
        <v>403</v>
      </c>
      <c r="C582" t="s">
        <v>43</v>
      </c>
      <c r="D582">
        <v>2003</v>
      </c>
      <c r="E582" s="1">
        <v>660</v>
      </c>
      <c r="F582" s="1">
        <v>0</v>
      </c>
      <c r="G582" s="1">
        <v>110</v>
      </c>
      <c r="H582" s="1">
        <v>0</v>
      </c>
      <c r="I582" s="1">
        <v>40</v>
      </c>
      <c r="J582" s="1">
        <v>0</v>
      </c>
      <c r="K582">
        <f>SUM(Emisiones_N2O_CO2eq_PAISES[[#This Row],[Agricultura (kilotoneladas CO₂e)]:[Emisiones Fugitivas (kilotoneladas CO₂e)]])</f>
        <v>810</v>
      </c>
    </row>
    <row r="583" spans="1:11" x14ac:dyDescent="0.25">
      <c r="A583" t="s">
        <v>42</v>
      </c>
      <c r="B583" t="s">
        <v>403</v>
      </c>
      <c r="C583" t="s">
        <v>43</v>
      </c>
      <c r="D583">
        <v>2004</v>
      </c>
      <c r="E583" s="1">
        <v>860</v>
      </c>
      <c r="F583" s="1">
        <v>0</v>
      </c>
      <c r="G583" s="1">
        <v>100</v>
      </c>
      <c r="H583" s="1">
        <v>0</v>
      </c>
      <c r="I583" s="1">
        <v>30</v>
      </c>
      <c r="J583" s="1">
        <v>0</v>
      </c>
      <c r="K583">
        <f>SUM(Emisiones_N2O_CO2eq_PAISES[[#This Row],[Agricultura (kilotoneladas CO₂e)]:[Emisiones Fugitivas (kilotoneladas CO₂e)]])</f>
        <v>990</v>
      </c>
    </row>
    <row r="584" spans="1:11" x14ac:dyDescent="0.25">
      <c r="A584" t="s">
        <v>42</v>
      </c>
      <c r="B584" t="s">
        <v>403</v>
      </c>
      <c r="C584" t="s">
        <v>43</v>
      </c>
      <c r="D584">
        <v>2005</v>
      </c>
      <c r="E584" s="1">
        <v>810</v>
      </c>
      <c r="F584" s="1">
        <v>0</v>
      </c>
      <c r="G584" s="1">
        <v>90</v>
      </c>
      <c r="H584" s="1">
        <v>0</v>
      </c>
      <c r="I584" s="1">
        <v>0</v>
      </c>
      <c r="J584" s="1">
        <v>0</v>
      </c>
      <c r="K584">
        <f>SUM(Emisiones_N2O_CO2eq_PAISES[[#This Row],[Agricultura (kilotoneladas CO₂e)]:[Emisiones Fugitivas (kilotoneladas CO₂e)]])</f>
        <v>900</v>
      </c>
    </row>
    <row r="585" spans="1:11" x14ac:dyDescent="0.25">
      <c r="A585" t="s">
        <v>42</v>
      </c>
      <c r="B585" t="s">
        <v>403</v>
      </c>
      <c r="C585" t="s">
        <v>43</v>
      </c>
      <c r="D585">
        <v>2006</v>
      </c>
      <c r="E585" s="1">
        <v>810</v>
      </c>
      <c r="F585" s="1">
        <v>0</v>
      </c>
      <c r="G585" s="1">
        <v>80</v>
      </c>
      <c r="H585" s="1">
        <v>0</v>
      </c>
      <c r="I585" s="1">
        <v>20</v>
      </c>
      <c r="J585" s="1">
        <v>0</v>
      </c>
      <c r="K585">
        <f>SUM(Emisiones_N2O_CO2eq_PAISES[[#This Row],[Agricultura (kilotoneladas CO₂e)]:[Emisiones Fugitivas (kilotoneladas CO₂e)]])</f>
        <v>910</v>
      </c>
    </row>
    <row r="586" spans="1:11" x14ac:dyDescent="0.25">
      <c r="A586" t="s">
        <v>42</v>
      </c>
      <c r="B586" t="s">
        <v>403</v>
      </c>
      <c r="C586" t="s">
        <v>43</v>
      </c>
      <c r="D586">
        <v>2007</v>
      </c>
      <c r="E586" s="1">
        <v>810</v>
      </c>
      <c r="F586" s="1">
        <v>0</v>
      </c>
      <c r="G586" s="1">
        <v>70</v>
      </c>
      <c r="H586" s="1">
        <v>0</v>
      </c>
      <c r="I586" s="1">
        <v>20</v>
      </c>
      <c r="J586" s="1">
        <v>0</v>
      </c>
      <c r="K586">
        <f>SUM(Emisiones_N2O_CO2eq_PAISES[[#This Row],[Agricultura (kilotoneladas CO₂e)]:[Emisiones Fugitivas (kilotoneladas CO₂e)]])</f>
        <v>900</v>
      </c>
    </row>
    <row r="587" spans="1:11" x14ac:dyDescent="0.25">
      <c r="A587" t="s">
        <v>42</v>
      </c>
      <c r="B587" t="s">
        <v>403</v>
      </c>
      <c r="C587" t="s">
        <v>43</v>
      </c>
      <c r="D587">
        <v>2008</v>
      </c>
      <c r="E587" s="1">
        <v>750</v>
      </c>
      <c r="F587" s="1">
        <v>0</v>
      </c>
      <c r="G587" s="1">
        <v>60</v>
      </c>
      <c r="H587" s="1">
        <v>0</v>
      </c>
      <c r="I587" s="1">
        <v>20</v>
      </c>
      <c r="J587" s="1">
        <v>0</v>
      </c>
      <c r="K587">
        <f>SUM(Emisiones_N2O_CO2eq_PAISES[[#This Row],[Agricultura (kilotoneladas CO₂e)]:[Emisiones Fugitivas (kilotoneladas CO₂e)]])</f>
        <v>830</v>
      </c>
    </row>
    <row r="588" spans="1:11" x14ac:dyDescent="0.25">
      <c r="A588" t="s">
        <v>42</v>
      </c>
      <c r="B588" t="s">
        <v>403</v>
      </c>
      <c r="C588" t="s">
        <v>43</v>
      </c>
      <c r="D588">
        <v>2009</v>
      </c>
      <c r="E588" s="1">
        <v>1080</v>
      </c>
      <c r="F588" s="1">
        <v>0</v>
      </c>
      <c r="G588" s="1">
        <v>50</v>
      </c>
      <c r="H588" s="1">
        <v>0</v>
      </c>
      <c r="I588" s="1">
        <v>0</v>
      </c>
      <c r="J588" s="1">
        <v>0</v>
      </c>
      <c r="K588">
        <f>SUM(Emisiones_N2O_CO2eq_PAISES[[#This Row],[Agricultura (kilotoneladas CO₂e)]:[Emisiones Fugitivas (kilotoneladas CO₂e)]])</f>
        <v>1130</v>
      </c>
    </row>
    <row r="589" spans="1:11" x14ac:dyDescent="0.25">
      <c r="A589" t="s">
        <v>42</v>
      </c>
      <c r="B589" t="s">
        <v>403</v>
      </c>
      <c r="C589" t="s">
        <v>43</v>
      </c>
      <c r="D589">
        <v>2010</v>
      </c>
      <c r="E589" s="1">
        <v>1060</v>
      </c>
      <c r="F589" s="1">
        <v>0</v>
      </c>
      <c r="G589" s="1">
        <v>40</v>
      </c>
      <c r="H589" s="1">
        <v>0</v>
      </c>
      <c r="I589" s="1">
        <v>0</v>
      </c>
      <c r="J589" s="1">
        <v>0</v>
      </c>
      <c r="K589">
        <f>SUM(Emisiones_N2O_CO2eq_PAISES[[#This Row],[Agricultura (kilotoneladas CO₂e)]:[Emisiones Fugitivas (kilotoneladas CO₂e)]])</f>
        <v>1100</v>
      </c>
    </row>
    <row r="590" spans="1:11" x14ac:dyDescent="0.25">
      <c r="A590" t="s">
        <v>42</v>
      </c>
      <c r="B590" t="s">
        <v>403</v>
      </c>
      <c r="C590" t="s">
        <v>43</v>
      </c>
      <c r="D590">
        <v>2011</v>
      </c>
      <c r="E590" s="1">
        <v>1180</v>
      </c>
      <c r="F590" s="1">
        <v>0</v>
      </c>
      <c r="G590" s="1">
        <v>30</v>
      </c>
      <c r="H590" s="1">
        <v>0</v>
      </c>
      <c r="I590" s="1">
        <v>40</v>
      </c>
      <c r="J590" s="1">
        <v>0</v>
      </c>
      <c r="K590">
        <f>SUM(Emisiones_N2O_CO2eq_PAISES[[#This Row],[Agricultura (kilotoneladas CO₂e)]:[Emisiones Fugitivas (kilotoneladas CO₂e)]])</f>
        <v>1250</v>
      </c>
    </row>
    <row r="591" spans="1:11" x14ac:dyDescent="0.25">
      <c r="A591" t="s">
        <v>42</v>
      </c>
      <c r="B591" t="s">
        <v>403</v>
      </c>
      <c r="C591" t="s">
        <v>43</v>
      </c>
      <c r="D591">
        <v>2012</v>
      </c>
      <c r="E591" s="1">
        <v>1270</v>
      </c>
      <c r="F591" s="1">
        <v>0</v>
      </c>
      <c r="G591" s="1">
        <v>20</v>
      </c>
      <c r="H591" s="1">
        <v>0</v>
      </c>
      <c r="I591" s="1">
        <v>50</v>
      </c>
      <c r="J591" s="1">
        <v>0</v>
      </c>
      <c r="K591">
        <f>SUM(Emisiones_N2O_CO2eq_PAISES[[#This Row],[Agricultura (kilotoneladas CO₂e)]:[Emisiones Fugitivas (kilotoneladas CO₂e)]])</f>
        <v>1340</v>
      </c>
    </row>
    <row r="592" spans="1:11" x14ac:dyDescent="0.25">
      <c r="A592" t="s">
        <v>42</v>
      </c>
      <c r="B592" t="s">
        <v>403</v>
      </c>
      <c r="C592" t="s">
        <v>43</v>
      </c>
      <c r="D592">
        <v>2013</v>
      </c>
      <c r="E592" s="1">
        <v>1200</v>
      </c>
      <c r="F592" s="1">
        <v>0</v>
      </c>
      <c r="G592" s="1">
        <v>10</v>
      </c>
      <c r="H592" s="1">
        <v>0</v>
      </c>
      <c r="I592" s="1">
        <v>0</v>
      </c>
      <c r="J592" s="1">
        <v>0</v>
      </c>
      <c r="K592">
        <f>SUM(Emisiones_N2O_CO2eq_PAISES[[#This Row],[Agricultura (kilotoneladas CO₂e)]:[Emisiones Fugitivas (kilotoneladas CO₂e)]])</f>
        <v>1210</v>
      </c>
    </row>
    <row r="593" spans="1:11" x14ac:dyDescent="0.25">
      <c r="A593" t="s">
        <v>42</v>
      </c>
      <c r="B593" t="s">
        <v>403</v>
      </c>
      <c r="C593" t="s">
        <v>43</v>
      </c>
      <c r="D593">
        <v>2014</v>
      </c>
      <c r="E593" s="1">
        <v>1300</v>
      </c>
      <c r="F593" s="1">
        <v>0</v>
      </c>
      <c r="G593" s="1">
        <v>10</v>
      </c>
      <c r="H593" s="1">
        <v>0</v>
      </c>
      <c r="I593" s="1">
        <v>0</v>
      </c>
      <c r="J593" s="1">
        <v>0</v>
      </c>
      <c r="K593">
        <f>SUM(Emisiones_N2O_CO2eq_PAISES[[#This Row],[Agricultura (kilotoneladas CO₂e)]:[Emisiones Fugitivas (kilotoneladas CO₂e)]])</f>
        <v>1310</v>
      </c>
    </row>
    <row r="594" spans="1:11" x14ac:dyDescent="0.25">
      <c r="A594" t="s">
        <v>42</v>
      </c>
      <c r="B594" t="s">
        <v>403</v>
      </c>
      <c r="C594" t="s">
        <v>43</v>
      </c>
      <c r="D594">
        <v>2015</v>
      </c>
      <c r="E594" s="1">
        <v>1340</v>
      </c>
      <c r="F594" s="1">
        <v>0</v>
      </c>
      <c r="G594" s="1">
        <v>10</v>
      </c>
      <c r="H594" s="1">
        <v>0</v>
      </c>
      <c r="I594" s="1">
        <v>0</v>
      </c>
      <c r="J594" s="1">
        <v>0</v>
      </c>
      <c r="K594">
        <f>SUM(Emisiones_N2O_CO2eq_PAISES[[#This Row],[Agricultura (kilotoneladas CO₂e)]:[Emisiones Fugitivas (kilotoneladas CO₂e)]])</f>
        <v>1350</v>
      </c>
    </row>
    <row r="595" spans="1:11" x14ac:dyDescent="0.25">
      <c r="A595" t="s">
        <v>42</v>
      </c>
      <c r="B595" t="s">
        <v>403</v>
      </c>
      <c r="C595" t="s">
        <v>43</v>
      </c>
      <c r="D595">
        <v>2016</v>
      </c>
      <c r="E595" s="1">
        <v>1200</v>
      </c>
      <c r="F595" s="1">
        <v>0</v>
      </c>
      <c r="G595" s="1">
        <v>10</v>
      </c>
      <c r="H595" s="1">
        <v>0</v>
      </c>
      <c r="I595" s="1">
        <v>0</v>
      </c>
      <c r="J595" s="1">
        <v>0</v>
      </c>
      <c r="K595">
        <f>SUM(Emisiones_N2O_CO2eq_PAISES[[#This Row],[Agricultura (kilotoneladas CO₂e)]:[Emisiones Fugitivas (kilotoneladas CO₂e)]])</f>
        <v>1210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 s="1">
        <v>4960</v>
      </c>
      <c r="F596" s="1">
        <v>0</v>
      </c>
      <c r="G596" s="1">
        <v>240</v>
      </c>
      <c r="H596" s="1">
        <v>20</v>
      </c>
      <c r="I596" s="1">
        <v>1040</v>
      </c>
      <c r="J596" s="1">
        <v>0</v>
      </c>
      <c r="K596">
        <f>SUM(Emisiones_N2O_CO2eq_PAISES[[#This Row],[Agricultura (kilotoneladas CO₂e)]:[Emisiones Fugitivas (kilotoneladas CO₂e)]])</f>
        <v>6260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 s="1">
        <v>4770</v>
      </c>
      <c r="F597" s="1">
        <v>0</v>
      </c>
      <c r="G597" s="1">
        <v>260</v>
      </c>
      <c r="H597" s="1">
        <v>20</v>
      </c>
      <c r="I597" s="1">
        <v>1040</v>
      </c>
      <c r="J597" s="1">
        <v>0</v>
      </c>
      <c r="K597">
        <f>SUM(Emisiones_N2O_CO2eq_PAISES[[#This Row],[Agricultura (kilotoneladas CO₂e)]:[Emisiones Fugitivas (kilotoneladas CO₂e)]])</f>
        <v>6090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 s="1">
        <v>4640</v>
      </c>
      <c r="F598" s="1">
        <v>0</v>
      </c>
      <c r="G598" s="1">
        <v>270</v>
      </c>
      <c r="H598" s="1">
        <v>20</v>
      </c>
      <c r="I598" s="1">
        <v>1040</v>
      </c>
      <c r="J598" s="1">
        <v>0</v>
      </c>
      <c r="K598">
        <f>SUM(Emisiones_N2O_CO2eq_PAISES[[#This Row],[Agricultura (kilotoneladas CO₂e)]:[Emisiones Fugitivas (kilotoneladas CO₂e)]])</f>
        <v>5970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 s="1">
        <v>4520</v>
      </c>
      <c r="F599" s="1">
        <v>0</v>
      </c>
      <c r="G599" s="1">
        <v>280</v>
      </c>
      <c r="H599" s="1">
        <v>20</v>
      </c>
      <c r="I599" s="1">
        <v>1040</v>
      </c>
      <c r="J599" s="1">
        <v>0</v>
      </c>
      <c r="K599">
        <f>SUM(Emisiones_N2O_CO2eq_PAISES[[#This Row],[Agricultura (kilotoneladas CO₂e)]:[Emisiones Fugitivas (kilotoneladas CO₂e)]])</f>
        <v>5860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 s="1">
        <v>4670</v>
      </c>
      <c r="F600" s="1">
        <v>0</v>
      </c>
      <c r="G600" s="1">
        <v>290</v>
      </c>
      <c r="H600" s="1">
        <v>30</v>
      </c>
      <c r="I600" s="1">
        <v>1040</v>
      </c>
      <c r="J600" s="1">
        <v>0</v>
      </c>
      <c r="K600">
        <f>SUM(Emisiones_N2O_CO2eq_PAISES[[#This Row],[Agricultura (kilotoneladas CO₂e)]:[Emisiones Fugitivas (kilotoneladas CO₂e)]])</f>
        <v>6030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 s="1">
        <v>4970</v>
      </c>
      <c r="F601" s="1">
        <v>0</v>
      </c>
      <c r="G601" s="1">
        <v>310</v>
      </c>
      <c r="H601" s="1">
        <v>30</v>
      </c>
      <c r="I601" s="1">
        <v>1040</v>
      </c>
      <c r="J601" s="1">
        <v>0</v>
      </c>
      <c r="K601">
        <f>SUM(Emisiones_N2O_CO2eq_PAISES[[#This Row],[Agricultura (kilotoneladas CO₂e)]:[Emisiones Fugitivas (kilotoneladas CO₂e)]])</f>
        <v>6350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 s="1">
        <v>5360</v>
      </c>
      <c r="F602" s="1">
        <v>0</v>
      </c>
      <c r="G602" s="1">
        <v>340</v>
      </c>
      <c r="H602" s="1">
        <v>30</v>
      </c>
      <c r="I602" s="1">
        <v>1450</v>
      </c>
      <c r="J602" s="1">
        <v>0</v>
      </c>
      <c r="K602">
        <f>SUM(Emisiones_N2O_CO2eq_PAISES[[#This Row],[Agricultura (kilotoneladas CO₂e)]:[Emisiones Fugitivas (kilotoneladas CO₂e)]])</f>
        <v>7180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 s="1">
        <v>5060</v>
      </c>
      <c r="F603" s="1">
        <v>0</v>
      </c>
      <c r="G603" s="1">
        <v>370</v>
      </c>
      <c r="H603" s="1">
        <v>30</v>
      </c>
      <c r="I603" s="1">
        <v>1740</v>
      </c>
      <c r="J603" s="1">
        <v>0</v>
      </c>
      <c r="K603">
        <f>SUM(Emisiones_N2O_CO2eq_PAISES[[#This Row],[Agricultura (kilotoneladas CO₂e)]:[Emisiones Fugitivas (kilotoneladas CO₂e)]])</f>
        <v>7200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 s="1">
        <v>4540</v>
      </c>
      <c r="F604" s="1">
        <v>0</v>
      </c>
      <c r="G604" s="1">
        <v>400</v>
      </c>
      <c r="H604" s="1">
        <v>30</v>
      </c>
      <c r="I604" s="1">
        <v>2000</v>
      </c>
      <c r="J604" s="1">
        <v>0</v>
      </c>
      <c r="K604">
        <f>SUM(Emisiones_N2O_CO2eq_PAISES[[#This Row],[Agricultura (kilotoneladas CO₂e)]:[Emisiones Fugitivas (kilotoneladas CO₂e)]])</f>
        <v>6970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 s="1">
        <v>4420</v>
      </c>
      <c r="F605" s="1">
        <v>0</v>
      </c>
      <c r="G605" s="1">
        <v>430</v>
      </c>
      <c r="H605" s="1">
        <v>30</v>
      </c>
      <c r="I605" s="1">
        <v>1580</v>
      </c>
      <c r="J605" s="1">
        <v>0</v>
      </c>
      <c r="K605">
        <f>SUM(Emisiones_N2O_CO2eq_PAISES[[#This Row],[Agricultura (kilotoneladas CO₂e)]:[Emisiones Fugitivas (kilotoneladas CO₂e)]])</f>
        <v>6460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 s="1">
        <v>4220</v>
      </c>
      <c r="F606" s="1">
        <v>0</v>
      </c>
      <c r="G606" s="1">
        <v>460</v>
      </c>
      <c r="H606" s="1">
        <v>30</v>
      </c>
      <c r="I606" s="1">
        <v>1230</v>
      </c>
      <c r="J606" s="1">
        <v>0</v>
      </c>
      <c r="K606">
        <f>SUM(Emisiones_N2O_CO2eq_PAISES[[#This Row],[Agricultura (kilotoneladas CO₂e)]:[Emisiones Fugitivas (kilotoneladas CO₂e)]])</f>
        <v>5940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 s="1">
        <v>6140</v>
      </c>
      <c r="F607" s="1">
        <v>0</v>
      </c>
      <c r="G607" s="1">
        <v>460</v>
      </c>
      <c r="H607" s="1">
        <v>30</v>
      </c>
      <c r="I607" s="1">
        <v>810</v>
      </c>
      <c r="J607" s="1">
        <v>0</v>
      </c>
      <c r="K607">
        <f>SUM(Emisiones_N2O_CO2eq_PAISES[[#This Row],[Agricultura (kilotoneladas CO₂e)]:[Emisiones Fugitivas (kilotoneladas CO₂e)]])</f>
        <v>7440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 s="1">
        <v>6480</v>
      </c>
      <c r="F608" s="1">
        <v>0</v>
      </c>
      <c r="G608" s="1">
        <v>460</v>
      </c>
      <c r="H608" s="1">
        <v>30</v>
      </c>
      <c r="I608" s="1">
        <v>3220</v>
      </c>
      <c r="J608" s="1">
        <v>0</v>
      </c>
      <c r="K608">
        <f>SUM(Emisiones_N2O_CO2eq_PAISES[[#This Row],[Agricultura (kilotoneladas CO₂e)]:[Emisiones Fugitivas (kilotoneladas CO₂e)]])</f>
        <v>10190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 s="1">
        <v>2000</v>
      </c>
      <c r="F609" s="1">
        <v>0</v>
      </c>
      <c r="G609" s="1">
        <v>460</v>
      </c>
      <c r="H609" s="1">
        <v>30</v>
      </c>
      <c r="I609" s="1">
        <v>1910</v>
      </c>
      <c r="J609" s="1">
        <v>0</v>
      </c>
      <c r="K609">
        <f>SUM(Emisiones_N2O_CO2eq_PAISES[[#This Row],[Agricultura (kilotoneladas CO₂e)]:[Emisiones Fugitivas (kilotoneladas CO₂e)]])</f>
        <v>4400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 s="1">
        <v>2200</v>
      </c>
      <c r="F610" s="1">
        <v>0</v>
      </c>
      <c r="G610" s="1">
        <v>460</v>
      </c>
      <c r="H610" s="1">
        <v>30</v>
      </c>
      <c r="I610" s="1">
        <v>330</v>
      </c>
      <c r="J610" s="1">
        <v>0</v>
      </c>
      <c r="K610">
        <f>SUM(Emisiones_N2O_CO2eq_PAISES[[#This Row],[Agricultura (kilotoneladas CO₂e)]:[Emisiones Fugitivas (kilotoneladas CO₂e)]])</f>
        <v>3020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 s="1">
        <v>3070</v>
      </c>
      <c r="F611" s="1">
        <v>0</v>
      </c>
      <c r="G611" s="1">
        <v>460</v>
      </c>
      <c r="H611" s="1">
        <v>30</v>
      </c>
      <c r="I611" s="1">
        <v>1570</v>
      </c>
      <c r="J611" s="1">
        <v>0</v>
      </c>
      <c r="K611">
        <f>SUM(Emisiones_N2O_CO2eq_PAISES[[#This Row],[Agricultura (kilotoneladas CO₂e)]:[Emisiones Fugitivas (kilotoneladas CO₂e)]])</f>
        <v>5130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 s="1">
        <v>4210</v>
      </c>
      <c r="F612" s="1">
        <v>0</v>
      </c>
      <c r="G612" s="1">
        <v>480</v>
      </c>
      <c r="H612" s="1">
        <v>30</v>
      </c>
      <c r="I612" s="1">
        <v>500</v>
      </c>
      <c r="J612" s="1">
        <v>0</v>
      </c>
      <c r="K612">
        <f>SUM(Emisiones_N2O_CO2eq_PAISES[[#This Row],[Agricultura (kilotoneladas CO₂e)]:[Emisiones Fugitivas (kilotoneladas CO₂e)]])</f>
        <v>5220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 s="1">
        <v>3140</v>
      </c>
      <c r="F613" s="1">
        <v>0</v>
      </c>
      <c r="G613" s="1">
        <v>510</v>
      </c>
      <c r="H613" s="1">
        <v>30</v>
      </c>
      <c r="I613" s="1">
        <v>1650</v>
      </c>
      <c r="J613" s="1">
        <v>0</v>
      </c>
      <c r="K613">
        <f>SUM(Emisiones_N2O_CO2eq_PAISES[[#This Row],[Agricultura (kilotoneladas CO₂e)]:[Emisiones Fugitivas (kilotoneladas CO₂e)]])</f>
        <v>5330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 s="1">
        <v>8440</v>
      </c>
      <c r="F614" s="1">
        <v>0</v>
      </c>
      <c r="G614" s="1">
        <v>530</v>
      </c>
      <c r="H614" s="1">
        <v>30</v>
      </c>
      <c r="I614" s="1">
        <v>410</v>
      </c>
      <c r="J614" s="1">
        <v>0</v>
      </c>
      <c r="K614">
        <f>SUM(Emisiones_N2O_CO2eq_PAISES[[#This Row],[Agricultura (kilotoneladas CO₂e)]:[Emisiones Fugitivas (kilotoneladas CO₂e)]])</f>
        <v>9410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 s="1">
        <v>2710</v>
      </c>
      <c r="F615" s="1">
        <v>0</v>
      </c>
      <c r="G615" s="1">
        <v>550</v>
      </c>
      <c r="H615" s="1">
        <v>30</v>
      </c>
      <c r="I615" s="1">
        <v>230</v>
      </c>
      <c r="J615" s="1">
        <v>0</v>
      </c>
      <c r="K615">
        <f>SUM(Emisiones_N2O_CO2eq_PAISES[[#This Row],[Agricultura (kilotoneladas CO₂e)]:[Emisiones Fugitivas (kilotoneladas CO₂e)]])</f>
        <v>3520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 s="1">
        <v>10530</v>
      </c>
      <c r="F616" s="1">
        <v>0</v>
      </c>
      <c r="G616" s="1">
        <v>580</v>
      </c>
      <c r="H616" s="1">
        <v>30</v>
      </c>
      <c r="I616" s="1">
        <v>100</v>
      </c>
      <c r="J616" s="1">
        <v>0</v>
      </c>
      <c r="K616">
        <f>SUM(Emisiones_N2O_CO2eq_PAISES[[#This Row],[Agricultura (kilotoneladas CO₂e)]:[Emisiones Fugitivas (kilotoneladas CO₂e)]])</f>
        <v>11240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 s="1">
        <v>12290</v>
      </c>
      <c r="F617" s="1">
        <v>0</v>
      </c>
      <c r="G617" s="1">
        <v>600</v>
      </c>
      <c r="H617" s="1">
        <v>30</v>
      </c>
      <c r="I617" s="1">
        <v>240</v>
      </c>
      <c r="J617" s="1">
        <v>0</v>
      </c>
      <c r="K617">
        <f>SUM(Emisiones_N2O_CO2eq_PAISES[[#This Row],[Agricultura (kilotoneladas CO₂e)]:[Emisiones Fugitivas (kilotoneladas CO₂e)]])</f>
        <v>13160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 s="1">
        <v>4540</v>
      </c>
      <c r="F618" s="1">
        <v>0</v>
      </c>
      <c r="G618" s="1">
        <v>610</v>
      </c>
      <c r="H618" s="1">
        <v>30</v>
      </c>
      <c r="I618" s="1">
        <v>240</v>
      </c>
      <c r="J618" s="1">
        <v>0</v>
      </c>
      <c r="K618">
        <f>SUM(Emisiones_N2O_CO2eq_PAISES[[#This Row],[Agricultura (kilotoneladas CO₂e)]:[Emisiones Fugitivas (kilotoneladas CO₂e)]])</f>
        <v>5420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 s="1">
        <v>3790</v>
      </c>
      <c r="F619" s="1">
        <v>0</v>
      </c>
      <c r="G619" s="1">
        <v>630</v>
      </c>
      <c r="H619" s="1">
        <v>30</v>
      </c>
      <c r="I619" s="1">
        <v>1110</v>
      </c>
      <c r="J619" s="1">
        <v>0</v>
      </c>
      <c r="K619">
        <f>SUM(Emisiones_N2O_CO2eq_PAISES[[#This Row],[Agricultura (kilotoneladas CO₂e)]:[Emisiones Fugitivas (kilotoneladas CO₂e)]])</f>
        <v>5560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 s="1">
        <v>2850</v>
      </c>
      <c r="F620" s="1">
        <v>0</v>
      </c>
      <c r="G620" s="1">
        <v>650</v>
      </c>
      <c r="H620" s="1">
        <v>30</v>
      </c>
      <c r="I620" s="1">
        <v>270</v>
      </c>
      <c r="J620" s="1">
        <v>0</v>
      </c>
      <c r="K620">
        <f>SUM(Emisiones_N2O_CO2eq_PAISES[[#This Row],[Agricultura (kilotoneladas CO₂e)]:[Emisiones Fugitivas (kilotoneladas CO₂e)]])</f>
        <v>3800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 s="1">
        <v>2270</v>
      </c>
      <c r="F621" s="1">
        <v>0</v>
      </c>
      <c r="G621" s="1">
        <v>670</v>
      </c>
      <c r="H621" s="1">
        <v>30</v>
      </c>
      <c r="I621" s="1">
        <v>2870</v>
      </c>
      <c r="J621" s="1">
        <v>0</v>
      </c>
      <c r="K621">
        <f>SUM(Emisiones_N2O_CO2eq_PAISES[[#This Row],[Agricultura (kilotoneladas CO₂e)]:[Emisiones Fugitivas (kilotoneladas CO₂e)]])</f>
        <v>5840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 s="1">
        <v>2080</v>
      </c>
      <c r="F622" s="1">
        <v>0</v>
      </c>
      <c r="G622" s="1">
        <v>680</v>
      </c>
      <c r="H622" s="1">
        <v>30</v>
      </c>
      <c r="I622" s="1">
        <v>1240</v>
      </c>
      <c r="J622" s="1">
        <v>0</v>
      </c>
      <c r="K622">
        <f>SUM(Emisiones_N2O_CO2eq_PAISES[[#This Row],[Agricultura (kilotoneladas CO₂e)]:[Emisiones Fugitivas (kilotoneladas CO₂e)]])</f>
        <v>4030</v>
      </c>
    </row>
    <row r="623" spans="1:11" x14ac:dyDescent="0.25">
      <c r="A623" t="s">
        <v>46</v>
      </c>
      <c r="B623" t="s">
        <v>404</v>
      </c>
      <c r="C623" t="s">
        <v>47</v>
      </c>
      <c r="D623">
        <v>1990</v>
      </c>
      <c r="E623" s="1">
        <v>98290</v>
      </c>
      <c r="F623" s="1">
        <v>3190</v>
      </c>
      <c r="G623" s="1">
        <v>4179.99999999999</v>
      </c>
      <c r="H623" s="1">
        <v>1290</v>
      </c>
      <c r="I623" s="1">
        <v>5670</v>
      </c>
      <c r="J623" s="1">
        <v>30</v>
      </c>
      <c r="K623">
        <f>SUM(Emisiones_N2O_CO2eq_PAISES[[#This Row],[Agricultura (kilotoneladas CO₂e)]:[Emisiones Fugitivas (kilotoneladas CO₂e)]])</f>
        <v>112649.99999999999</v>
      </c>
    </row>
    <row r="624" spans="1:11" x14ac:dyDescent="0.25">
      <c r="A624" t="s">
        <v>46</v>
      </c>
      <c r="B624" t="s">
        <v>404</v>
      </c>
      <c r="C624" t="s">
        <v>47</v>
      </c>
      <c r="D624">
        <v>1991</v>
      </c>
      <c r="E624" s="1">
        <v>101230</v>
      </c>
      <c r="F624" s="1">
        <v>4010</v>
      </c>
      <c r="G624" s="1">
        <v>5280</v>
      </c>
      <c r="H624" s="1">
        <v>1320</v>
      </c>
      <c r="I624" s="1">
        <v>5670</v>
      </c>
      <c r="J624" s="1">
        <v>30</v>
      </c>
      <c r="K624">
        <f>SUM(Emisiones_N2O_CO2eq_PAISES[[#This Row],[Agricultura (kilotoneladas CO₂e)]:[Emisiones Fugitivas (kilotoneladas CO₂e)]])</f>
        <v>117540</v>
      </c>
    </row>
    <row r="625" spans="1:11" x14ac:dyDescent="0.25">
      <c r="A625" t="s">
        <v>46</v>
      </c>
      <c r="B625" t="s">
        <v>404</v>
      </c>
      <c r="C625" t="s">
        <v>47</v>
      </c>
      <c r="D625">
        <v>1992</v>
      </c>
      <c r="E625" s="1">
        <v>103080</v>
      </c>
      <c r="F625" s="1">
        <v>3740</v>
      </c>
      <c r="G625" s="1">
        <v>5180</v>
      </c>
      <c r="H625" s="1">
        <v>1350</v>
      </c>
      <c r="I625" s="1">
        <v>5670</v>
      </c>
      <c r="J625" s="1">
        <v>30</v>
      </c>
      <c r="K625">
        <f>SUM(Emisiones_N2O_CO2eq_PAISES[[#This Row],[Agricultura (kilotoneladas CO₂e)]:[Emisiones Fugitivas (kilotoneladas CO₂e)]])</f>
        <v>119050</v>
      </c>
    </row>
    <row r="626" spans="1:11" x14ac:dyDescent="0.25">
      <c r="A626" t="s">
        <v>46</v>
      </c>
      <c r="B626" t="s">
        <v>404</v>
      </c>
      <c r="C626" t="s">
        <v>47</v>
      </c>
      <c r="D626">
        <v>1993</v>
      </c>
      <c r="E626" s="1">
        <v>104690</v>
      </c>
      <c r="F626" s="1">
        <v>4810</v>
      </c>
      <c r="G626" s="1">
        <v>5170</v>
      </c>
      <c r="H626" s="1">
        <v>1380</v>
      </c>
      <c r="I626" s="1">
        <v>5670</v>
      </c>
      <c r="J626" s="1">
        <v>30</v>
      </c>
      <c r="K626">
        <f>SUM(Emisiones_N2O_CO2eq_PAISES[[#This Row],[Agricultura (kilotoneladas CO₂e)]:[Emisiones Fugitivas (kilotoneladas CO₂e)]])</f>
        <v>121750</v>
      </c>
    </row>
    <row r="627" spans="1:11" x14ac:dyDescent="0.25">
      <c r="A627" t="s">
        <v>46</v>
      </c>
      <c r="B627" t="s">
        <v>404</v>
      </c>
      <c r="C627" t="s">
        <v>47</v>
      </c>
      <c r="D627">
        <v>1994</v>
      </c>
      <c r="E627" s="1">
        <v>107830</v>
      </c>
      <c r="F627" s="1">
        <v>4860</v>
      </c>
      <c r="G627" s="1">
        <v>5250</v>
      </c>
      <c r="H627" s="1">
        <v>1410</v>
      </c>
      <c r="I627" s="1">
        <v>5670</v>
      </c>
      <c r="J627" s="1">
        <v>30</v>
      </c>
      <c r="K627">
        <f>SUM(Emisiones_N2O_CO2eq_PAISES[[#This Row],[Agricultura (kilotoneladas CO₂e)]:[Emisiones Fugitivas (kilotoneladas CO₂e)]])</f>
        <v>125050</v>
      </c>
    </row>
    <row r="628" spans="1:11" x14ac:dyDescent="0.25">
      <c r="A628" t="s">
        <v>46</v>
      </c>
      <c r="B628" t="s">
        <v>404</v>
      </c>
      <c r="C628" t="s">
        <v>47</v>
      </c>
      <c r="D628">
        <v>1995</v>
      </c>
      <c r="E628" s="1">
        <v>109230</v>
      </c>
      <c r="F628" s="1">
        <v>5200</v>
      </c>
      <c r="G628" s="1">
        <v>4460</v>
      </c>
      <c r="H628" s="1">
        <v>1440</v>
      </c>
      <c r="I628" s="1">
        <v>5670</v>
      </c>
      <c r="J628" s="1">
        <v>30</v>
      </c>
      <c r="K628">
        <f>SUM(Emisiones_N2O_CO2eq_PAISES[[#This Row],[Agricultura (kilotoneladas CO₂e)]:[Emisiones Fugitivas (kilotoneladas CO₂e)]])</f>
        <v>126030</v>
      </c>
    </row>
    <row r="629" spans="1:11" x14ac:dyDescent="0.25">
      <c r="A629" t="s">
        <v>46</v>
      </c>
      <c r="B629" t="s">
        <v>404</v>
      </c>
      <c r="C629" t="s">
        <v>47</v>
      </c>
      <c r="D629">
        <v>1996</v>
      </c>
      <c r="E629" s="1">
        <v>102650</v>
      </c>
      <c r="F629" s="1">
        <v>4059.99999999999</v>
      </c>
      <c r="G629" s="1">
        <v>5300</v>
      </c>
      <c r="H629" s="1">
        <v>1470</v>
      </c>
      <c r="I629" s="1">
        <v>3140</v>
      </c>
      <c r="J629" s="1">
        <v>30</v>
      </c>
      <c r="K629">
        <f>SUM(Emisiones_N2O_CO2eq_PAISES[[#This Row],[Agricultura (kilotoneladas CO₂e)]:[Emisiones Fugitivas (kilotoneladas CO₂e)]])</f>
        <v>116649.99999999999</v>
      </c>
    </row>
    <row r="630" spans="1:11" x14ac:dyDescent="0.25">
      <c r="A630" t="s">
        <v>46</v>
      </c>
      <c r="B630" t="s">
        <v>404</v>
      </c>
      <c r="C630" t="s">
        <v>47</v>
      </c>
      <c r="D630">
        <v>1997</v>
      </c>
      <c r="E630" s="1">
        <v>106080</v>
      </c>
      <c r="F630" s="1">
        <v>3610</v>
      </c>
      <c r="G630" s="1">
        <v>5450</v>
      </c>
      <c r="H630" s="1">
        <v>1530</v>
      </c>
      <c r="I630" s="1">
        <v>3840</v>
      </c>
      <c r="J630" s="1">
        <v>30</v>
      </c>
      <c r="K630">
        <f>SUM(Emisiones_N2O_CO2eq_PAISES[[#This Row],[Agricultura (kilotoneladas CO₂e)]:[Emisiones Fugitivas (kilotoneladas CO₂e)]])</f>
        <v>120540</v>
      </c>
    </row>
    <row r="631" spans="1:11" x14ac:dyDescent="0.25">
      <c r="A631" t="s">
        <v>46</v>
      </c>
      <c r="B631" t="s">
        <v>404</v>
      </c>
      <c r="C631" t="s">
        <v>47</v>
      </c>
      <c r="D631">
        <v>1998</v>
      </c>
      <c r="E631" s="1">
        <v>111120</v>
      </c>
      <c r="F631" s="1">
        <v>5680</v>
      </c>
      <c r="G631" s="1">
        <v>5470</v>
      </c>
      <c r="H631" s="1">
        <v>1590</v>
      </c>
      <c r="I631" s="1">
        <v>6810</v>
      </c>
      <c r="J631" s="1">
        <v>30</v>
      </c>
      <c r="K631">
        <f>SUM(Emisiones_N2O_CO2eq_PAISES[[#This Row],[Agricultura (kilotoneladas CO₂e)]:[Emisiones Fugitivas (kilotoneladas CO₂e)]])</f>
        <v>130700</v>
      </c>
    </row>
    <row r="632" spans="1:11" x14ac:dyDescent="0.25">
      <c r="A632" t="s">
        <v>46</v>
      </c>
      <c r="B632" t="s">
        <v>404</v>
      </c>
      <c r="C632" t="s">
        <v>47</v>
      </c>
      <c r="D632">
        <v>1999</v>
      </c>
      <c r="E632" s="1">
        <v>111380</v>
      </c>
      <c r="F632" s="1">
        <v>5660</v>
      </c>
      <c r="G632" s="1">
        <v>5500</v>
      </c>
      <c r="H632" s="1">
        <v>1650</v>
      </c>
      <c r="I632" s="1">
        <v>5200</v>
      </c>
      <c r="J632" s="1">
        <v>30</v>
      </c>
      <c r="K632">
        <f>SUM(Emisiones_N2O_CO2eq_PAISES[[#This Row],[Agricultura (kilotoneladas CO₂e)]:[Emisiones Fugitivas (kilotoneladas CO₂e)]])</f>
        <v>129420</v>
      </c>
    </row>
    <row r="633" spans="1:11" x14ac:dyDescent="0.25">
      <c r="A633" t="s">
        <v>46</v>
      </c>
      <c r="B633" t="s">
        <v>404</v>
      </c>
      <c r="C633" t="s">
        <v>47</v>
      </c>
      <c r="D633">
        <v>2000</v>
      </c>
      <c r="E633" s="1">
        <v>111120</v>
      </c>
      <c r="F633" s="1">
        <v>5940</v>
      </c>
      <c r="G633" s="1">
        <v>5630</v>
      </c>
      <c r="H633" s="1">
        <v>1690</v>
      </c>
      <c r="I633" s="1">
        <v>770</v>
      </c>
      <c r="J633" s="1">
        <v>30</v>
      </c>
      <c r="K633">
        <f>SUM(Emisiones_N2O_CO2eq_PAISES[[#This Row],[Agricultura (kilotoneladas CO₂e)]:[Emisiones Fugitivas (kilotoneladas CO₂e)]])</f>
        <v>125180</v>
      </c>
    </row>
    <row r="634" spans="1:11" x14ac:dyDescent="0.25">
      <c r="A634" t="s">
        <v>46</v>
      </c>
      <c r="B634" t="s">
        <v>404</v>
      </c>
      <c r="C634" t="s">
        <v>47</v>
      </c>
      <c r="D634">
        <v>2001</v>
      </c>
      <c r="E634" s="1">
        <v>118460</v>
      </c>
      <c r="F634" s="1">
        <v>4840</v>
      </c>
      <c r="G634" s="1">
        <v>5640</v>
      </c>
      <c r="H634" s="1">
        <v>1730</v>
      </c>
      <c r="I634" s="1">
        <v>3060</v>
      </c>
      <c r="J634" s="1">
        <v>30</v>
      </c>
      <c r="K634">
        <f>SUM(Emisiones_N2O_CO2eq_PAISES[[#This Row],[Agricultura (kilotoneladas CO₂e)]:[Emisiones Fugitivas (kilotoneladas CO₂e)]])</f>
        <v>133760</v>
      </c>
    </row>
    <row r="635" spans="1:11" x14ac:dyDescent="0.25">
      <c r="A635" t="s">
        <v>46</v>
      </c>
      <c r="B635" t="s">
        <v>404</v>
      </c>
      <c r="C635" t="s">
        <v>47</v>
      </c>
      <c r="D635">
        <v>2002</v>
      </c>
      <c r="E635" s="1">
        <v>127240</v>
      </c>
      <c r="F635" s="1">
        <v>6050</v>
      </c>
      <c r="G635" s="1">
        <v>5960</v>
      </c>
      <c r="H635" s="1">
        <v>1810</v>
      </c>
      <c r="I635" s="1">
        <v>7920</v>
      </c>
      <c r="J635" s="1">
        <v>30</v>
      </c>
      <c r="K635">
        <f>SUM(Emisiones_N2O_CO2eq_PAISES[[#This Row],[Agricultura (kilotoneladas CO₂e)]:[Emisiones Fugitivas (kilotoneladas CO₂e)]])</f>
        <v>149010</v>
      </c>
    </row>
    <row r="636" spans="1:11" x14ac:dyDescent="0.25">
      <c r="A636" t="s">
        <v>46</v>
      </c>
      <c r="B636" t="s">
        <v>404</v>
      </c>
      <c r="C636" t="s">
        <v>47</v>
      </c>
      <c r="D636">
        <v>2003</v>
      </c>
      <c r="E636" s="1">
        <v>132630</v>
      </c>
      <c r="F636" s="1">
        <v>5550</v>
      </c>
      <c r="G636" s="1">
        <v>6310</v>
      </c>
      <c r="H636" s="1">
        <v>1900</v>
      </c>
      <c r="I636" s="1">
        <v>7490</v>
      </c>
      <c r="J636" s="1">
        <v>30</v>
      </c>
      <c r="K636">
        <f>SUM(Emisiones_N2O_CO2eq_PAISES[[#This Row],[Agricultura (kilotoneladas CO₂e)]:[Emisiones Fugitivas (kilotoneladas CO₂e)]])</f>
        <v>153910</v>
      </c>
    </row>
    <row r="637" spans="1:11" x14ac:dyDescent="0.25">
      <c r="A637" t="s">
        <v>46</v>
      </c>
      <c r="B637" t="s">
        <v>404</v>
      </c>
      <c r="C637" t="s">
        <v>47</v>
      </c>
      <c r="D637">
        <v>2004</v>
      </c>
      <c r="E637" s="1">
        <v>140850</v>
      </c>
      <c r="F637" s="1">
        <v>7750</v>
      </c>
      <c r="G637" s="1">
        <v>6680</v>
      </c>
      <c r="H637" s="1">
        <v>1930</v>
      </c>
      <c r="I637" s="1">
        <v>7720</v>
      </c>
      <c r="J637" s="1">
        <v>30</v>
      </c>
      <c r="K637">
        <f>SUM(Emisiones_N2O_CO2eq_PAISES[[#This Row],[Agricultura (kilotoneladas CO₂e)]:[Emisiones Fugitivas (kilotoneladas CO₂e)]])</f>
        <v>164960</v>
      </c>
    </row>
    <row r="638" spans="1:11" x14ac:dyDescent="0.25">
      <c r="A638" t="s">
        <v>46</v>
      </c>
      <c r="B638" t="s">
        <v>404</v>
      </c>
      <c r="C638" t="s">
        <v>47</v>
      </c>
      <c r="D638">
        <v>2005</v>
      </c>
      <c r="E638" s="1">
        <v>140370</v>
      </c>
      <c r="F638" s="1">
        <v>6800</v>
      </c>
      <c r="G638" s="1">
        <v>7380</v>
      </c>
      <c r="H638" s="1">
        <v>1970</v>
      </c>
      <c r="I638" s="1">
        <v>9270</v>
      </c>
      <c r="J638" s="1">
        <v>60</v>
      </c>
      <c r="K638">
        <f>SUM(Emisiones_N2O_CO2eq_PAISES[[#This Row],[Agricultura (kilotoneladas CO₂e)]:[Emisiones Fugitivas (kilotoneladas CO₂e)]])</f>
        <v>165850</v>
      </c>
    </row>
    <row r="639" spans="1:11" x14ac:dyDescent="0.25">
      <c r="A639" t="s">
        <v>46</v>
      </c>
      <c r="B639" t="s">
        <v>404</v>
      </c>
      <c r="C639" t="s">
        <v>47</v>
      </c>
      <c r="D639">
        <v>2006</v>
      </c>
      <c r="E639" s="1">
        <v>137630</v>
      </c>
      <c r="F639" s="1">
        <v>7380</v>
      </c>
      <c r="G639" s="1">
        <v>7790</v>
      </c>
      <c r="H639" s="1">
        <v>2000</v>
      </c>
      <c r="I639" s="1">
        <v>4170</v>
      </c>
      <c r="J639" s="1">
        <v>60</v>
      </c>
      <c r="K639">
        <f>SUM(Emisiones_N2O_CO2eq_PAISES[[#This Row],[Agricultura (kilotoneladas CO₂e)]:[Emisiones Fugitivas (kilotoneladas CO₂e)]])</f>
        <v>159030</v>
      </c>
    </row>
    <row r="640" spans="1:11" x14ac:dyDescent="0.25">
      <c r="A640" t="s">
        <v>46</v>
      </c>
      <c r="B640" t="s">
        <v>404</v>
      </c>
      <c r="C640" t="s">
        <v>47</v>
      </c>
      <c r="D640">
        <v>2007</v>
      </c>
      <c r="E640" s="1">
        <v>149850</v>
      </c>
      <c r="F640" s="1">
        <v>880</v>
      </c>
      <c r="G640" s="1">
        <v>8210</v>
      </c>
      <c r="H640" s="1">
        <v>2040</v>
      </c>
      <c r="I640" s="1">
        <v>9140</v>
      </c>
      <c r="J640" s="1">
        <v>60</v>
      </c>
      <c r="K640">
        <f>SUM(Emisiones_N2O_CO2eq_PAISES[[#This Row],[Agricultura (kilotoneladas CO₂e)]:[Emisiones Fugitivas (kilotoneladas CO₂e)]])</f>
        <v>170180</v>
      </c>
    </row>
    <row r="641" spans="1:11" x14ac:dyDescent="0.25">
      <c r="A641" t="s">
        <v>46</v>
      </c>
      <c r="B641" t="s">
        <v>404</v>
      </c>
      <c r="C641" t="s">
        <v>47</v>
      </c>
      <c r="D641">
        <v>2008</v>
      </c>
      <c r="E641" s="1">
        <v>142620</v>
      </c>
      <c r="F641" s="1">
        <v>680</v>
      </c>
      <c r="G641" s="1">
        <v>8630</v>
      </c>
      <c r="H641" s="1">
        <v>2069.99999999999</v>
      </c>
      <c r="I641" s="1">
        <v>3210</v>
      </c>
      <c r="J641" s="1">
        <v>60</v>
      </c>
      <c r="K641">
        <f>SUM(Emisiones_N2O_CO2eq_PAISES[[#This Row],[Agricultura (kilotoneladas CO₂e)]:[Emisiones Fugitivas (kilotoneladas CO₂e)]])</f>
        <v>157270</v>
      </c>
    </row>
    <row r="642" spans="1:11" x14ac:dyDescent="0.25">
      <c r="A642" t="s">
        <v>46</v>
      </c>
      <c r="B642" t="s">
        <v>404</v>
      </c>
      <c r="C642" t="s">
        <v>47</v>
      </c>
      <c r="D642">
        <v>2009</v>
      </c>
      <c r="E642" s="1">
        <v>139030</v>
      </c>
      <c r="F642" s="1">
        <v>300</v>
      </c>
      <c r="G642" s="1">
        <v>9050</v>
      </c>
      <c r="H642" s="1">
        <v>2110</v>
      </c>
      <c r="I642" s="1">
        <v>2410</v>
      </c>
      <c r="J642" s="1">
        <v>60</v>
      </c>
      <c r="K642">
        <f>SUM(Emisiones_N2O_CO2eq_PAISES[[#This Row],[Agricultura (kilotoneladas CO₂e)]:[Emisiones Fugitivas (kilotoneladas CO₂e)]])</f>
        <v>152960</v>
      </c>
    </row>
    <row r="643" spans="1:11" x14ac:dyDescent="0.25">
      <c r="A643" t="s">
        <v>46</v>
      </c>
      <c r="B643" t="s">
        <v>404</v>
      </c>
      <c r="C643" t="s">
        <v>47</v>
      </c>
      <c r="D643">
        <v>2010</v>
      </c>
      <c r="E643" s="1">
        <v>156340</v>
      </c>
      <c r="F643" s="1">
        <v>280</v>
      </c>
      <c r="G643" s="1">
        <v>9460</v>
      </c>
      <c r="H643" s="1">
        <v>2150</v>
      </c>
      <c r="I643" s="1">
        <v>9060</v>
      </c>
      <c r="J643" s="1">
        <v>60</v>
      </c>
      <c r="K643">
        <f>SUM(Emisiones_N2O_CO2eq_PAISES[[#This Row],[Agricultura (kilotoneladas CO₂e)]:[Emisiones Fugitivas (kilotoneladas CO₂e)]])</f>
        <v>177350</v>
      </c>
    </row>
    <row r="644" spans="1:11" x14ac:dyDescent="0.25">
      <c r="A644" t="s">
        <v>46</v>
      </c>
      <c r="B644" t="s">
        <v>404</v>
      </c>
      <c r="C644" t="s">
        <v>47</v>
      </c>
      <c r="D644">
        <v>2011</v>
      </c>
      <c r="E644" s="1">
        <v>155070</v>
      </c>
      <c r="F644" s="1">
        <v>290</v>
      </c>
      <c r="G644" s="1">
        <v>9660</v>
      </c>
      <c r="H644" s="1">
        <v>2180</v>
      </c>
      <c r="I644" s="1">
        <v>2320</v>
      </c>
      <c r="J644" s="1">
        <v>60</v>
      </c>
      <c r="K644">
        <f>SUM(Emisiones_N2O_CO2eq_PAISES[[#This Row],[Agricultura (kilotoneladas CO₂e)]:[Emisiones Fugitivas (kilotoneladas CO₂e)]])</f>
        <v>169580</v>
      </c>
    </row>
    <row r="645" spans="1:11" x14ac:dyDescent="0.25">
      <c r="A645" t="s">
        <v>46</v>
      </c>
      <c r="B645" t="s">
        <v>404</v>
      </c>
      <c r="C645" t="s">
        <v>47</v>
      </c>
      <c r="D645">
        <v>2012</v>
      </c>
      <c r="E645" s="1">
        <v>155610</v>
      </c>
      <c r="F645" s="1">
        <v>310</v>
      </c>
      <c r="G645" s="1">
        <v>9860</v>
      </c>
      <c r="H645" s="1">
        <v>2210</v>
      </c>
      <c r="I645" s="1">
        <v>4580</v>
      </c>
      <c r="J645" s="1">
        <v>60</v>
      </c>
      <c r="K645">
        <f>SUM(Emisiones_N2O_CO2eq_PAISES[[#This Row],[Agricultura (kilotoneladas CO₂e)]:[Emisiones Fugitivas (kilotoneladas CO₂e)]])</f>
        <v>172630</v>
      </c>
    </row>
    <row r="646" spans="1:11" x14ac:dyDescent="0.25">
      <c r="A646" t="s">
        <v>46</v>
      </c>
      <c r="B646" t="s">
        <v>404</v>
      </c>
      <c r="C646" t="s">
        <v>47</v>
      </c>
      <c r="D646">
        <v>2013</v>
      </c>
      <c r="E646" s="1">
        <v>155410</v>
      </c>
      <c r="F646" s="1">
        <v>320</v>
      </c>
      <c r="G646" s="1">
        <v>10050</v>
      </c>
      <c r="H646" s="1">
        <v>2240</v>
      </c>
      <c r="I646" s="1">
        <v>1740</v>
      </c>
      <c r="J646" s="1">
        <v>60</v>
      </c>
      <c r="K646">
        <f>SUM(Emisiones_N2O_CO2eq_PAISES[[#This Row],[Agricultura (kilotoneladas CO₂e)]:[Emisiones Fugitivas (kilotoneladas CO₂e)]])</f>
        <v>169820</v>
      </c>
    </row>
    <row r="647" spans="1:11" x14ac:dyDescent="0.25">
      <c r="A647" t="s">
        <v>46</v>
      </c>
      <c r="B647" t="s">
        <v>404</v>
      </c>
      <c r="C647" t="s">
        <v>47</v>
      </c>
      <c r="D647">
        <v>2014</v>
      </c>
      <c r="E647" s="1">
        <v>161900</v>
      </c>
      <c r="F647" s="1">
        <v>340</v>
      </c>
      <c r="G647" s="1">
        <v>10250</v>
      </c>
      <c r="H647" s="1">
        <v>2270</v>
      </c>
      <c r="I647" s="1">
        <v>3770</v>
      </c>
      <c r="J647" s="1">
        <v>60</v>
      </c>
      <c r="K647">
        <f>SUM(Emisiones_N2O_CO2eq_PAISES[[#This Row],[Agricultura (kilotoneladas CO₂e)]:[Emisiones Fugitivas (kilotoneladas CO₂e)]])</f>
        <v>178590</v>
      </c>
    </row>
    <row r="648" spans="1:11" x14ac:dyDescent="0.25">
      <c r="A648" t="s">
        <v>46</v>
      </c>
      <c r="B648" t="s">
        <v>404</v>
      </c>
      <c r="C648" t="s">
        <v>47</v>
      </c>
      <c r="D648">
        <v>2015</v>
      </c>
      <c r="E648" s="1">
        <v>159090</v>
      </c>
      <c r="F648" s="1">
        <v>350</v>
      </c>
      <c r="G648" s="1">
        <v>10440</v>
      </c>
      <c r="H648" s="1">
        <v>2300</v>
      </c>
      <c r="I648" s="1">
        <v>8420</v>
      </c>
      <c r="J648" s="1">
        <v>60</v>
      </c>
      <c r="K648">
        <f>SUM(Emisiones_N2O_CO2eq_PAISES[[#This Row],[Agricultura (kilotoneladas CO₂e)]:[Emisiones Fugitivas (kilotoneladas CO₂e)]])</f>
        <v>180660</v>
      </c>
    </row>
    <row r="649" spans="1:11" x14ac:dyDescent="0.25">
      <c r="A649" t="s">
        <v>46</v>
      </c>
      <c r="B649" t="s">
        <v>404</v>
      </c>
      <c r="C649" t="s">
        <v>47</v>
      </c>
      <c r="D649">
        <v>2016</v>
      </c>
      <c r="E649" s="1">
        <v>163270</v>
      </c>
      <c r="F649" s="1">
        <v>370</v>
      </c>
      <c r="G649" s="1">
        <v>10370</v>
      </c>
      <c r="H649" s="1">
        <v>2320</v>
      </c>
      <c r="I649" s="1">
        <v>6470</v>
      </c>
      <c r="J649" s="1">
        <v>60</v>
      </c>
      <c r="K649">
        <f>SUM(Emisiones_N2O_CO2eq_PAISES[[#This Row],[Agricultura (kilotoneladas CO₂e)]:[Emisiones Fugitivas (kilotoneladas CO₂e)]])</f>
        <v>182860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 s="1">
        <v>70</v>
      </c>
      <c r="F650" s="1">
        <v>0</v>
      </c>
      <c r="G650" s="1">
        <v>10</v>
      </c>
      <c r="H650" s="1">
        <v>0</v>
      </c>
      <c r="I650" s="1">
        <v>0</v>
      </c>
      <c r="J650" s="1">
        <v>0</v>
      </c>
      <c r="K650">
        <f>SUM(Emisiones_N2O_CO2eq_PAISES[[#This Row],[Agricultura (kilotoneladas CO₂e)]:[Emisiones Fugitivas (kilotoneladas CO₂e)]])</f>
        <v>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 s="1">
        <v>70</v>
      </c>
      <c r="F651" s="1">
        <v>0</v>
      </c>
      <c r="G651" s="1">
        <v>20</v>
      </c>
      <c r="H651" s="1">
        <v>0</v>
      </c>
      <c r="I651" s="1">
        <v>0</v>
      </c>
      <c r="J651" s="1">
        <v>0</v>
      </c>
      <c r="K651">
        <f>SUM(Emisiones_N2O_CO2eq_PAISES[[#This Row],[Agricultura (kilotoneladas CO₂e)]:[Emisiones Fugitivas (kilotoneladas CO₂e)]])</f>
        <v>90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 s="1">
        <v>70</v>
      </c>
      <c r="F652" s="1">
        <v>0</v>
      </c>
      <c r="G652" s="1">
        <v>20</v>
      </c>
      <c r="H652" s="1">
        <v>0</v>
      </c>
      <c r="I652" s="1">
        <v>0</v>
      </c>
      <c r="J652" s="1">
        <v>0</v>
      </c>
      <c r="K652">
        <f>SUM(Emisiones_N2O_CO2eq_PAISES[[#This Row],[Agricultura (kilotoneladas CO₂e)]:[Emisiones Fugitivas (kilotoneladas CO₂e)]])</f>
        <v>90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 s="1">
        <v>60</v>
      </c>
      <c r="F653" s="1">
        <v>0</v>
      </c>
      <c r="G653" s="1">
        <v>20</v>
      </c>
      <c r="H653" s="1">
        <v>0</v>
      </c>
      <c r="I653" s="1">
        <v>0</v>
      </c>
      <c r="J653" s="1">
        <v>0</v>
      </c>
      <c r="K653">
        <f>SUM(Emisiones_N2O_CO2eq_PAISES[[#This Row],[Agricultura (kilotoneladas CO₂e)]:[Emisiones Fugitivas (kilotoneladas CO₂e)]])</f>
        <v>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 s="1">
        <v>60</v>
      </c>
      <c r="F654" s="1">
        <v>0</v>
      </c>
      <c r="G654" s="1">
        <v>20</v>
      </c>
      <c r="H654" s="1">
        <v>0</v>
      </c>
      <c r="I654" s="1">
        <v>0</v>
      </c>
      <c r="J654" s="1">
        <v>0</v>
      </c>
      <c r="K654">
        <f>SUM(Emisiones_N2O_CO2eq_PAISES[[#This Row],[Agricultura (kilotoneladas CO₂e)]:[Emisiones Fugitivas (kilotoneladas CO₂e)]])</f>
        <v>80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 s="1">
        <v>60</v>
      </c>
      <c r="F655" s="1">
        <v>0</v>
      </c>
      <c r="G655" s="1">
        <v>20</v>
      </c>
      <c r="H655" s="1">
        <v>0</v>
      </c>
      <c r="I655" s="1">
        <v>0</v>
      </c>
      <c r="J655" s="1">
        <v>0</v>
      </c>
      <c r="K655">
        <f>SUM(Emisiones_N2O_CO2eq_PAISES[[#This Row],[Agricultura (kilotoneladas CO₂e)]:[Emisiones Fugitivas (kilotoneladas CO₂e)]])</f>
        <v>80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 s="1">
        <v>60</v>
      </c>
      <c r="F656" s="1">
        <v>0</v>
      </c>
      <c r="G656" s="1">
        <v>20</v>
      </c>
      <c r="H656" s="1">
        <v>10</v>
      </c>
      <c r="I656" s="1">
        <v>10</v>
      </c>
      <c r="J656" s="1">
        <v>0</v>
      </c>
      <c r="K656">
        <f>SUM(Emisiones_N2O_CO2eq_PAISES[[#This Row],[Agricultura (kilotoneladas CO₂e)]:[Emisiones Fugitivas (kilotoneladas CO₂e)]])</f>
        <v>100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 s="1">
        <v>70</v>
      </c>
      <c r="F657" s="1">
        <v>0</v>
      </c>
      <c r="G657" s="1">
        <v>20</v>
      </c>
      <c r="H657" s="1">
        <v>10</v>
      </c>
      <c r="I657" s="1">
        <v>20</v>
      </c>
      <c r="J657" s="1">
        <v>0</v>
      </c>
      <c r="K657">
        <f>SUM(Emisiones_N2O_CO2eq_PAISES[[#This Row],[Agricultura (kilotoneladas CO₂e)]:[Emisiones Fugitivas (kilotoneladas CO₂e)]])</f>
        <v>120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 s="1">
        <v>70</v>
      </c>
      <c r="F658" s="1">
        <v>0</v>
      </c>
      <c r="G658" s="1">
        <v>20</v>
      </c>
      <c r="H658" s="1">
        <v>10</v>
      </c>
      <c r="I658" s="1">
        <v>190</v>
      </c>
      <c r="J658" s="1">
        <v>0</v>
      </c>
      <c r="K658">
        <f>SUM(Emisiones_N2O_CO2eq_PAISES[[#This Row],[Agricultura (kilotoneladas CO₂e)]:[Emisiones Fugitivas (kilotoneladas CO₂e)]])</f>
        <v>290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 s="1">
        <v>80</v>
      </c>
      <c r="F659" s="1">
        <v>0</v>
      </c>
      <c r="G659" s="1">
        <v>20</v>
      </c>
      <c r="H659" s="1">
        <v>10</v>
      </c>
      <c r="I659" s="1">
        <v>0</v>
      </c>
      <c r="J659" s="1">
        <v>0</v>
      </c>
      <c r="K659">
        <f>SUM(Emisiones_N2O_CO2eq_PAISES[[#This Row],[Agricultura (kilotoneladas CO₂e)]:[Emisiones Fugitivas (kilotoneladas CO₂e)]])</f>
        <v>110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 s="1">
        <v>90</v>
      </c>
      <c r="F660" s="1">
        <v>0</v>
      </c>
      <c r="G660" s="1">
        <v>20</v>
      </c>
      <c r="H660" s="1">
        <v>10</v>
      </c>
      <c r="I660" s="1">
        <v>0</v>
      </c>
      <c r="J660" s="1">
        <v>0</v>
      </c>
      <c r="K660">
        <f>SUM(Emisiones_N2O_CO2eq_PAISES[[#This Row],[Agricultura (kilotoneladas CO₂e)]:[Emisiones Fugitivas (kilotoneladas CO₂e)]])</f>
        <v>120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 s="1">
        <v>90</v>
      </c>
      <c r="F661" s="1">
        <v>0</v>
      </c>
      <c r="G661" s="1">
        <v>20</v>
      </c>
      <c r="H661" s="1">
        <v>10</v>
      </c>
      <c r="I661" s="1">
        <v>0</v>
      </c>
      <c r="J661" s="1">
        <v>0</v>
      </c>
      <c r="K661">
        <f>SUM(Emisiones_N2O_CO2eq_PAISES[[#This Row],[Agricultura (kilotoneladas CO₂e)]:[Emisiones Fugitivas (kilotoneladas CO₂e)]])</f>
        <v>120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 s="1">
        <v>90</v>
      </c>
      <c r="F662" s="1">
        <v>0</v>
      </c>
      <c r="G662" s="1">
        <v>20</v>
      </c>
      <c r="H662" s="1">
        <v>10</v>
      </c>
      <c r="I662" s="1">
        <v>0</v>
      </c>
      <c r="J662" s="1">
        <v>0</v>
      </c>
      <c r="K662">
        <f>SUM(Emisiones_N2O_CO2eq_PAISES[[#This Row],[Agricultura (kilotoneladas CO₂e)]:[Emisiones Fugitivas (kilotoneladas CO₂e)]])</f>
        <v>120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 s="1">
        <v>90</v>
      </c>
      <c r="F663" s="1">
        <v>0</v>
      </c>
      <c r="G663" s="1">
        <v>20</v>
      </c>
      <c r="H663" s="1">
        <v>10</v>
      </c>
      <c r="I663" s="1">
        <v>10</v>
      </c>
      <c r="J663" s="1">
        <v>0</v>
      </c>
      <c r="K663">
        <f>SUM(Emisiones_N2O_CO2eq_PAISES[[#This Row],[Agricultura (kilotoneladas CO₂e)]:[Emisiones Fugitivas (kilotoneladas CO₂e)]])</f>
        <v>130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 s="1">
        <v>90</v>
      </c>
      <c r="F664" s="1">
        <v>0</v>
      </c>
      <c r="G664" s="1">
        <v>20</v>
      </c>
      <c r="H664" s="1">
        <v>10</v>
      </c>
      <c r="I664" s="1">
        <v>0</v>
      </c>
      <c r="J664" s="1">
        <v>0</v>
      </c>
      <c r="K664">
        <f>SUM(Emisiones_N2O_CO2eq_PAISES[[#This Row],[Agricultura (kilotoneladas CO₂e)]:[Emisiones Fugitivas (kilotoneladas CO₂e)]])</f>
        <v>120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 s="1">
        <v>90</v>
      </c>
      <c r="F665" s="1">
        <v>0</v>
      </c>
      <c r="G665" s="1">
        <v>20</v>
      </c>
      <c r="H665" s="1">
        <v>10</v>
      </c>
      <c r="I665" s="1">
        <v>0</v>
      </c>
      <c r="J665" s="1">
        <v>0</v>
      </c>
      <c r="K665">
        <f>SUM(Emisiones_N2O_CO2eq_PAISES[[#This Row],[Agricultura (kilotoneladas CO₂e)]:[Emisiones Fugitivas (kilotoneladas CO₂e)]])</f>
        <v>120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 s="1">
        <v>90</v>
      </c>
      <c r="F666" s="1">
        <v>0</v>
      </c>
      <c r="G666" s="1">
        <v>30</v>
      </c>
      <c r="H666" s="1">
        <v>10</v>
      </c>
      <c r="I666" s="1">
        <v>0</v>
      </c>
      <c r="J666" s="1">
        <v>0</v>
      </c>
      <c r="K666">
        <f>SUM(Emisiones_N2O_CO2eq_PAISES[[#This Row],[Agricultura (kilotoneladas CO₂e)]:[Emisiones Fugitivas (kilotoneladas CO₂e)]])</f>
        <v>130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 s="1">
        <v>100</v>
      </c>
      <c r="F667" s="1">
        <v>0</v>
      </c>
      <c r="G667" s="1">
        <v>30</v>
      </c>
      <c r="H667" s="1">
        <v>10</v>
      </c>
      <c r="I667" s="1">
        <v>0</v>
      </c>
      <c r="J667" s="1">
        <v>0</v>
      </c>
      <c r="K667">
        <f>SUM(Emisiones_N2O_CO2eq_PAISES[[#This Row],[Agricultura (kilotoneladas CO₂e)]:[Emisiones Fugitivas (kilotoneladas CO₂e)]])</f>
        <v>140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 s="1">
        <v>100</v>
      </c>
      <c r="F668" s="1">
        <v>0</v>
      </c>
      <c r="G668" s="1">
        <v>30</v>
      </c>
      <c r="H668" s="1">
        <v>10</v>
      </c>
      <c r="I668" s="1">
        <v>0</v>
      </c>
      <c r="J668" s="1">
        <v>0</v>
      </c>
      <c r="K668">
        <f>SUM(Emisiones_N2O_CO2eq_PAISES[[#This Row],[Agricultura (kilotoneladas CO₂e)]:[Emisiones Fugitivas (kilotoneladas CO₂e)]])</f>
        <v>140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 s="1">
        <v>100</v>
      </c>
      <c r="F669" s="1">
        <v>0</v>
      </c>
      <c r="G669" s="1">
        <v>30</v>
      </c>
      <c r="H669" s="1">
        <v>10</v>
      </c>
      <c r="I669" s="1">
        <v>0</v>
      </c>
      <c r="J669" s="1">
        <v>0</v>
      </c>
      <c r="K669">
        <f>SUM(Emisiones_N2O_CO2eq_PAISES[[#This Row],[Agricultura (kilotoneladas CO₂e)]:[Emisiones Fugitivas (kilotoneladas CO₂e)]])</f>
        <v>140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 s="1">
        <v>100</v>
      </c>
      <c r="F670" s="1">
        <v>0</v>
      </c>
      <c r="G670" s="1">
        <v>30</v>
      </c>
      <c r="H670" s="1">
        <v>10</v>
      </c>
      <c r="I670" s="1">
        <v>0</v>
      </c>
      <c r="J670" s="1">
        <v>0</v>
      </c>
      <c r="K670">
        <f>SUM(Emisiones_N2O_CO2eq_PAISES[[#This Row],[Agricultura (kilotoneladas CO₂e)]:[Emisiones Fugitivas (kilotoneladas CO₂e)]])</f>
        <v>140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 s="1">
        <v>100</v>
      </c>
      <c r="F671" s="1">
        <v>0</v>
      </c>
      <c r="G671" s="1">
        <v>30</v>
      </c>
      <c r="H671" s="1">
        <v>10</v>
      </c>
      <c r="I671" s="1">
        <v>0</v>
      </c>
      <c r="J671" s="1">
        <v>0</v>
      </c>
      <c r="K671">
        <f>SUM(Emisiones_N2O_CO2eq_PAISES[[#This Row],[Agricultura (kilotoneladas CO₂e)]:[Emisiones Fugitivas (kilotoneladas CO₂e)]])</f>
        <v>140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 s="1">
        <v>110</v>
      </c>
      <c r="F672" s="1">
        <v>0</v>
      </c>
      <c r="G672" s="1">
        <v>30</v>
      </c>
      <c r="H672" s="1">
        <v>10</v>
      </c>
      <c r="I672" s="1">
        <v>0</v>
      </c>
      <c r="J672" s="1">
        <v>0</v>
      </c>
      <c r="K672">
        <f>SUM(Emisiones_N2O_CO2eq_PAISES[[#This Row],[Agricultura (kilotoneladas CO₂e)]:[Emisiones Fugitivas (kilotoneladas CO₂e)]])</f>
        <v>150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 s="1">
        <v>110</v>
      </c>
      <c r="F673" s="1">
        <v>0</v>
      </c>
      <c r="G673" s="1">
        <v>30</v>
      </c>
      <c r="H673" s="1">
        <v>10</v>
      </c>
      <c r="I673" s="1">
        <v>0</v>
      </c>
      <c r="J673" s="1">
        <v>0</v>
      </c>
      <c r="K673">
        <f>SUM(Emisiones_N2O_CO2eq_PAISES[[#This Row],[Agricultura (kilotoneladas CO₂e)]:[Emisiones Fugitivas (kilotoneladas CO₂e)]])</f>
        <v>150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 s="1">
        <v>110</v>
      </c>
      <c r="F674" s="1">
        <v>0</v>
      </c>
      <c r="G674" s="1">
        <v>30</v>
      </c>
      <c r="H674" s="1">
        <v>10</v>
      </c>
      <c r="I674" s="1">
        <v>0</v>
      </c>
      <c r="J674" s="1">
        <v>0</v>
      </c>
      <c r="K674">
        <f>SUM(Emisiones_N2O_CO2eq_PAISES[[#This Row],[Agricultura (kilotoneladas CO₂e)]:[Emisiones Fugitivas (kilotoneladas CO₂e)]])</f>
        <v>150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 s="1">
        <v>110</v>
      </c>
      <c r="F675" s="1">
        <v>0</v>
      </c>
      <c r="G675" s="1">
        <v>40</v>
      </c>
      <c r="H675" s="1">
        <v>10</v>
      </c>
      <c r="I675" s="1">
        <v>0</v>
      </c>
      <c r="J675" s="1">
        <v>0</v>
      </c>
      <c r="K675">
        <f>SUM(Emisiones_N2O_CO2eq_PAISES[[#This Row],[Agricultura (kilotoneladas CO₂e)]:[Emisiones Fugitivas (kilotoneladas CO₂e)]])</f>
        <v>160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 s="1">
        <v>110</v>
      </c>
      <c r="F676" s="1">
        <v>0</v>
      </c>
      <c r="G676" s="1">
        <v>40</v>
      </c>
      <c r="H676" s="1">
        <v>10</v>
      </c>
      <c r="I676" s="1">
        <v>0</v>
      </c>
      <c r="J676" s="1">
        <v>0</v>
      </c>
      <c r="K676">
        <f>SUM(Emisiones_N2O_CO2eq_PAISES[[#This Row],[Agricultura (kilotoneladas CO₂e)]:[Emisiones Fugitivas (kilotoneladas CO₂e)]])</f>
        <v>160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 s="1">
        <v>5990</v>
      </c>
      <c r="F677" s="1">
        <v>1680</v>
      </c>
      <c r="G677" s="1">
        <v>510</v>
      </c>
      <c r="H677" s="1">
        <v>200</v>
      </c>
      <c r="I677" s="1">
        <v>10</v>
      </c>
      <c r="J677" s="1">
        <v>0</v>
      </c>
      <c r="K677">
        <f>SUM(Emisiones_N2O_CO2eq_PAISES[[#This Row],[Agricultura (kilotoneladas CO₂e)]:[Emisiones Fugitivas (kilotoneladas CO₂e)]])</f>
        <v>8390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 s="1">
        <v>5430</v>
      </c>
      <c r="F678" s="1">
        <v>1160</v>
      </c>
      <c r="G678" s="1">
        <v>360</v>
      </c>
      <c r="H678" s="1">
        <v>190</v>
      </c>
      <c r="I678" s="1">
        <v>10</v>
      </c>
      <c r="J678" s="1">
        <v>0</v>
      </c>
      <c r="K678">
        <f>SUM(Emisiones_N2O_CO2eq_PAISES[[#This Row],[Agricultura (kilotoneladas CO₂e)]:[Emisiones Fugitivas (kilotoneladas CO₂e)]])</f>
        <v>7150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 s="1">
        <v>3790</v>
      </c>
      <c r="F679" s="1">
        <v>990</v>
      </c>
      <c r="G679" s="1">
        <v>340</v>
      </c>
      <c r="H679" s="1">
        <v>180</v>
      </c>
      <c r="I679" s="1">
        <v>10</v>
      </c>
      <c r="J679" s="1">
        <v>0</v>
      </c>
      <c r="K679">
        <f>SUM(Emisiones_N2O_CO2eq_PAISES[[#This Row],[Agricultura (kilotoneladas CO₂e)]:[Emisiones Fugitivas (kilotoneladas CO₂e)]])</f>
        <v>5310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 s="1">
        <v>3170</v>
      </c>
      <c r="F680" s="1">
        <v>870</v>
      </c>
      <c r="G680" s="1">
        <v>340</v>
      </c>
      <c r="H680" s="1">
        <v>180</v>
      </c>
      <c r="I680" s="1">
        <v>10</v>
      </c>
      <c r="J680" s="1">
        <v>0</v>
      </c>
      <c r="K680">
        <f>SUM(Emisiones_N2O_CO2eq_PAISES[[#This Row],[Agricultura (kilotoneladas CO₂e)]:[Emisiones Fugitivas (kilotoneladas CO₂e)]])</f>
        <v>4570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 s="1">
        <v>3180</v>
      </c>
      <c r="F681" s="1">
        <v>940</v>
      </c>
      <c r="G681" s="1">
        <v>320</v>
      </c>
      <c r="H681" s="1">
        <v>170</v>
      </c>
      <c r="I681" s="1">
        <v>10</v>
      </c>
      <c r="J681" s="1">
        <v>0</v>
      </c>
      <c r="K681">
        <f>SUM(Emisiones_N2O_CO2eq_PAISES[[#This Row],[Agricultura (kilotoneladas CO₂e)]:[Emisiones Fugitivas (kilotoneladas CO₂e)]])</f>
        <v>4620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 s="1">
        <v>2510</v>
      </c>
      <c r="F682" s="1">
        <v>1380</v>
      </c>
      <c r="G682" s="1">
        <v>320</v>
      </c>
      <c r="H682" s="1">
        <v>170</v>
      </c>
      <c r="I682" s="1">
        <v>10</v>
      </c>
      <c r="J682" s="1">
        <v>0</v>
      </c>
      <c r="K682">
        <f>SUM(Emisiones_N2O_CO2eq_PAISES[[#This Row],[Agricultura (kilotoneladas CO₂e)]:[Emisiones Fugitivas (kilotoneladas CO₂e)]])</f>
        <v>4390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 s="1">
        <v>2570</v>
      </c>
      <c r="F683" s="1">
        <v>1420</v>
      </c>
      <c r="G683" s="1">
        <v>320</v>
      </c>
      <c r="H683" s="1">
        <v>170</v>
      </c>
      <c r="I683" s="1">
        <v>0</v>
      </c>
      <c r="J683" s="1">
        <v>0</v>
      </c>
      <c r="K683">
        <f>SUM(Emisiones_N2O_CO2eq_PAISES[[#This Row],[Agricultura (kilotoneladas CO₂e)]:[Emisiones Fugitivas (kilotoneladas CO₂e)]])</f>
        <v>4480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 s="1">
        <v>2650</v>
      </c>
      <c r="F684" s="1">
        <v>1070</v>
      </c>
      <c r="G684" s="1">
        <v>300</v>
      </c>
      <c r="H684" s="1">
        <v>160</v>
      </c>
      <c r="I684" s="1">
        <v>0</v>
      </c>
      <c r="J684" s="1">
        <v>0</v>
      </c>
      <c r="K684">
        <f>SUM(Emisiones_N2O_CO2eq_PAISES[[#This Row],[Agricultura (kilotoneladas CO₂e)]:[Emisiones Fugitivas (kilotoneladas CO₂e)]])</f>
        <v>4180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 s="1">
        <v>2450</v>
      </c>
      <c r="F685" s="1">
        <v>660</v>
      </c>
      <c r="G685" s="1">
        <v>310</v>
      </c>
      <c r="H685" s="1">
        <v>180</v>
      </c>
      <c r="I685" s="1">
        <v>10</v>
      </c>
      <c r="J685" s="1">
        <v>0</v>
      </c>
      <c r="K685">
        <f>SUM(Emisiones_N2O_CO2eq_PAISES[[#This Row],[Agricultura (kilotoneladas CO₂e)]:[Emisiones Fugitivas (kilotoneladas CO₂e)]])</f>
        <v>3610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 s="1">
        <v>2340</v>
      </c>
      <c r="F686" s="1">
        <v>550</v>
      </c>
      <c r="G686" s="1">
        <v>290</v>
      </c>
      <c r="H686" s="1">
        <v>170</v>
      </c>
      <c r="I686" s="1">
        <v>0</v>
      </c>
      <c r="J686" s="1">
        <v>0</v>
      </c>
      <c r="K686">
        <f>SUM(Emisiones_N2O_CO2eq_PAISES[[#This Row],[Agricultura (kilotoneladas CO₂e)]:[Emisiones Fugitivas (kilotoneladas CO₂e)]])</f>
        <v>3350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 s="1">
        <v>2480</v>
      </c>
      <c r="F687" s="1">
        <v>820</v>
      </c>
      <c r="G687" s="1">
        <v>290</v>
      </c>
      <c r="H687" s="1">
        <v>170</v>
      </c>
      <c r="I687" s="1">
        <v>20</v>
      </c>
      <c r="J687" s="1">
        <v>10</v>
      </c>
      <c r="K687">
        <f>SUM(Emisiones_N2O_CO2eq_PAISES[[#This Row],[Agricultura (kilotoneladas CO₂e)]:[Emisiones Fugitivas (kilotoneladas CO₂e)]])</f>
        <v>3790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 s="1">
        <v>2670</v>
      </c>
      <c r="F688" s="1">
        <v>820</v>
      </c>
      <c r="G688" s="1">
        <v>300</v>
      </c>
      <c r="H688" s="1">
        <v>160</v>
      </c>
      <c r="I688" s="1">
        <v>60</v>
      </c>
      <c r="J688" s="1">
        <v>0</v>
      </c>
      <c r="K688">
        <f>SUM(Emisiones_N2O_CO2eq_PAISES[[#This Row],[Agricultura (kilotoneladas CO₂e)]:[Emisiones Fugitivas (kilotoneladas CO₂e)]])</f>
        <v>4010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 s="1">
        <v>3240</v>
      </c>
      <c r="F689" s="1">
        <v>680</v>
      </c>
      <c r="G689" s="1">
        <v>300</v>
      </c>
      <c r="H689" s="1">
        <v>150</v>
      </c>
      <c r="I689" s="1">
        <v>0</v>
      </c>
      <c r="J689" s="1">
        <v>0</v>
      </c>
      <c r="K689">
        <f>SUM(Emisiones_N2O_CO2eq_PAISES[[#This Row],[Agricultura (kilotoneladas CO₂e)]:[Emisiones Fugitivas (kilotoneladas CO₂e)]])</f>
        <v>4370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 s="1">
        <v>3300</v>
      </c>
      <c r="F690" s="1">
        <v>710</v>
      </c>
      <c r="G690" s="1">
        <v>310</v>
      </c>
      <c r="H690" s="1">
        <v>150</v>
      </c>
      <c r="I690" s="1">
        <v>0</v>
      </c>
      <c r="J690" s="1">
        <v>0</v>
      </c>
      <c r="K690">
        <f>SUM(Emisiones_N2O_CO2eq_PAISES[[#This Row],[Agricultura (kilotoneladas CO₂e)]:[Emisiones Fugitivas (kilotoneladas CO₂e)]])</f>
        <v>4470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 s="1">
        <v>3060</v>
      </c>
      <c r="F691" s="1">
        <v>840</v>
      </c>
      <c r="G691" s="1">
        <v>310</v>
      </c>
      <c r="H691" s="1">
        <v>150</v>
      </c>
      <c r="I691" s="1">
        <v>0</v>
      </c>
      <c r="J691" s="1">
        <v>10</v>
      </c>
      <c r="K691">
        <f>SUM(Emisiones_N2O_CO2eq_PAISES[[#This Row],[Agricultura (kilotoneladas CO₂e)]:[Emisiones Fugitivas (kilotoneladas CO₂e)]])</f>
        <v>4370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 s="1">
        <v>2620</v>
      </c>
      <c r="F692" s="1">
        <v>900</v>
      </c>
      <c r="G692" s="1">
        <v>320</v>
      </c>
      <c r="H692" s="1">
        <v>140</v>
      </c>
      <c r="I692" s="1">
        <v>10</v>
      </c>
      <c r="J692" s="1">
        <v>0</v>
      </c>
      <c r="K692">
        <f>SUM(Emisiones_N2O_CO2eq_PAISES[[#This Row],[Agricultura (kilotoneladas CO₂e)]:[Emisiones Fugitivas (kilotoneladas CO₂e)]])</f>
        <v>3990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 s="1">
        <v>2280</v>
      </c>
      <c r="F693" s="1">
        <v>500</v>
      </c>
      <c r="G693" s="1">
        <v>340</v>
      </c>
      <c r="H693" s="1">
        <v>150</v>
      </c>
      <c r="I693" s="1">
        <v>10</v>
      </c>
      <c r="J693" s="1">
        <v>0</v>
      </c>
      <c r="K693">
        <f>SUM(Emisiones_N2O_CO2eq_PAISES[[#This Row],[Agricultura (kilotoneladas CO₂e)]:[Emisiones Fugitivas (kilotoneladas CO₂e)]])</f>
        <v>3280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 s="1">
        <v>2520</v>
      </c>
      <c r="F694" s="1">
        <v>610</v>
      </c>
      <c r="G694" s="1">
        <v>330</v>
      </c>
      <c r="H694" s="1">
        <v>140</v>
      </c>
      <c r="I694" s="1">
        <v>40</v>
      </c>
      <c r="J694" s="1">
        <v>0</v>
      </c>
      <c r="K694">
        <f>SUM(Emisiones_N2O_CO2eq_PAISES[[#This Row],[Agricultura (kilotoneladas CO₂e)]:[Emisiones Fugitivas (kilotoneladas CO₂e)]])</f>
        <v>3640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 s="1">
        <v>2760</v>
      </c>
      <c r="F695" s="1">
        <v>580</v>
      </c>
      <c r="G695" s="1">
        <v>310</v>
      </c>
      <c r="H695" s="1">
        <v>150</v>
      </c>
      <c r="I695" s="1">
        <v>10</v>
      </c>
      <c r="J695" s="1">
        <v>0</v>
      </c>
      <c r="K695">
        <f>SUM(Emisiones_N2O_CO2eq_PAISES[[#This Row],[Agricultura (kilotoneladas CO₂e)]:[Emisiones Fugitivas (kilotoneladas CO₂e)]])</f>
        <v>3810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 s="1">
        <v>3060</v>
      </c>
      <c r="F696" s="1">
        <v>280</v>
      </c>
      <c r="G696" s="1">
        <v>290</v>
      </c>
      <c r="H696" s="1">
        <v>150</v>
      </c>
      <c r="I696" s="1">
        <v>0</v>
      </c>
      <c r="J696" s="1">
        <v>0</v>
      </c>
      <c r="K696">
        <f>SUM(Emisiones_N2O_CO2eq_PAISES[[#This Row],[Agricultura (kilotoneladas CO₂e)]:[Emisiones Fugitivas (kilotoneladas CO₂e)]])</f>
        <v>3780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 s="1">
        <v>2980</v>
      </c>
      <c r="F697" s="1">
        <v>290</v>
      </c>
      <c r="G697" s="1">
        <v>300</v>
      </c>
      <c r="H697" s="1">
        <v>150</v>
      </c>
      <c r="I697" s="1">
        <v>20</v>
      </c>
      <c r="J697" s="1">
        <v>0</v>
      </c>
      <c r="K697">
        <f>SUM(Emisiones_N2O_CO2eq_PAISES[[#This Row],[Agricultura (kilotoneladas CO₂e)]:[Emisiones Fugitivas (kilotoneladas CO₂e)]])</f>
        <v>3740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 s="1">
        <v>3620</v>
      </c>
      <c r="F698" s="1">
        <v>250</v>
      </c>
      <c r="G698" s="1">
        <v>320</v>
      </c>
      <c r="H698" s="1">
        <v>160</v>
      </c>
      <c r="I698" s="1">
        <v>20</v>
      </c>
      <c r="J698" s="1">
        <v>0</v>
      </c>
      <c r="K698">
        <f>SUM(Emisiones_N2O_CO2eq_PAISES[[#This Row],[Agricultura (kilotoneladas CO₂e)]:[Emisiones Fugitivas (kilotoneladas CO₂e)]])</f>
        <v>4370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 s="1">
        <v>2820</v>
      </c>
      <c r="F699" s="1">
        <v>150</v>
      </c>
      <c r="G699" s="1">
        <v>310</v>
      </c>
      <c r="H699" s="1">
        <v>150</v>
      </c>
      <c r="I699" s="1">
        <v>10</v>
      </c>
      <c r="J699" s="1">
        <v>0</v>
      </c>
      <c r="K699">
        <f>SUM(Emisiones_N2O_CO2eq_PAISES[[#This Row],[Agricultura (kilotoneladas CO₂e)]:[Emisiones Fugitivas (kilotoneladas CO₂e)]])</f>
        <v>3440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 s="1">
        <v>3190</v>
      </c>
      <c r="F700" s="1">
        <v>140</v>
      </c>
      <c r="G700" s="1">
        <v>280</v>
      </c>
      <c r="H700" s="1">
        <v>150</v>
      </c>
      <c r="I700" s="1">
        <v>10</v>
      </c>
      <c r="J700" s="1">
        <v>0</v>
      </c>
      <c r="K700">
        <f>SUM(Emisiones_N2O_CO2eq_PAISES[[#This Row],[Agricultura (kilotoneladas CO₂e)]:[Emisiones Fugitivas (kilotoneladas CO₂e)]])</f>
        <v>3770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 s="1">
        <v>3250</v>
      </c>
      <c r="F701" s="1">
        <v>140</v>
      </c>
      <c r="G701" s="1">
        <v>290</v>
      </c>
      <c r="H701" s="1">
        <v>150</v>
      </c>
      <c r="I701" s="1">
        <v>10</v>
      </c>
      <c r="J701" s="1">
        <v>0</v>
      </c>
      <c r="K701">
        <f>SUM(Emisiones_N2O_CO2eq_PAISES[[#This Row],[Agricultura (kilotoneladas CO₂e)]:[Emisiones Fugitivas (kilotoneladas CO₂e)]])</f>
        <v>3840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 s="1">
        <v>3390</v>
      </c>
      <c r="F702" s="1">
        <v>140</v>
      </c>
      <c r="G702" s="1">
        <v>310</v>
      </c>
      <c r="H702" s="1">
        <v>150</v>
      </c>
      <c r="I702" s="1">
        <v>0</v>
      </c>
      <c r="J702" s="1">
        <v>0</v>
      </c>
      <c r="K702">
        <f>SUM(Emisiones_N2O_CO2eq_PAISES[[#This Row],[Agricultura (kilotoneladas CO₂e)]:[Emisiones Fugitivas (kilotoneladas CO₂e)]])</f>
        <v>3990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 s="1">
        <v>3440</v>
      </c>
      <c r="F703" s="1">
        <v>130</v>
      </c>
      <c r="G703" s="1">
        <v>300</v>
      </c>
      <c r="H703" s="1">
        <v>150</v>
      </c>
      <c r="I703" s="1">
        <v>0</v>
      </c>
      <c r="J703" s="1">
        <v>0</v>
      </c>
      <c r="K703">
        <f>SUM(Emisiones_N2O_CO2eq_PAISES[[#This Row],[Agricultura (kilotoneladas CO₂e)]:[Emisiones Fugitivas (kilotoneladas CO₂e)]])</f>
        <v>4020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 s="1">
        <v>4390</v>
      </c>
      <c r="F704" s="1">
        <v>0</v>
      </c>
      <c r="G704" s="1">
        <v>130</v>
      </c>
      <c r="H704" s="1">
        <v>110</v>
      </c>
      <c r="I704" s="1">
        <v>10</v>
      </c>
      <c r="J704" s="1">
        <v>0</v>
      </c>
      <c r="K704">
        <f>SUM(Emisiones_N2O_CO2eq_PAISES[[#This Row],[Agricultura (kilotoneladas CO₂e)]:[Emisiones Fugitivas (kilotoneladas CO₂e)]])</f>
        <v>4640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 s="1">
        <v>4600</v>
      </c>
      <c r="F705" s="1">
        <v>0</v>
      </c>
      <c r="G705" s="1">
        <v>130</v>
      </c>
      <c r="H705" s="1">
        <v>120</v>
      </c>
      <c r="I705" s="1">
        <v>10</v>
      </c>
      <c r="J705" s="1">
        <v>0</v>
      </c>
      <c r="K705">
        <f>SUM(Emisiones_N2O_CO2eq_PAISES[[#This Row],[Agricultura (kilotoneladas CO₂e)]:[Emisiones Fugitivas (kilotoneladas CO₂e)]])</f>
        <v>4860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 s="1">
        <v>4680</v>
      </c>
      <c r="F706" s="1">
        <v>0</v>
      </c>
      <c r="G706" s="1">
        <v>130</v>
      </c>
      <c r="H706" s="1">
        <v>120</v>
      </c>
      <c r="I706" s="1">
        <v>10</v>
      </c>
      <c r="J706" s="1">
        <v>0</v>
      </c>
      <c r="K706">
        <f>SUM(Emisiones_N2O_CO2eq_PAISES[[#This Row],[Agricultura (kilotoneladas CO₂e)]:[Emisiones Fugitivas (kilotoneladas CO₂e)]])</f>
        <v>4940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 s="1">
        <v>4760</v>
      </c>
      <c r="F707" s="1">
        <v>0</v>
      </c>
      <c r="G707" s="1">
        <v>140</v>
      </c>
      <c r="H707" s="1">
        <v>120</v>
      </c>
      <c r="I707" s="1">
        <v>10</v>
      </c>
      <c r="J707" s="1">
        <v>0</v>
      </c>
      <c r="K707">
        <f>SUM(Emisiones_N2O_CO2eq_PAISES[[#This Row],[Agricultura (kilotoneladas CO₂e)]:[Emisiones Fugitivas (kilotoneladas CO₂e)]])</f>
        <v>5030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 s="1">
        <v>4870</v>
      </c>
      <c r="F708" s="1">
        <v>0</v>
      </c>
      <c r="G708" s="1">
        <v>140</v>
      </c>
      <c r="H708" s="1">
        <v>280</v>
      </c>
      <c r="I708" s="1">
        <v>10</v>
      </c>
      <c r="J708" s="1">
        <v>0</v>
      </c>
      <c r="K708">
        <f>SUM(Emisiones_N2O_CO2eq_PAISES[[#This Row],[Agricultura (kilotoneladas CO₂e)]:[Emisiones Fugitivas (kilotoneladas CO₂e)]])</f>
        <v>5300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 s="1">
        <v>4980</v>
      </c>
      <c r="F709" s="1">
        <v>0</v>
      </c>
      <c r="G709" s="1">
        <v>140</v>
      </c>
      <c r="H709" s="1">
        <v>280</v>
      </c>
      <c r="I709" s="1">
        <v>10</v>
      </c>
      <c r="J709" s="1">
        <v>0</v>
      </c>
      <c r="K709">
        <f>SUM(Emisiones_N2O_CO2eq_PAISES[[#This Row],[Agricultura (kilotoneladas CO₂e)]:[Emisiones Fugitivas (kilotoneladas CO₂e)]])</f>
        <v>5410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 s="1">
        <v>5100</v>
      </c>
      <c r="F710" s="1">
        <v>0</v>
      </c>
      <c r="G710" s="1">
        <v>140</v>
      </c>
      <c r="H710" s="1">
        <v>290</v>
      </c>
      <c r="I710" s="1">
        <v>300</v>
      </c>
      <c r="J710" s="1">
        <v>0</v>
      </c>
      <c r="K710">
        <f>SUM(Emisiones_N2O_CO2eq_PAISES[[#This Row],[Agricultura (kilotoneladas CO₂e)]:[Emisiones Fugitivas (kilotoneladas CO₂e)]])</f>
        <v>5830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 s="1">
        <v>5350</v>
      </c>
      <c r="F711" s="1">
        <v>0</v>
      </c>
      <c r="G711" s="1">
        <v>130</v>
      </c>
      <c r="H711" s="1">
        <v>290</v>
      </c>
      <c r="I711" s="1">
        <v>290</v>
      </c>
      <c r="J711" s="1">
        <v>0</v>
      </c>
      <c r="K711">
        <f>SUM(Emisiones_N2O_CO2eq_PAISES[[#This Row],[Agricultura (kilotoneladas CO₂e)]:[Emisiones Fugitivas (kilotoneladas CO₂e)]])</f>
        <v>6060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 s="1">
        <v>5420</v>
      </c>
      <c r="F712" s="1">
        <v>0</v>
      </c>
      <c r="G712" s="1">
        <v>120</v>
      </c>
      <c r="H712" s="1">
        <v>290</v>
      </c>
      <c r="I712" s="1">
        <v>450</v>
      </c>
      <c r="J712" s="1">
        <v>0</v>
      </c>
      <c r="K712">
        <f>SUM(Emisiones_N2O_CO2eq_PAISES[[#This Row],[Agricultura (kilotoneladas CO₂e)]:[Emisiones Fugitivas (kilotoneladas CO₂e)]])</f>
        <v>6280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 s="1">
        <v>5580</v>
      </c>
      <c r="F713" s="1">
        <v>0</v>
      </c>
      <c r="G713" s="1">
        <v>110</v>
      </c>
      <c r="H713" s="1">
        <v>300</v>
      </c>
      <c r="I713" s="1">
        <v>340</v>
      </c>
      <c r="J713" s="1">
        <v>0</v>
      </c>
      <c r="K713">
        <f>SUM(Emisiones_N2O_CO2eq_PAISES[[#This Row],[Agricultura (kilotoneladas CO₂e)]:[Emisiones Fugitivas (kilotoneladas CO₂e)]])</f>
        <v>6330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 s="1">
        <v>6040</v>
      </c>
      <c r="F714" s="1">
        <v>0</v>
      </c>
      <c r="G714" s="1">
        <v>100</v>
      </c>
      <c r="H714" s="1">
        <v>300</v>
      </c>
      <c r="I714" s="1">
        <v>400</v>
      </c>
      <c r="J714" s="1">
        <v>0</v>
      </c>
      <c r="K714">
        <f>SUM(Emisiones_N2O_CO2eq_PAISES[[#This Row],[Agricultura (kilotoneladas CO₂e)]:[Emisiones Fugitivas (kilotoneladas CO₂e)]])</f>
        <v>6840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 s="1">
        <v>5790</v>
      </c>
      <c r="F715" s="1">
        <v>0</v>
      </c>
      <c r="G715" s="1">
        <v>110</v>
      </c>
      <c r="H715" s="1">
        <v>310</v>
      </c>
      <c r="I715" s="1">
        <v>10</v>
      </c>
      <c r="J715" s="1">
        <v>0</v>
      </c>
      <c r="K715">
        <f>SUM(Emisiones_N2O_CO2eq_PAISES[[#This Row],[Agricultura (kilotoneladas CO₂e)]:[Emisiones Fugitivas (kilotoneladas CO₂e)]])</f>
        <v>6220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 s="1">
        <v>6340</v>
      </c>
      <c r="F716" s="1">
        <v>0</v>
      </c>
      <c r="G716" s="1">
        <v>120</v>
      </c>
      <c r="H716" s="1">
        <v>320</v>
      </c>
      <c r="I716" s="1">
        <v>60</v>
      </c>
      <c r="J716" s="1">
        <v>0</v>
      </c>
      <c r="K716">
        <f>SUM(Emisiones_N2O_CO2eq_PAISES[[#This Row],[Agricultura (kilotoneladas CO₂e)]:[Emisiones Fugitivas (kilotoneladas CO₂e)]])</f>
        <v>6840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 s="1">
        <v>7290</v>
      </c>
      <c r="F717" s="1">
        <v>0</v>
      </c>
      <c r="G717" s="1">
        <v>130</v>
      </c>
      <c r="H717" s="1">
        <v>320</v>
      </c>
      <c r="I717" s="1">
        <v>10</v>
      </c>
      <c r="J717" s="1">
        <v>0</v>
      </c>
      <c r="K717">
        <f>SUM(Emisiones_N2O_CO2eq_PAISES[[#This Row],[Agricultura (kilotoneladas CO₂e)]:[Emisiones Fugitivas (kilotoneladas CO₂e)]])</f>
        <v>7750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 s="1">
        <v>7520</v>
      </c>
      <c r="F718" s="1">
        <v>0</v>
      </c>
      <c r="G718" s="1">
        <v>140</v>
      </c>
      <c r="H718" s="1">
        <v>330</v>
      </c>
      <c r="I718" s="1">
        <v>70</v>
      </c>
      <c r="J718" s="1">
        <v>0</v>
      </c>
      <c r="K718">
        <f>SUM(Emisiones_N2O_CO2eq_PAISES[[#This Row],[Agricultura (kilotoneladas CO₂e)]:[Emisiones Fugitivas (kilotoneladas CO₂e)]])</f>
        <v>8060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 s="1">
        <v>7950</v>
      </c>
      <c r="F719" s="1">
        <v>0</v>
      </c>
      <c r="G719" s="1">
        <v>150</v>
      </c>
      <c r="H719" s="1">
        <v>340</v>
      </c>
      <c r="I719" s="1">
        <v>10</v>
      </c>
      <c r="J719" s="1">
        <v>0</v>
      </c>
      <c r="K719">
        <f>SUM(Emisiones_N2O_CO2eq_PAISES[[#This Row],[Agricultura (kilotoneladas CO₂e)]:[Emisiones Fugitivas (kilotoneladas CO₂e)]])</f>
        <v>8450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 s="1">
        <v>7500</v>
      </c>
      <c r="F720" s="1">
        <v>0</v>
      </c>
      <c r="G720" s="1">
        <v>160</v>
      </c>
      <c r="H720" s="1">
        <v>350</v>
      </c>
      <c r="I720" s="1">
        <v>10</v>
      </c>
      <c r="J720" s="1">
        <v>0</v>
      </c>
      <c r="K720">
        <f>SUM(Emisiones_N2O_CO2eq_PAISES[[#This Row],[Agricultura (kilotoneladas CO₂e)]:[Emisiones Fugitivas (kilotoneladas CO₂e)]])</f>
        <v>8020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 s="1">
        <v>7770</v>
      </c>
      <c r="F721" s="1">
        <v>0</v>
      </c>
      <c r="G721" s="1">
        <v>160</v>
      </c>
      <c r="H721" s="1">
        <v>360</v>
      </c>
      <c r="I721" s="1">
        <v>0</v>
      </c>
      <c r="J721" s="1">
        <v>0</v>
      </c>
      <c r="K721">
        <f>SUM(Emisiones_N2O_CO2eq_PAISES[[#This Row],[Agricultura (kilotoneladas CO₂e)]:[Emisiones Fugitivas (kilotoneladas CO₂e)]])</f>
        <v>8290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 s="1">
        <v>7760</v>
      </c>
      <c r="F722" s="1">
        <v>0</v>
      </c>
      <c r="G722" s="1">
        <v>170</v>
      </c>
      <c r="H722" s="1">
        <v>370</v>
      </c>
      <c r="I722" s="1">
        <v>0</v>
      </c>
      <c r="J722" s="1">
        <v>0</v>
      </c>
      <c r="K722">
        <f>SUM(Emisiones_N2O_CO2eq_PAISES[[#This Row],[Agricultura (kilotoneladas CO₂e)]:[Emisiones Fugitivas (kilotoneladas CO₂e)]])</f>
        <v>8300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 s="1">
        <v>8050</v>
      </c>
      <c r="F723" s="1">
        <v>0</v>
      </c>
      <c r="G723" s="1">
        <v>180</v>
      </c>
      <c r="H723" s="1">
        <v>380</v>
      </c>
      <c r="I723" s="1">
        <v>20</v>
      </c>
      <c r="J723" s="1">
        <v>0</v>
      </c>
      <c r="K723">
        <f>SUM(Emisiones_N2O_CO2eq_PAISES[[#This Row],[Agricultura (kilotoneladas CO₂e)]:[Emisiones Fugitivas (kilotoneladas CO₂e)]])</f>
        <v>8630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 s="1">
        <v>8510</v>
      </c>
      <c r="F724" s="1">
        <v>0</v>
      </c>
      <c r="G724" s="1">
        <v>180</v>
      </c>
      <c r="H724" s="1">
        <v>380</v>
      </c>
      <c r="I724" s="1">
        <v>0</v>
      </c>
      <c r="J724" s="1">
        <v>0</v>
      </c>
      <c r="K724">
        <f>SUM(Emisiones_N2O_CO2eq_PAISES[[#This Row],[Agricultura (kilotoneladas CO₂e)]:[Emisiones Fugitivas (kilotoneladas CO₂e)]])</f>
        <v>9070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 s="1">
        <v>8359.9999999999891</v>
      </c>
      <c r="F725" s="1">
        <v>0</v>
      </c>
      <c r="G725" s="1">
        <v>190</v>
      </c>
      <c r="H725" s="1">
        <v>390</v>
      </c>
      <c r="I725" s="1">
        <v>0</v>
      </c>
      <c r="J725" s="1">
        <v>0</v>
      </c>
      <c r="K725">
        <f>SUM(Emisiones_N2O_CO2eq_PAISES[[#This Row],[Agricultura (kilotoneladas CO₂e)]:[Emisiones Fugitivas (kilotoneladas CO₂e)]])</f>
        <v>8939.9999999999891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 s="1">
        <v>8400</v>
      </c>
      <c r="F726" s="1">
        <v>0</v>
      </c>
      <c r="G726" s="1">
        <v>190</v>
      </c>
      <c r="H726" s="1">
        <v>400</v>
      </c>
      <c r="I726" s="1">
        <v>10</v>
      </c>
      <c r="J726" s="1">
        <v>0</v>
      </c>
      <c r="K726">
        <f>SUM(Emisiones_N2O_CO2eq_PAISES[[#This Row],[Agricultura (kilotoneladas CO₂e)]:[Emisiones Fugitivas (kilotoneladas CO₂e)]])</f>
        <v>9000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 s="1">
        <v>8590</v>
      </c>
      <c r="F727" s="1">
        <v>0</v>
      </c>
      <c r="G727" s="1">
        <v>200</v>
      </c>
      <c r="H727" s="1">
        <v>410</v>
      </c>
      <c r="I727" s="1">
        <v>0</v>
      </c>
      <c r="J727" s="1">
        <v>0</v>
      </c>
      <c r="K727">
        <f>SUM(Emisiones_N2O_CO2eq_PAISES[[#This Row],[Agricultura (kilotoneladas CO₂e)]:[Emisiones Fugitivas (kilotoneladas CO₂e)]])</f>
        <v>9200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 s="1">
        <v>8610</v>
      </c>
      <c r="F728" s="1">
        <v>0</v>
      </c>
      <c r="G728" s="1">
        <v>200</v>
      </c>
      <c r="H728" s="1">
        <v>410</v>
      </c>
      <c r="I728" s="1">
        <v>0</v>
      </c>
      <c r="J728" s="1">
        <v>0</v>
      </c>
      <c r="K728">
        <f>SUM(Emisiones_N2O_CO2eq_PAISES[[#This Row],[Agricultura (kilotoneladas CO₂e)]:[Emisiones Fugitivas (kilotoneladas CO₂e)]])</f>
        <v>9220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 s="1">
        <v>8690</v>
      </c>
      <c r="F729" s="1">
        <v>0</v>
      </c>
      <c r="G729" s="1">
        <v>210</v>
      </c>
      <c r="H729" s="1">
        <v>420</v>
      </c>
      <c r="I729" s="1">
        <v>0</v>
      </c>
      <c r="J729" s="1">
        <v>0</v>
      </c>
      <c r="K729">
        <f>SUM(Emisiones_N2O_CO2eq_PAISES[[#This Row],[Agricultura (kilotoneladas CO₂e)]:[Emisiones Fugitivas (kilotoneladas CO₂e)]])</f>
        <v>9320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 s="1">
        <v>9260</v>
      </c>
      <c r="F730" s="1">
        <v>0</v>
      </c>
      <c r="G730" s="1">
        <v>210</v>
      </c>
      <c r="H730" s="1">
        <v>430</v>
      </c>
      <c r="I730" s="1">
        <v>0</v>
      </c>
      <c r="J730" s="1">
        <v>0</v>
      </c>
      <c r="K730">
        <f>SUM(Emisiones_N2O_CO2eq_PAISES[[#This Row],[Agricultura (kilotoneladas CO₂e)]:[Emisiones Fugitivas (kilotoneladas CO₂e)]])</f>
        <v>9900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 s="1">
        <v>950</v>
      </c>
      <c r="F731" s="1">
        <v>0</v>
      </c>
      <c r="G731" s="1">
        <v>160</v>
      </c>
      <c r="H731" s="1">
        <v>120</v>
      </c>
      <c r="I731" s="1">
        <v>50</v>
      </c>
      <c r="J731" s="1">
        <v>0</v>
      </c>
      <c r="K731">
        <f>SUM(Emisiones_N2O_CO2eq_PAISES[[#This Row],[Agricultura (kilotoneladas CO₂e)]:[Emisiones Fugitivas (kilotoneladas CO₂e)]])</f>
        <v>1280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 s="1">
        <v>950</v>
      </c>
      <c r="F732" s="1">
        <v>0</v>
      </c>
      <c r="G732" s="1">
        <v>170</v>
      </c>
      <c r="H732" s="1">
        <v>120</v>
      </c>
      <c r="I732" s="1">
        <v>50</v>
      </c>
      <c r="J732" s="1">
        <v>0</v>
      </c>
      <c r="K732">
        <f>SUM(Emisiones_N2O_CO2eq_PAISES[[#This Row],[Agricultura (kilotoneladas CO₂e)]:[Emisiones Fugitivas (kilotoneladas CO₂e)]])</f>
        <v>1290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 s="1">
        <v>960</v>
      </c>
      <c r="F733" s="1">
        <v>0</v>
      </c>
      <c r="G733" s="1">
        <v>170</v>
      </c>
      <c r="H733" s="1">
        <v>120</v>
      </c>
      <c r="I733" s="1">
        <v>50</v>
      </c>
      <c r="J733" s="1">
        <v>0</v>
      </c>
      <c r="K733">
        <f>SUM(Emisiones_N2O_CO2eq_PAISES[[#This Row],[Agricultura (kilotoneladas CO₂e)]:[Emisiones Fugitivas (kilotoneladas CO₂e)]])</f>
        <v>1300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 s="1">
        <v>950</v>
      </c>
      <c r="F734" s="1">
        <v>0</v>
      </c>
      <c r="G734" s="1">
        <v>180</v>
      </c>
      <c r="H734" s="1">
        <v>130</v>
      </c>
      <c r="I734" s="1">
        <v>50</v>
      </c>
      <c r="J734" s="1">
        <v>0</v>
      </c>
      <c r="K734">
        <f>SUM(Emisiones_N2O_CO2eq_PAISES[[#This Row],[Agricultura (kilotoneladas CO₂e)]:[Emisiones Fugitivas (kilotoneladas CO₂e)]])</f>
        <v>1310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 s="1">
        <v>900</v>
      </c>
      <c r="F735" s="1">
        <v>0</v>
      </c>
      <c r="G735" s="1">
        <v>180</v>
      </c>
      <c r="H735" s="1">
        <v>130</v>
      </c>
      <c r="I735" s="1">
        <v>50</v>
      </c>
      <c r="J735" s="1">
        <v>0</v>
      </c>
      <c r="K735">
        <f>SUM(Emisiones_N2O_CO2eq_PAISES[[#This Row],[Agricultura (kilotoneladas CO₂e)]:[Emisiones Fugitivas (kilotoneladas CO₂e)]])</f>
        <v>1260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 s="1">
        <v>920</v>
      </c>
      <c r="F736" s="1">
        <v>0</v>
      </c>
      <c r="G736" s="1">
        <v>180</v>
      </c>
      <c r="H736" s="1">
        <v>130</v>
      </c>
      <c r="I736" s="1">
        <v>50</v>
      </c>
      <c r="J736" s="1">
        <v>0</v>
      </c>
      <c r="K736">
        <f>SUM(Emisiones_N2O_CO2eq_PAISES[[#This Row],[Agricultura (kilotoneladas CO₂e)]:[Emisiones Fugitivas (kilotoneladas CO₂e)]])</f>
        <v>1280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 s="1">
        <v>900</v>
      </c>
      <c r="F737" s="1">
        <v>0</v>
      </c>
      <c r="G737" s="1">
        <v>180</v>
      </c>
      <c r="H737" s="1">
        <v>140</v>
      </c>
      <c r="I737" s="1">
        <v>40</v>
      </c>
      <c r="J737" s="1">
        <v>0</v>
      </c>
      <c r="K737">
        <f>SUM(Emisiones_N2O_CO2eq_PAISES[[#This Row],[Agricultura (kilotoneladas CO₂e)]:[Emisiones Fugitivas (kilotoneladas CO₂e)]])</f>
        <v>1260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 s="1">
        <v>910</v>
      </c>
      <c r="F738" s="1">
        <v>0</v>
      </c>
      <c r="G738" s="1">
        <v>180</v>
      </c>
      <c r="H738" s="1">
        <v>140</v>
      </c>
      <c r="I738" s="1">
        <v>40</v>
      </c>
      <c r="J738" s="1">
        <v>0</v>
      </c>
      <c r="K738">
        <f>SUM(Emisiones_N2O_CO2eq_PAISES[[#This Row],[Agricultura (kilotoneladas CO₂e)]:[Emisiones Fugitivas (kilotoneladas CO₂e)]])</f>
        <v>1270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 s="1">
        <v>880</v>
      </c>
      <c r="F739" s="1">
        <v>0</v>
      </c>
      <c r="G739" s="1">
        <v>180</v>
      </c>
      <c r="H739" s="1">
        <v>240</v>
      </c>
      <c r="I739" s="1">
        <v>50</v>
      </c>
      <c r="J739" s="1">
        <v>0</v>
      </c>
      <c r="K739">
        <f>SUM(Emisiones_N2O_CO2eq_PAISES[[#This Row],[Agricultura (kilotoneladas CO₂e)]:[Emisiones Fugitivas (kilotoneladas CO₂e)]])</f>
        <v>1350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 s="1">
        <v>900</v>
      </c>
      <c r="F740" s="1">
        <v>0</v>
      </c>
      <c r="G740" s="1">
        <v>180</v>
      </c>
      <c r="H740" s="1">
        <v>240</v>
      </c>
      <c r="I740" s="1">
        <v>40</v>
      </c>
      <c r="J740" s="1">
        <v>0</v>
      </c>
      <c r="K740">
        <f>SUM(Emisiones_N2O_CO2eq_PAISES[[#This Row],[Agricultura (kilotoneladas CO₂e)]:[Emisiones Fugitivas (kilotoneladas CO₂e)]])</f>
        <v>1360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 s="1">
        <v>900</v>
      </c>
      <c r="F741" s="1">
        <v>0</v>
      </c>
      <c r="G741" s="1">
        <v>180</v>
      </c>
      <c r="H741" s="1">
        <v>240</v>
      </c>
      <c r="I741" s="1">
        <v>50</v>
      </c>
      <c r="J741" s="1">
        <v>0</v>
      </c>
      <c r="K741">
        <f>SUM(Emisiones_N2O_CO2eq_PAISES[[#This Row],[Agricultura (kilotoneladas CO₂e)]:[Emisiones Fugitivas (kilotoneladas CO₂e)]])</f>
        <v>1370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 s="1">
        <v>920</v>
      </c>
      <c r="F742" s="1">
        <v>0</v>
      </c>
      <c r="G742" s="1">
        <v>190</v>
      </c>
      <c r="H742" s="1">
        <v>250</v>
      </c>
      <c r="I742" s="1">
        <v>60</v>
      </c>
      <c r="J742" s="1">
        <v>0</v>
      </c>
      <c r="K742">
        <f>SUM(Emisiones_N2O_CO2eq_PAISES[[#This Row],[Agricultura (kilotoneladas CO₂e)]:[Emisiones Fugitivas (kilotoneladas CO₂e)]])</f>
        <v>1420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 s="1">
        <v>900</v>
      </c>
      <c r="F743" s="1">
        <v>0</v>
      </c>
      <c r="G743" s="1">
        <v>200</v>
      </c>
      <c r="H743" s="1">
        <v>260</v>
      </c>
      <c r="I743" s="1">
        <v>80</v>
      </c>
      <c r="J743" s="1">
        <v>0</v>
      </c>
      <c r="K743">
        <f>SUM(Emisiones_N2O_CO2eq_PAISES[[#This Row],[Agricultura (kilotoneladas CO₂e)]:[Emisiones Fugitivas (kilotoneladas CO₂e)]])</f>
        <v>1440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 s="1">
        <v>910</v>
      </c>
      <c r="F744" s="1">
        <v>0</v>
      </c>
      <c r="G744" s="1">
        <v>210</v>
      </c>
      <c r="H744" s="1">
        <v>260</v>
      </c>
      <c r="I744" s="1">
        <v>90</v>
      </c>
      <c r="J744" s="1">
        <v>0</v>
      </c>
      <c r="K744">
        <f>SUM(Emisiones_N2O_CO2eq_PAISES[[#This Row],[Agricultura (kilotoneladas CO₂e)]:[Emisiones Fugitivas (kilotoneladas CO₂e)]])</f>
        <v>1470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 s="1">
        <v>930</v>
      </c>
      <c r="F745" s="1">
        <v>0</v>
      </c>
      <c r="G745" s="1">
        <v>220</v>
      </c>
      <c r="H745" s="1">
        <v>270</v>
      </c>
      <c r="I745" s="1">
        <v>70</v>
      </c>
      <c r="J745" s="1">
        <v>0</v>
      </c>
      <c r="K745">
        <f>SUM(Emisiones_N2O_CO2eq_PAISES[[#This Row],[Agricultura (kilotoneladas CO₂e)]:[Emisiones Fugitivas (kilotoneladas CO₂e)]])</f>
        <v>1490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 s="1">
        <v>950</v>
      </c>
      <c r="F746" s="1">
        <v>0</v>
      </c>
      <c r="G746" s="1">
        <v>230</v>
      </c>
      <c r="H746" s="1">
        <v>280</v>
      </c>
      <c r="I746" s="1">
        <v>50</v>
      </c>
      <c r="J746" s="1">
        <v>0</v>
      </c>
      <c r="K746">
        <f>SUM(Emisiones_N2O_CO2eq_PAISES[[#This Row],[Agricultura (kilotoneladas CO₂e)]:[Emisiones Fugitivas (kilotoneladas CO₂e)]])</f>
        <v>1510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 s="1">
        <v>980</v>
      </c>
      <c r="F747" s="1">
        <v>0</v>
      </c>
      <c r="G747" s="1">
        <v>230</v>
      </c>
      <c r="H747" s="1">
        <v>290</v>
      </c>
      <c r="I747" s="1">
        <v>40</v>
      </c>
      <c r="J747" s="1">
        <v>0</v>
      </c>
      <c r="K747">
        <f>SUM(Emisiones_N2O_CO2eq_PAISES[[#This Row],[Agricultura (kilotoneladas CO₂e)]:[Emisiones Fugitivas (kilotoneladas CO₂e)]])</f>
        <v>1540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 s="1">
        <v>990</v>
      </c>
      <c r="F748" s="1">
        <v>0</v>
      </c>
      <c r="G748" s="1">
        <v>230</v>
      </c>
      <c r="H748" s="1">
        <v>300</v>
      </c>
      <c r="I748" s="1">
        <v>30</v>
      </c>
      <c r="J748" s="1">
        <v>0</v>
      </c>
      <c r="K748">
        <f>SUM(Emisiones_N2O_CO2eq_PAISES[[#This Row],[Agricultura (kilotoneladas CO₂e)]:[Emisiones Fugitivas (kilotoneladas CO₂e)]])</f>
        <v>1550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 s="1">
        <v>1040</v>
      </c>
      <c r="F749" s="1">
        <v>0</v>
      </c>
      <c r="G749" s="1">
        <v>230</v>
      </c>
      <c r="H749" s="1">
        <v>300</v>
      </c>
      <c r="I749" s="1">
        <v>50</v>
      </c>
      <c r="J749" s="1">
        <v>0</v>
      </c>
      <c r="K749">
        <f>SUM(Emisiones_N2O_CO2eq_PAISES[[#This Row],[Agricultura (kilotoneladas CO₂e)]:[Emisiones Fugitivas (kilotoneladas CO₂e)]])</f>
        <v>1620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 s="1">
        <v>1090</v>
      </c>
      <c r="F750" s="1">
        <v>0</v>
      </c>
      <c r="G750" s="1">
        <v>220</v>
      </c>
      <c r="H750" s="1">
        <v>310</v>
      </c>
      <c r="I750" s="1">
        <v>50</v>
      </c>
      <c r="J750" s="1">
        <v>0</v>
      </c>
      <c r="K750">
        <f>SUM(Emisiones_N2O_CO2eq_PAISES[[#This Row],[Agricultura (kilotoneladas CO₂e)]:[Emisiones Fugitivas (kilotoneladas CO₂e)]])</f>
        <v>1670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 s="1">
        <v>1160</v>
      </c>
      <c r="F751" s="1">
        <v>0</v>
      </c>
      <c r="G751" s="1">
        <v>220</v>
      </c>
      <c r="H751" s="1">
        <v>320</v>
      </c>
      <c r="I751" s="1">
        <v>60</v>
      </c>
      <c r="J751" s="1">
        <v>0</v>
      </c>
      <c r="K751">
        <f>SUM(Emisiones_N2O_CO2eq_PAISES[[#This Row],[Agricultura (kilotoneladas CO₂e)]:[Emisiones Fugitivas (kilotoneladas CO₂e)]])</f>
        <v>1760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 s="1">
        <v>1230</v>
      </c>
      <c r="F752" s="1">
        <v>0</v>
      </c>
      <c r="G752" s="1">
        <v>220</v>
      </c>
      <c r="H752" s="1">
        <v>330</v>
      </c>
      <c r="I752" s="1">
        <v>40</v>
      </c>
      <c r="J752" s="1">
        <v>0</v>
      </c>
      <c r="K752">
        <f>SUM(Emisiones_N2O_CO2eq_PAISES[[#This Row],[Agricultura (kilotoneladas CO₂e)]:[Emisiones Fugitivas (kilotoneladas CO₂e)]])</f>
        <v>1820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 s="1">
        <v>1260</v>
      </c>
      <c r="F753" s="1">
        <v>0</v>
      </c>
      <c r="G753" s="1">
        <v>210</v>
      </c>
      <c r="H753" s="1">
        <v>340</v>
      </c>
      <c r="I753" s="1">
        <v>40</v>
      </c>
      <c r="J753" s="1">
        <v>0</v>
      </c>
      <c r="K753">
        <f>SUM(Emisiones_N2O_CO2eq_PAISES[[#This Row],[Agricultura (kilotoneladas CO₂e)]:[Emisiones Fugitivas (kilotoneladas CO₂e)]])</f>
        <v>1850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 s="1">
        <v>1400</v>
      </c>
      <c r="F754" s="1">
        <v>0</v>
      </c>
      <c r="G754" s="1">
        <v>210</v>
      </c>
      <c r="H754" s="1">
        <v>350</v>
      </c>
      <c r="I754" s="1">
        <v>50</v>
      </c>
      <c r="J754" s="1">
        <v>0</v>
      </c>
      <c r="K754">
        <f>SUM(Emisiones_N2O_CO2eq_PAISES[[#This Row],[Agricultura (kilotoneladas CO₂e)]:[Emisiones Fugitivas (kilotoneladas CO₂e)]])</f>
        <v>2010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 s="1">
        <v>1400</v>
      </c>
      <c r="F755" s="1">
        <v>0</v>
      </c>
      <c r="G755" s="1">
        <v>210</v>
      </c>
      <c r="H755" s="1">
        <v>360</v>
      </c>
      <c r="I755" s="1">
        <v>30</v>
      </c>
      <c r="J755" s="1">
        <v>0</v>
      </c>
      <c r="K755">
        <f>SUM(Emisiones_N2O_CO2eq_PAISES[[#This Row],[Agricultura (kilotoneladas CO₂e)]:[Emisiones Fugitivas (kilotoneladas CO₂e)]])</f>
        <v>2000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 s="1">
        <v>1370</v>
      </c>
      <c r="F756" s="1">
        <v>0</v>
      </c>
      <c r="G756" s="1">
        <v>200</v>
      </c>
      <c r="H756" s="1">
        <v>370</v>
      </c>
      <c r="I756" s="1">
        <v>30</v>
      </c>
      <c r="J756" s="1">
        <v>0</v>
      </c>
      <c r="K756">
        <f>SUM(Emisiones_N2O_CO2eq_PAISES[[#This Row],[Agricultura (kilotoneladas CO₂e)]:[Emisiones Fugitivas (kilotoneladas CO₂e)]])</f>
        <v>1970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 s="1">
        <v>1220</v>
      </c>
      <c r="F757" s="1">
        <v>0</v>
      </c>
      <c r="G757" s="1">
        <v>200</v>
      </c>
      <c r="H757" s="1">
        <v>380</v>
      </c>
      <c r="I757" s="1">
        <v>50</v>
      </c>
      <c r="J757" s="1">
        <v>0</v>
      </c>
      <c r="K757">
        <f>SUM(Emisiones_N2O_CO2eq_PAISES[[#This Row],[Agricultura (kilotoneladas CO₂e)]:[Emisiones Fugitivas (kilotoneladas CO₂e)]])</f>
        <v>1850</v>
      </c>
    </row>
    <row r="758" spans="1:11" x14ac:dyDescent="0.25">
      <c r="A758" t="s">
        <v>56</v>
      </c>
      <c r="B758" t="s">
        <v>405</v>
      </c>
      <c r="C758" t="s">
        <v>57</v>
      </c>
      <c r="D758">
        <v>1990</v>
      </c>
      <c r="E758" s="1">
        <v>2860</v>
      </c>
      <c r="F758" s="1">
        <v>0</v>
      </c>
      <c r="G758" s="1">
        <v>170</v>
      </c>
      <c r="H758" s="1">
        <v>110</v>
      </c>
      <c r="I758" s="1">
        <v>830</v>
      </c>
      <c r="J758" s="1">
        <v>0</v>
      </c>
      <c r="K758">
        <f>SUM(Emisiones_N2O_CO2eq_PAISES[[#This Row],[Agricultura (kilotoneladas CO₂e)]:[Emisiones Fugitivas (kilotoneladas CO₂e)]])</f>
        <v>3970</v>
      </c>
    </row>
    <row r="759" spans="1:11" x14ac:dyDescent="0.25">
      <c r="A759" t="s">
        <v>56</v>
      </c>
      <c r="B759" t="s">
        <v>405</v>
      </c>
      <c r="C759" t="s">
        <v>57</v>
      </c>
      <c r="D759">
        <v>1991</v>
      </c>
      <c r="E759" s="1">
        <v>2910</v>
      </c>
      <c r="F759" s="1">
        <v>0</v>
      </c>
      <c r="G759" s="1">
        <v>190</v>
      </c>
      <c r="H759" s="1">
        <v>110</v>
      </c>
      <c r="I759" s="1">
        <v>830</v>
      </c>
      <c r="J759" s="1">
        <v>0</v>
      </c>
      <c r="K759">
        <f>SUM(Emisiones_N2O_CO2eq_PAISES[[#This Row],[Agricultura (kilotoneladas CO₂e)]:[Emisiones Fugitivas (kilotoneladas CO₂e)]])</f>
        <v>4040</v>
      </c>
    </row>
    <row r="760" spans="1:11" x14ac:dyDescent="0.25">
      <c r="A760" t="s">
        <v>56</v>
      </c>
      <c r="B760" t="s">
        <v>405</v>
      </c>
      <c r="C760" t="s">
        <v>57</v>
      </c>
      <c r="D760">
        <v>1992</v>
      </c>
      <c r="E760" s="1">
        <v>3090</v>
      </c>
      <c r="F760" s="1">
        <v>0</v>
      </c>
      <c r="G760" s="1">
        <v>210</v>
      </c>
      <c r="H760" s="1">
        <v>120</v>
      </c>
      <c r="I760" s="1">
        <v>830</v>
      </c>
      <c r="J760" s="1">
        <v>0</v>
      </c>
      <c r="K760">
        <f>SUM(Emisiones_N2O_CO2eq_PAISES[[#This Row],[Agricultura (kilotoneladas CO₂e)]:[Emisiones Fugitivas (kilotoneladas CO₂e)]])</f>
        <v>4250</v>
      </c>
    </row>
    <row r="761" spans="1:11" x14ac:dyDescent="0.25">
      <c r="A761" t="s">
        <v>56</v>
      </c>
      <c r="B761" t="s">
        <v>405</v>
      </c>
      <c r="C761" t="s">
        <v>57</v>
      </c>
      <c r="D761">
        <v>1993</v>
      </c>
      <c r="E761" s="1">
        <v>3180</v>
      </c>
      <c r="F761" s="1">
        <v>0</v>
      </c>
      <c r="G761" s="1">
        <v>230</v>
      </c>
      <c r="H761" s="1">
        <v>120</v>
      </c>
      <c r="I761" s="1">
        <v>830</v>
      </c>
      <c r="J761" s="1">
        <v>0</v>
      </c>
      <c r="K761">
        <f>SUM(Emisiones_N2O_CO2eq_PAISES[[#This Row],[Agricultura (kilotoneladas CO₂e)]:[Emisiones Fugitivas (kilotoneladas CO₂e)]])</f>
        <v>4360</v>
      </c>
    </row>
    <row r="762" spans="1:11" x14ac:dyDescent="0.25">
      <c r="A762" t="s">
        <v>56</v>
      </c>
      <c r="B762" t="s">
        <v>405</v>
      </c>
      <c r="C762" t="s">
        <v>57</v>
      </c>
      <c r="D762">
        <v>1994</v>
      </c>
      <c r="E762" s="1">
        <v>3130</v>
      </c>
      <c r="F762" s="1">
        <v>0</v>
      </c>
      <c r="G762" s="1">
        <v>250</v>
      </c>
      <c r="H762" s="1">
        <v>130</v>
      </c>
      <c r="I762" s="1">
        <v>830</v>
      </c>
      <c r="J762" s="1">
        <v>0</v>
      </c>
      <c r="K762">
        <f>SUM(Emisiones_N2O_CO2eq_PAISES[[#This Row],[Agricultura (kilotoneladas CO₂e)]:[Emisiones Fugitivas (kilotoneladas CO₂e)]])</f>
        <v>4340</v>
      </c>
    </row>
    <row r="763" spans="1:11" x14ac:dyDescent="0.25">
      <c r="A763" t="s">
        <v>56</v>
      </c>
      <c r="B763" t="s">
        <v>405</v>
      </c>
      <c r="C763" t="s">
        <v>57</v>
      </c>
      <c r="D763">
        <v>1995</v>
      </c>
      <c r="E763" s="1">
        <v>3300</v>
      </c>
      <c r="F763" s="1">
        <v>0</v>
      </c>
      <c r="G763" s="1">
        <v>260</v>
      </c>
      <c r="H763" s="1">
        <v>130</v>
      </c>
      <c r="I763" s="1">
        <v>830</v>
      </c>
      <c r="J763" s="1">
        <v>0</v>
      </c>
      <c r="K763">
        <f>SUM(Emisiones_N2O_CO2eq_PAISES[[#This Row],[Agricultura (kilotoneladas CO₂e)]:[Emisiones Fugitivas (kilotoneladas CO₂e)]])</f>
        <v>4520</v>
      </c>
    </row>
    <row r="764" spans="1:11" x14ac:dyDescent="0.25">
      <c r="A764" t="s">
        <v>56</v>
      </c>
      <c r="B764" t="s">
        <v>405</v>
      </c>
      <c r="C764" t="s">
        <v>57</v>
      </c>
      <c r="D764">
        <v>1996</v>
      </c>
      <c r="E764" s="1">
        <v>3250</v>
      </c>
      <c r="F764" s="1">
        <v>0</v>
      </c>
      <c r="G764" s="1">
        <v>270</v>
      </c>
      <c r="H764" s="1">
        <v>130</v>
      </c>
      <c r="I764" s="1">
        <v>130</v>
      </c>
      <c r="J764" s="1">
        <v>0</v>
      </c>
      <c r="K764">
        <f>SUM(Emisiones_N2O_CO2eq_PAISES[[#This Row],[Agricultura (kilotoneladas CO₂e)]:[Emisiones Fugitivas (kilotoneladas CO₂e)]])</f>
        <v>3780</v>
      </c>
    </row>
    <row r="765" spans="1:11" x14ac:dyDescent="0.25">
      <c r="A765" t="s">
        <v>56</v>
      </c>
      <c r="B765" t="s">
        <v>405</v>
      </c>
      <c r="C765" t="s">
        <v>57</v>
      </c>
      <c r="D765">
        <v>1997</v>
      </c>
      <c r="E765" s="1">
        <v>3170</v>
      </c>
      <c r="F765" s="1">
        <v>0</v>
      </c>
      <c r="G765" s="1">
        <v>280</v>
      </c>
      <c r="H765" s="1">
        <v>140</v>
      </c>
      <c r="I765" s="1">
        <v>420</v>
      </c>
      <c r="J765" s="1">
        <v>0</v>
      </c>
      <c r="K765">
        <f>SUM(Emisiones_N2O_CO2eq_PAISES[[#This Row],[Agricultura (kilotoneladas CO₂e)]:[Emisiones Fugitivas (kilotoneladas CO₂e)]])</f>
        <v>4010</v>
      </c>
    </row>
    <row r="766" spans="1:11" x14ac:dyDescent="0.25">
      <c r="A766" t="s">
        <v>56</v>
      </c>
      <c r="B766" t="s">
        <v>405</v>
      </c>
      <c r="C766" t="s">
        <v>57</v>
      </c>
      <c r="D766">
        <v>1998</v>
      </c>
      <c r="E766" s="1">
        <v>3050</v>
      </c>
      <c r="F766" s="1">
        <v>0</v>
      </c>
      <c r="G766" s="1">
        <v>290</v>
      </c>
      <c r="H766" s="1">
        <v>140</v>
      </c>
      <c r="I766" s="1">
        <v>1310</v>
      </c>
      <c r="J766" s="1">
        <v>0</v>
      </c>
      <c r="K766">
        <f>SUM(Emisiones_N2O_CO2eq_PAISES[[#This Row],[Agricultura (kilotoneladas CO₂e)]:[Emisiones Fugitivas (kilotoneladas CO₂e)]])</f>
        <v>4790</v>
      </c>
    </row>
    <row r="767" spans="1:11" x14ac:dyDescent="0.25">
      <c r="A767" t="s">
        <v>56</v>
      </c>
      <c r="B767" t="s">
        <v>405</v>
      </c>
      <c r="C767" t="s">
        <v>57</v>
      </c>
      <c r="D767">
        <v>1999</v>
      </c>
      <c r="E767" s="1">
        <v>3420</v>
      </c>
      <c r="F767" s="1">
        <v>0</v>
      </c>
      <c r="G767" s="1">
        <v>300</v>
      </c>
      <c r="H767" s="1">
        <v>150</v>
      </c>
      <c r="I767" s="1">
        <v>880</v>
      </c>
      <c r="J767" s="1">
        <v>0</v>
      </c>
      <c r="K767">
        <f>SUM(Emisiones_N2O_CO2eq_PAISES[[#This Row],[Agricultura (kilotoneladas CO₂e)]:[Emisiones Fugitivas (kilotoneladas CO₂e)]])</f>
        <v>4750</v>
      </c>
    </row>
    <row r="768" spans="1:11" x14ac:dyDescent="0.25">
      <c r="A768" t="s">
        <v>56</v>
      </c>
      <c r="B768" t="s">
        <v>405</v>
      </c>
      <c r="C768" t="s">
        <v>57</v>
      </c>
      <c r="D768">
        <v>2000</v>
      </c>
      <c r="E768" s="1">
        <v>3090</v>
      </c>
      <c r="F768" s="1">
        <v>0</v>
      </c>
      <c r="G768" s="1">
        <v>320</v>
      </c>
      <c r="H768" s="1">
        <v>150</v>
      </c>
      <c r="I768" s="1">
        <v>730</v>
      </c>
      <c r="J768" s="1">
        <v>0</v>
      </c>
      <c r="K768">
        <f>SUM(Emisiones_N2O_CO2eq_PAISES[[#This Row],[Agricultura (kilotoneladas CO₂e)]:[Emisiones Fugitivas (kilotoneladas CO₂e)]])</f>
        <v>4290</v>
      </c>
    </row>
    <row r="769" spans="1:11" x14ac:dyDescent="0.25">
      <c r="A769" t="s">
        <v>56</v>
      </c>
      <c r="B769" t="s">
        <v>405</v>
      </c>
      <c r="C769" t="s">
        <v>57</v>
      </c>
      <c r="D769">
        <v>2001</v>
      </c>
      <c r="E769" s="1">
        <v>3140</v>
      </c>
      <c r="F769" s="1">
        <v>0</v>
      </c>
      <c r="G769" s="1">
        <v>330</v>
      </c>
      <c r="H769" s="1">
        <v>160</v>
      </c>
      <c r="I769" s="1">
        <v>210</v>
      </c>
      <c r="J769" s="1">
        <v>0</v>
      </c>
      <c r="K769">
        <f>SUM(Emisiones_N2O_CO2eq_PAISES[[#This Row],[Agricultura (kilotoneladas CO₂e)]:[Emisiones Fugitivas (kilotoneladas CO₂e)]])</f>
        <v>3840</v>
      </c>
    </row>
    <row r="770" spans="1:11" x14ac:dyDescent="0.25">
      <c r="A770" t="s">
        <v>56</v>
      </c>
      <c r="B770" t="s">
        <v>405</v>
      </c>
      <c r="C770" t="s">
        <v>57</v>
      </c>
      <c r="D770">
        <v>2002</v>
      </c>
      <c r="E770" s="1">
        <v>3430</v>
      </c>
      <c r="F770" s="1">
        <v>0</v>
      </c>
      <c r="G770" s="1">
        <v>350</v>
      </c>
      <c r="H770" s="1">
        <v>170</v>
      </c>
      <c r="I770" s="1">
        <v>420</v>
      </c>
      <c r="J770" s="1">
        <v>0</v>
      </c>
      <c r="K770">
        <f>SUM(Emisiones_N2O_CO2eq_PAISES[[#This Row],[Agricultura (kilotoneladas CO₂e)]:[Emisiones Fugitivas (kilotoneladas CO₂e)]])</f>
        <v>4370</v>
      </c>
    </row>
    <row r="771" spans="1:11" x14ac:dyDescent="0.25">
      <c r="A771" t="s">
        <v>56</v>
      </c>
      <c r="B771" t="s">
        <v>405</v>
      </c>
      <c r="C771" t="s">
        <v>57</v>
      </c>
      <c r="D771">
        <v>2003</v>
      </c>
      <c r="E771" s="1">
        <v>3660</v>
      </c>
      <c r="F771" s="1">
        <v>0</v>
      </c>
      <c r="G771" s="1">
        <v>370</v>
      </c>
      <c r="H771" s="1">
        <v>170</v>
      </c>
      <c r="I771" s="1">
        <v>570</v>
      </c>
      <c r="J771" s="1">
        <v>0</v>
      </c>
      <c r="K771">
        <f>SUM(Emisiones_N2O_CO2eq_PAISES[[#This Row],[Agricultura (kilotoneladas CO₂e)]:[Emisiones Fugitivas (kilotoneladas CO₂e)]])</f>
        <v>4770</v>
      </c>
    </row>
    <row r="772" spans="1:11" x14ac:dyDescent="0.25">
      <c r="A772" t="s">
        <v>56</v>
      </c>
      <c r="B772" t="s">
        <v>405</v>
      </c>
      <c r="C772" t="s">
        <v>57</v>
      </c>
      <c r="D772">
        <v>2004</v>
      </c>
      <c r="E772" s="1">
        <v>4010</v>
      </c>
      <c r="F772" s="1">
        <v>0</v>
      </c>
      <c r="G772" s="1">
        <v>390</v>
      </c>
      <c r="H772" s="1">
        <v>180</v>
      </c>
      <c r="I772" s="1">
        <v>990</v>
      </c>
      <c r="J772" s="1">
        <v>0</v>
      </c>
      <c r="K772">
        <f>SUM(Emisiones_N2O_CO2eq_PAISES[[#This Row],[Agricultura (kilotoneladas CO₂e)]:[Emisiones Fugitivas (kilotoneladas CO₂e)]])</f>
        <v>5570</v>
      </c>
    </row>
    <row r="773" spans="1:11" x14ac:dyDescent="0.25">
      <c r="A773" t="s">
        <v>56</v>
      </c>
      <c r="B773" t="s">
        <v>405</v>
      </c>
      <c r="C773" t="s">
        <v>57</v>
      </c>
      <c r="D773">
        <v>2005</v>
      </c>
      <c r="E773" s="1">
        <v>3510</v>
      </c>
      <c r="F773" s="1">
        <v>0</v>
      </c>
      <c r="G773" s="1">
        <v>400</v>
      </c>
      <c r="H773" s="1">
        <v>190</v>
      </c>
      <c r="I773" s="1">
        <v>980</v>
      </c>
      <c r="J773" s="1">
        <v>0</v>
      </c>
      <c r="K773">
        <f>SUM(Emisiones_N2O_CO2eq_PAISES[[#This Row],[Agricultura (kilotoneladas CO₂e)]:[Emisiones Fugitivas (kilotoneladas CO₂e)]])</f>
        <v>5080</v>
      </c>
    </row>
    <row r="774" spans="1:11" x14ac:dyDescent="0.25">
      <c r="A774" t="s">
        <v>56</v>
      </c>
      <c r="B774" t="s">
        <v>405</v>
      </c>
      <c r="C774" t="s">
        <v>57</v>
      </c>
      <c r="D774">
        <v>2006</v>
      </c>
      <c r="E774" s="1">
        <v>4040</v>
      </c>
      <c r="F774" s="1">
        <v>0</v>
      </c>
      <c r="G774" s="1">
        <v>400</v>
      </c>
      <c r="H774" s="1">
        <v>200</v>
      </c>
      <c r="I774" s="1">
        <v>640</v>
      </c>
      <c r="J774" s="1">
        <v>0</v>
      </c>
      <c r="K774">
        <f>SUM(Emisiones_N2O_CO2eq_PAISES[[#This Row],[Agricultura (kilotoneladas CO₂e)]:[Emisiones Fugitivas (kilotoneladas CO₂e)]])</f>
        <v>5280</v>
      </c>
    </row>
    <row r="775" spans="1:11" x14ac:dyDescent="0.25">
      <c r="A775" t="s">
        <v>56</v>
      </c>
      <c r="B775" t="s">
        <v>405</v>
      </c>
      <c r="C775" t="s">
        <v>57</v>
      </c>
      <c r="D775">
        <v>2007</v>
      </c>
      <c r="E775" s="1">
        <v>4139.99999999999</v>
      </c>
      <c r="F775" s="1">
        <v>0</v>
      </c>
      <c r="G775" s="1">
        <v>400</v>
      </c>
      <c r="H775" s="1">
        <v>200</v>
      </c>
      <c r="I775" s="1">
        <v>780</v>
      </c>
      <c r="J775" s="1">
        <v>0</v>
      </c>
      <c r="K775">
        <f>SUM(Emisiones_N2O_CO2eq_PAISES[[#This Row],[Agricultura (kilotoneladas CO₂e)]:[Emisiones Fugitivas (kilotoneladas CO₂e)]])</f>
        <v>5519.99999999999</v>
      </c>
    </row>
    <row r="776" spans="1:11" x14ac:dyDescent="0.25">
      <c r="A776" t="s">
        <v>56</v>
      </c>
      <c r="B776" t="s">
        <v>405</v>
      </c>
      <c r="C776" t="s">
        <v>57</v>
      </c>
      <c r="D776">
        <v>2008</v>
      </c>
      <c r="E776" s="1">
        <v>4090</v>
      </c>
      <c r="F776" s="1">
        <v>0</v>
      </c>
      <c r="G776" s="1">
        <v>400</v>
      </c>
      <c r="H776" s="1">
        <v>210</v>
      </c>
      <c r="I776" s="1">
        <v>660</v>
      </c>
      <c r="J776" s="1">
        <v>0</v>
      </c>
      <c r="K776">
        <f>SUM(Emisiones_N2O_CO2eq_PAISES[[#This Row],[Agricultura (kilotoneladas CO₂e)]:[Emisiones Fugitivas (kilotoneladas CO₂e)]])</f>
        <v>5360</v>
      </c>
    </row>
    <row r="777" spans="1:11" x14ac:dyDescent="0.25">
      <c r="A777" t="s">
        <v>56</v>
      </c>
      <c r="B777" t="s">
        <v>405</v>
      </c>
      <c r="C777" t="s">
        <v>57</v>
      </c>
      <c r="D777">
        <v>2009</v>
      </c>
      <c r="E777" s="1">
        <v>4260</v>
      </c>
      <c r="F777" s="1">
        <v>0</v>
      </c>
      <c r="G777" s="1">
        <v>400</v>
      </c>
      <c r="H777" s="1">
        <v>220</v>
      </c>
      <c r="I777" s="1">
        <v>540</v>
      </c>
      <c r="J777" s="1">
        <v>0</v>
      </c>
      <c r="K777">
        <f>SUM(Emisiones_N2O_CO2eq_PAISES[[#This Row],[Agricultura (kilotoneladas CO₂e)]:[Emisiones Fugitivas (kilotoneladas CO₂e)]])</f>
        <v>5420</v>
      </c>
    </row>
    <row r="778" spans="1:11" x14ac:dyDescent="0.25">
      <c r="A778" t="s">
        <v>56</v>
      </c>
      <c r="B778" t="s">
        <v>405</v>
      </c>
      <c r="C778" t="s">
        <v>57</v>
      </c>
      <c r="D778">
        <v>2010</v>
      </c>
      <c r="E778" s="1">
        <v>4110</v>
      </c>
      <c r="F778" s="1">
        <v>0</v>
      </c>
      <c r="G778" s="1">
        <v>400</v>
      </c>
      <c r="H778" s="1">
        <v>230</v>
      </c>
      <c r="I778" s="1">
        <v>640</v>
      </c>
      <c r="J778" s="1">
        <v>0</v>
      </c>
      <c r="K778">
        <f>SUM(Emisiones_N2O_CO2eq_PAISES[[#This Row],[Agricultura (kilotoneladas CO₂e)]:[Emisiones Fugitivas (kilotoneladas CO₂e)]])</f>
        <v>5380</v>
      </c>
    </row>
    <row r="779" spans="1:11" x14ac:dyDescent="0.25">
      <c r="A779" t="s">
        <v>56</v>
      </c>
      <c r="B779" t="s">
        <v>405</v>
      </c>
      <c r="C779" t="s">
        <v>57</v>
      </c>
      <c r="D779">
        <v>2011</v>
      </c>
      <c r="E779" s="1">
        <v>4380</v>
      </c>
      <c r="F779" s="1">
        <v>0</v>
      </c>
      <c r="G779" s="1">
        <v>450</v>
      </c>
      <c r="H779" s="1">
        <v>230</v>
      </c>
      <c r="I779" s="1">
        <v>880</v>
      </c>
      <c r="J779" s="1">
        <v>0</v>
      </c>
      <c r="K779">
        <f>SUM(Emisiones_N2O_CO2eq_PAISES[[#This Row],[Agricultura (kilotoneladas CO₂e)]:[Emisiones Fugitivas (kilotoneladas CO₂e)]])</f>
        <v>5940</v>
      </c>
    </row>
    <row r="780" spans="1:11" x14ac:dyDescent="0.25">
      <c r="A780" t="s">
        <v>56</v>
      </c>
      <c r="B780" t="s">
        <v>405</v>
      </c>
      <c r="C780" t="s">
        <v>57</v>
      </c>
      <c r="D780">
        <v>2012</v>
      </c>
      <c r="E780" s="1">
        <v>4190</v>
      </c>
      <c r="F780" s="1">
        <v>0</v>
      </c>
      <c r="G780" s="1">
        <v>500</v>
      </c>
      <c r="H780" s="1">
        <v>240</v>
      </c>
      <c r="I780" s="1">
        <v>670</v>
      </c>
      <c r="J780" s="1">
        <v>0</v>
      </c>
      <c r="K780">
        <f>SUM(Emisiones_N2O_CO2eq_PAISES[[#This Row],[Agricultura (kilotoneladas CO₂e)]:[Emisiones Fugitivas (kilotoneladas CO₂e)]])</f>
        <v>5600</v>
      </c>
    </row>
    <row r="781" spans="1:11" x14ac:dyDescent="0.25">
      <c r="A781" t="s">
        <v>56</v>
      </c>
      <c r="B781" t="s">
        <v>405</v>
      </c>
      <c r="C781" t="s">
        <v>57</v>
      </c>
      <c r="D781">
        <v>2013</v>
      </c>
      <c r="E781" s="1">
        <v>3990</v>
      </c>
      <c r="F781" s="1">
        <v>0</v>
      </c>
      <c r="G781" s="1">
        <v>550</v>
      </c>
      <c r="H781" s="1">
        <v>240</v>
      </c>
      <c r="I781" s="1">
        <v>1310</v>
      </c>
      <c r="J781" s="1">
        <v>0</v>
      </c>
      <c r="K781">
        <f>SUM(Emisiones_N2O_CO2eq_PAISES[[#This Row],[Agricultura (kilotoneladas CO₂e)]:[Emisiones Fugitivas (kilotoneladas CO₂e)]])</f>
        <v>6090</v>
      </c>
    </row>
    <row r="782" spans="1:11" x14ac:dyDescent="0.25">
      <c r="A782" t="s">
        <v>56</v>
      </c>
      <c r="B782" t="s">
        <v>405</v>
      </c>
      <c r="C782" t="s">
        <v>57</v>
      </c>
      <c r="D782">
        <v>2014</v>
      </c>
      <c r="E782" s="1">
        <v>3990</v>
      </c>
      <c r="F782" s="1">
        <v>0</v>
      </c>
      <c r="G782" s="1">
        <v>600</v>
      </c>
      <c r="H782" s="1">
        <v>250</v>
      </c>
      <c r="I782" s="1">
        <v>880</v>
      </c>
      <c r="J782" s="1">
        <v>0</v>
      </c>
      <c r="K782">
        <f>SUM(Emisiones_N2O_CO2eq_PAISES[[#This Row],[Agricultura (kilotoneladas CO₂e)]:[Emisiones Fugitivas (kilotoneladas CO₂e)]])</f>
        <v>5720</v>
      </c>
    </row>
    <row r="783" spans="1:11" x14ac:dyDescent="0.25">
      <c r="A783" t="s">
        <v>56</v>
      </c>
      <c r="B783" t="s">
        <v>405</v>
      </c>
      <c r="C783" t="s">
        <v>57</v>
      </c>
      <c r="D783">
        <v>2015</v>
      </c>
      <c r="E783" s="1">
        <v>4370</v>
      </c>
      <c r="F783" s="1">
        <v>0</v>
      </c>
      <c r="G783" s="1">
        <v>650</v>
      </c>
      <c r="H783" s="1">
        <v>250</v>
      </c>
      <c r="I783" s="1">
        <v>1310</v>
      </c>
      <c r="J783" s="1">
        <v>0</v>
      </c>
      <c r="K783">
        <f>SUM(Emisiones_N2O_CO2eq_PAISES[[#This Row],[Agricultura (kilotoneladas CO₂e)]:[Emisiones Fugitivas (kilotoneladas CO₂e)]])</f>
        <v>6580</v>
      </c>
    </row>
    <row r="784" spans="1:11" x14ac:dyDescent="0.25">
      <c r="A784" t="s">
        <v>56</v>
      </c>
      <c r="B784" t="s">
        <v>405</v>
      </c>
      <c r="C784" t="s">
        <v>57</v>
      </c>
      <c r="D784">
        <v>2016</v>
      </c>
      <c r="E784" s="1">
        <v>3890</v>
      </c>
      <c r="F784" s="1">
        <v>0</v>
      </c>
      <c r="G784" s="1">
        <v>670</v>
      </c>
      <c r="H784" s="1">
        <v>260</v>
      </c>
      <c r="I784" s="1">
        <v>1880</v>
      </c>
      <c r="J784" s="1">
        <v>0</v>
      </c>
      <c r="K784">
        <f>SUM(Emisiones_N2O_CO2eq_PAISES[[#This Row],[Agricultura (kilotoneladas CO₂e)]:[Emisiones Fugitivas (kilotoneladas CO₂e)]])</f>
        <v>6700</v>
      </c>
    </row>
    <row r="785" spans="1:11" x14ac:dyDescent="0.25">
      <c r="A785" t="s">
        <v>58</v>
      </c>
      <c r="B785" t="s">
        <v>406</v>
      </c>
      <c r="C785" t="s">
        <v>59</v>
      </c>
      <c r="D785">
        <v>1990</v>
      </c>
      <c r="E785" s="1">
        <v>5040</v>
      </c>
      <c r="F785" s="1">
        <v>0</v>
      </c>
      <c r="G785" s="1">
        <v>280</v>
      </c>
      <c r="H785" s="1">
        <v>390</v>
      </c>
      <c r="I785" s="1">
        <v>500</v>
      </c>
      <c r="J785" s="1">
        <v>0</v>
      </c>
      <c r="K785">
        <f>SUM(Emisiones_N2O_CO2eq_PAISES[[#This Row],[Agricultura (kilotoneladas CO₂e)]:[Emisiones Fugitivas (kilotoneladas CO₂e)]])</f>
        <v>6210</v>
      </c>
    </row>
    <row r="786" spans="1:11" x14ac:dyDescent="0.25">
      <c r="A786" t="s">
        <v>58</v>
      </c>
      <c r="B786" t="s">
        <v>406</v>
      </c>
      <c r="C786" t="s">
        <v>59</v>
      </c>
      <c r="D786">
        <v>1991</v>
      </c>
      <c r="E786" s="1">
        <v>4980</v>
      </c>
      <c r="F786" s="1">
        <v>0</v>
      </c>
      <c r="G786" s="1">
        <v>280</v>
      </c>
      <c r="H786" s="1">
        <v>400</v>
      </c>
      <c r="I786" s="1">
        <v>500</v>
      </c>
      <c r="J786" s="1">
        <v>0</v>
      </c>
      <c r="K786">
        <f>SUM(Emisiones_N2O_CO2eq_PAISES[[#This Row],[Agricultura (kilotoneladas CO₂e)]:[Emisiones Fugitivas (kilotoneladas CO₂e)]])</f>
        <v>6160</v>
      </c>
    </row>
    <row r="787" spans="1:11" x14ac:dyDescent="0.25">
      <c r="A787" t="s">
        <v>58</v>
      </c>
      <c r="B787" t="s">
        <v>406</v>
      </c>
      <c r="C787" t="s">
        <v>59</v>
      </c>
      <c r="D787">
        <v>1992</v>
      </c>
      <c r="E787" s="1">
        <v>5000</v>
      </c>
      <c r="F787" s="1">
        <v>0</v>
      </c>
      <c r="G787" s="1">
        <v>280</v>
      </c>
      <c r="H787" s="1">
        <v>410</v>
      </c>
      <c r="I787" s="1">
        <v>500</v>
      </c>
      <c r="J787" s="1">
        <v>0</v>
      </c>
      <c r="K787">
        <f>SUM(Emisiones_N2O_CO2eq_PAISES[[#This Row],[Agricultura (kilotoneladas CO₂e)]:[Emisiones Fugitivas (kilotoneladas CO₂e)]])</f>
        <v>6190</v>
      </c>
    </row>
    <row r="788" spans="1:11" x14ac:dyDescent="0.25">
      <c r="A788" t="s">
        <v>58</v>
      </c>
      <c r="B788" t="s">
        <v>406</v>
      </c>
      <c r="C788" t="s">
        <v>59</v>
      </c>
      <c r="D788">
        <v>1993</v>
      </c>
      <c r="E788" s="1">
        <v>4990</v>
      </c>
      <c r="F788" s="1">
        <v>0</v>
      </c>
      <c r="G788" s="1">
        <v>270</v>
      </c>
      <c r="H788" s="1">
        <v>430</v>
      </c>
      <c r="I788" s="1">
        <v>500</v>
      </c>
      <c r="J788" s="1">
        <v>0</v>
      </c>
      <c r="K788">
        <f>SUM(Emisiones_N2O_CO2eq_PAISES[[#This Row],[Agricultura (kilotoneladas CO₂e)]:[Emisiones Fugitivas (kilotoneladas CO₂e)]])</f>
        <v>6190</v>
      </c>
    </row>
    <row r="789" spans="1:11" x14ac:dyDescent="0.25">
      <c r="A789" t="s">
        <v>58</v>
      </c>
      <c r="B789" t="s">
        <v>406</v>
      </c>
      <c r="C789" t="s">
        <v>59</v>
      </c>
      <c r="D789">
        <v>1994</v>
      </c>
      <c r="E789" s="1">
        <v>5030</v>
      </c>
      <c r="F789" s="1">
        <v>55730</v>
      </c>
      <c r="G789" s="1">
        <v>270</v>
      </c>
      <c r="H789" s="1">
        <v>440</v>
      </c>
      <c r="I789" s="1">
        <v>500</v>
      </c>
      <c r="J789" s="1">
        <v>0</v>
      </c>
      <c r="K789">
        <f>SUM(Emisiones_N2O_CO2eq_PAISES[[#This Row],[Agricultura (kilotoneladas CO₂e)]:[Emisiones Fugitivas (kilotoneladas CO₂e)]])</f>
        <v>61970</v>
      </c>
    </row>
    <row r="790" spans="1:11" x14ac:dyDescent="0.25">
      <c r="A790" t="s">
        <v>58</v>
      </c>
      <c r="B790" t="s">
        <v>406</v>
      </c>
      <c r="C790" t="s">
        <v>59</v>
      </c>
      <c r="D790">
        <v>1995</v>
      </c>
      <c r="E790" s="1">
        <v>5030</v>
      </c>
      <c r="F790" s="1">
        <v>55730</v>
      </c>
      <c r="G790" s="1">
        <v>300</v>
      </c>
      <c r="H790" s="1">
        <v>410</v>
      </c>
      <c r="I790" s="1">
        <v>500</v>
      </c>
      <c r="J790" s="1">
        <v>0</v>
      </c>
      <c r="K790">
        <f>SUM(Emisiones_N2O_CO2eq_PAISES[[#This Row],[Agricultura (kilotoneladas CO₂e)]:[Emisiones Fugitivas (kilotoneladas CO₂e)]])</f>
        <v>61970</v>
      </c>
    </row>
    <row r="791" spans="1:11" x14ac:dyDescent="0.25">
      <c r="A791" t="s">
        <v>58</v>
      </c>
      <c r="B791" t="s">
        <v>406</v>
      </c>
      <c r="C791" t="s">
        <v>59</v>
      </c>
      <c r="D791">
        <v>1996</v>
      </c>
      <c r="E791" s="1">
        <v>4900</v>
      </c>
      <c r="F791" s="1">
        <v>55730</v>
      </c>
      <c r="G791" s="1">
        <v>320</v>
      </c>
      <c r="H791" s="1">
        <v>390</v>
      </c>
      <c r="I791" s="1">
        <v>480</v>
      </c>
      <c r="J791" s="1">
        <v>0</v>
      </c>
      <c r="K791">
        <f>SUM(Emisiones_N2O_CO2eq_PAISES[[#This Row],[Agricultura (kilotoneladas CO₂e)]:[Emisiones Fugitivas (kilotoneladas CO₂e)]])</f>
        <v>61820</v>
      </c>
    </row>
    <row r="792" spans="1:11" x14ac:dyDescent="0.25">
      <c r="A792" t="s">
        <v>58</v>
      </c>
      <c r="B792" t="s">
        <v>406</v>
      </c>
      <c r="C792" t="s">
        <v>59</v>
      </c>
      <c r="D792">
        <v>1997</v>
      </c>
      <c r="E792" s="1">
        <v>5080</v>
      </c>
      <c r="F792" s="1">
        <v>55730</v>
      </c>
      <c r="G792" s="1">
        <v>350</v>
      </c>
      <c r="H792" s="1">
        <v>370</v>
      </c>
      <c r="I792" s="1">
        <v>460</v>
      </c>
      <c r="J792" s="1">
        <v>0</v>
      </c>
      <c r="K792">
        <f>SUM(Emisiones_N2O_CO2eq_PAISES[[#This Row],[Agricultura (kilotoneladas CO₂e)]:[Emisiones Fugitivas (kilotoneladas CO₂e)]])</f>
        <v>61990</v>
      </c>
    </row>
    <row r="793" spans="1:11" x14ac:dyDescent="0.25">
      <c r="A793" t="s">
        <v>58</v>
      </c>
      <c r="B793" t="s">
        <v>406</v>
      </c>
      <c r="C793" t="s">
        <v>59</v>
      </c>
      <c r="D793">
        <v>1998</v>
      </c>
      <c r="E793" s="1">
        <v>5620</v>
      </c>
      <c r="F793" s="1">
        <v>55730</v>
      </c>
      <c r="G793" s="1">
        <v>370</v>
      </c>
      <c r="H793" s="1">
        <v>340</v>
      </c>
      <c r="I793" s="1">
        <v>1070</v>
      </c>
      <c r="J793" s="1">
        <v>0</v>
      </c>
      <c r="K793">
        <f>SUM(Emisiones_N2O_CO2eq_PAISES[[#This Row],[Agricultura (kilotoneladas CO₂e)]:[Emisiones Fugitivas (kilotoneladas CO₂e)]])</f>
        <v>63130</v>
      </c>
    </row>
    <row r="794" spans="1:11" x14ac:dyDescent="0.25">
      <c r="A794" t="s">
        <v>58</v>
      </c>
      <c r="B794" t="s">
        <v>406</v>
      </c>
      <c r="C794" t="s">
        <v>59</v>
      </c>
      <c r="D794">
        <v>1999</v>
      </c>
      <c r="E794" s="1">
        <v>5580</v>
      </c>
      <c r="F794" s="1">
        <v>55730</v>
      </c>
      <c r="G794" s="1">
        <v>400</v>
      </c>
      <c r="H794" s="1">
        <v>320</v>
      </c>
      <c r="I794" s="1">
        <v>790</v>
      </c>
      <c r="J794" s="1">
        <v>0</v>
      </c>
      <c r="K794">
        <f>SUM(Emisiones_N2O_CO2eq_PAISES[[#This Row],[Agricultura (kilotoneladas CO₂e)]:[Emisiones Fugitivas (kilotoneladas CO₂e)]])</f>
        <v>62820</v>
      </c>
    </row>
    <row r="795" spans="1:11" x14ac:dyDescent="0.25">
      <c r="A795" t="s">
        <v>58</v>
      </c>
      <c r="B795" t="s">
        <v>406</v>
      </c>
      <c r="C795" t="s">
        <v>59</v>
      </c>
      <c r="D795">
        <v>2000</v>
      </c>
      <c r="E795" s="1">
        <v>6280</v>
      </c>
      <c r="F795" s="1">
        <v>55730</v>
      </c>
      <c r="G795" s="1">
        <v>420</v>
      </c>
      <c r="H795" s="1">
        <v>300</v>
      </c>
      <c r="I795" s="1">
        <v>630</v>
      </c>
      <c r="J795" s="1">
        <v>0</v>
      </c>
      <c r="K795">
        <f>SUM(Emisiones_N2O_CO2eq_PAISES[[#This Row],[Agricultura (kilotoneladas CO₂e)]:[Emisiones Fugitivas (kilotoneladas CO₂e)]])</f>
        <v>63360</v>
      </c>
    </row>
    <row r="796" spans="1:11" x14ac:dyDescent="0.25">
      <c r="A796" t="s">
        <v>58</v>
      </c>
      <c r="B796" t="s">
        <v>406</v>
      </c>
      <c r="C796" t="s">
        <v>59</v>
      </c>
      <c r="D796">
        <v>2001</v>
      </c>
      <c r="E796" s="1">
        <v>6300</v>
      </c>
      <c r="F796" s="1">
        <v>55730</v>
      </c>
      <c r="G796" s="1">
        <v>430</v>
      </c>
      <c r="H796" s="1">
        <v>310</v>
      </c>
      <c r="I796" s="1">
        <v>250</v>
      </c>
      <c r="J796" s="1">
        <v>0</v>
      </c>
      <c r="K796">
        <f>SUM(Emisiones_N2O_CO2eq_PAISES[[#This Row],[Agricultura (kilotoneladas CO₂e)]:[Emisiones Fugitivas (kilotoneladas CO₂e)]])</f>
        <v>63020</v>
      </c>
    </row>
    <row r="797" spans="1:11" x14ac:dyDescent="0.25">
      <c r="A797" t="s">
        <v>58</v>
      </c>
      <c r="B797" t="s">
        <v>406</v>
      </c>
      <c r="C797" t="s">
        <v>59</v>
      </c>
      <c r="D797">
        <v>2002</v>
      </c>
      <c r="E797" s="1">
        <v>6090</v>
      </c>
      <c r="F797" s="1">
        <v>55730</v>
      </c>
      <c r="G797" s="1">
        <v>440</v>
      </c>
      <c r="H797" s="1">
        <v>330</v>
      </c>
      <c r="I797" s="1">
        <v>220</v>
      </c>
      <c r="J797" s="1">
        <v>0</v>
      </c>
      <c r="K797">
        <f>SUM(Emisiones_N2O_CO2eq_PAISES[[#This Row],[Agricultura (kilotoneladas CO₂e)]:[Emisiones Fugitivas (kilotoneladas CO₂e)]])</f>
        <v>62810</v>
      </c>
    </row>
    <row r="798" spans="1:11" x14ac:dyDescent="0.25">
      <c r="A798" t="s">
        <v>58</v>
      </c>
      <c r="B798" t="s">
        <v>406</v>
      </c>
      <c r="C798" t="s">
        <v>59</v>
      </c>
      <c r="D798">
        <v>2003</v>
      </c>
      <c r="E798" s="1">
        <v>6800</v>
      </c>
      <c r="F798" s="1">
        <v>55730</v>
      </c>
      <c r="G798" s="1">
        <v>440</v>
      </c>
      <c r="H798" s="1">
        <v>340</v>
      </c>
      <c r="I798" s="1">
        <v>560</v>
      </c>
      <c r="J798" s="1">
        <v>0</v>
      </c>
      <c r="K798">
        <f>SUM(Emisiones_N2O_CO2eq_PAISES[[#This Row],[Agricultura (kilotoneladas CO₂e)]:[Emisiones Fugitivas (kilotoneladas CO₂e)]])</f>
        <v>63870</v>
      </c>
    </row>
    <row r="799" spans="1:11" x14ac:dyDescent="0.25">
      <c r="A799" t="s">
        <v>58</v>
      </c>
      <c r="B799" t="s">
        <v>406</v>
      </c>
      <c r="C799" t="s">
        <v>59</v>
      </c>
      <c r="D799">
        <v>2004</v>
      </c>
      <c r="E799" s="1">
        <v>5980</v>
      </c>
      <c r="F799" s="1">
        <v>55730</v>
      </c>
      <c r="G799" s="1">
        <v>450</v>
      </c>
      <c r="H799" s="1">
        <v>360</v>
      </c>
      <c r="I799" s="1">
        <v>490</v>
      </c>
      <c r="J799" s="1">
        <v>0</v>
      </c>
      <c r="K799">
        <f>SUM(Emisiones_N2O_CO2eq_PAISES[[#This Row],[Agricultura (kilotoneladas CO₂e)]:[Emisiones Fugitivas (kilotoneladas CO₂e)]])</f>
        <v>63010</v>
      </c>
    </row>
    <row r="800" spans="1:11" x14ac:dyDescent="0.25">
      <c r="A800" t="s">
        <v>58</v>
      </c>
      <c r="B800" t="s">
        <v>406</v>
      </c>
      <c r="C800" t="s">
        <v>59</v>
      </c>
      <c r="D800">
        <v>2005</v>
      </c>
      <c r="E800" s="1">
        <v>6790</v>
      </c>
      <c r="F800" s="1">
        <v>55730</v>
      </c>
      <c r="G800" s="1">
        <v>460</v>
      </c>
      <c r="H800" s="1">
        <v>370</v>
      </c>
      <c r="I800" s="1">
        <v>620</v>
      </c>
      <c r="J800" s="1">
        <v>0</v>
      </c>
      <c r="K800">
        <f>SUM(Emisiones_N2O_CO2eq_PAISES[[#This Row],[Agricultura (kilotoneladas CO₂e)]:[Emisiones Fugitivas (kilotoneladas CO₂e)]])</f>
        <v>63970</v>
      </c>
    </row>
    <row r="801" spans="1:11" x14ac:dyDescent="0.25">
      <c r="A801" t="s">
        <v>58</v>
      </c>
      <c r="B801" t="s">
        <v>406</v>
      </c>
      <c r="C801" t="s">
        <v>59</v>
      </c>
      <c r="D801">
        <v>2006</v>
      </c>
      <c r="E801" s="1">
        <v>6200</v>
      </c>
      <c r="F801" s="1">
        <v>55730</v>
      </c>
      <c r="G801" s="1">
        <v>500</v>
      </c>
      <c r="H801" s="1">
        <v>390</v>
      </c>
      <c r="I801" s="1">
        <v>300</v>
      </c>
      <c r="J801" s="1">
        <v>0</v>
      </c>
      <c r="K801">
        <f>SUM(Emisiones_N2O_CO2eq_PAISES[[#This Row],[Agricultura (kilotoneladas CO₂e)]:[Emisiones Fugitivas (kilotoneladas CO₂e)]])</f>
        <v>63120</v>
      </c>
    </row>
    <row r="802" spans="1:11" x14ac:dyDescent="0.25">
      <c r="A802" t="s">
        <v>58</v>
      </c>
      <c r="B802" t="s">
        <v>406</v>
      </c>
      <c r="C802" t="s">
        <v>59</v>
      </c>
      <c r="D802">
        <v>2007</v>
      </c>
      <c r="E802" s="1">
        <v>6110</v>
      </c>
      <c r="F802" s="1">
        <v>55730</v>
      </c>
      <c r="G802" s="1">
        <v>540</v>
      </c>
      <c r="H802" s="1">
        <v>410</v>
      </c>
      <c r="I802" s="1">
        <v>380</v>
      </c>
      <c r="J802" s="1">
        <v>0</v>
      </c>
      <c r="K802">
        <f>SUM(Emisiones_N2O_CO2eq_PAISES[[#This Row],[Agricultura (kilotoneladas CO₂e)]:[Emisiones Fugitivas (kilotoneladas CO₂e)]])</f>
        <v>63170</v>
      </c>
    </row>
    <row r="803" spans="1:11" x14ac:dyDescent="0.25">
      <c r="A803" t="s">
        <v>58</v>
      </c>
      <c r="B803" t="s">
        <v>406</v>
      </c>
      <c r="C803" t="s">
        <v>59</v>
      </c>
      <c r="D803">
        <v>2008</v>
      </c>
      <c r="E803" s="1">
        <v>5850</v>
      </c>
      <c r="F803" s="1">
        <v>55730</v>
      </c>
      <c r="G803" s="1">
        <v>570</v>
      </c>
      <c r="H803" s="1">
        <v>440</v>
      </c>
      <c r="I803" s="1">
        <v>710</v>
      </c>
      <c r="J803" s="1">
        <v>0</v>
      </c>
      <c r="K803">
        <f>SUM(Emisiones_N2O_CO2eq_PAISES[[#This Row],[Agricultura (kilotoneladas CO₂e)]:[Emisiones Fugitivas (kilotoneladas CO₂e)]])</f>
        <v>63300</v>
      </c>
    </row>
    <row r="804" spans="1:11" x14ac:dyDescent="0.25">
      <c r="A804" t="s">
        <v>58</v>
      </c>
      <c r="B804" t="s">
        <v>406</v>
      </c>
      <c r="C804" t="s">
        <v>59</v>
      </c>
      <c r="D804">
        <v>2009</v>
      </c>
      <c r="E804" s="1">
        <v>5620</v>
      </c>
      <c r="F804" s="1">
        <v>55730</v>
      </c>
      <c r="G804" s="1">
        <v>610</v>
      </c>
      <c r="H804" s="1">
        <v>460</v>
      </c>
      <c r="I804" s="1">
        <v>490</v>
      </c>
      <c r="J804" s="1">
        <v>0</v>
      </c>
      <c r="K804">
        <f>SUM(Emisiones_N2O_CO2eq_PAISES[[#This Row],[Agricultura (kilotoneladas CO₂e)]:[Emisiones Fugitivas (kilotoneladas CO₂e)]])</f>
        <v>62910</v>
      </c>
    </row>
    <row r="805" spans="1:11" x14ac:dyDescent="0.25">
      <c r="A805" t="s">
        <v>58</v>
      </c>
      <c r="B805" t="s">
        <v>406</v>
      </c>
      <c r="C805" t="s">
        <v>59</v>
      </c>
      <c r="D805">
        <v>2010</v>
      </c>
      <c r="E805" s="1">
        <v>5870</v>
      </c>
      <c r="F805" s="1">
        <v>55730</v>
      </c>
      <c r="G805" s="1">
        <v>650</v>
      </c>
      <c r="H805" s="1">
        <v>480</v>
      </c>
      <c r="I805" s="1">
        <v>530</v>
      </c>
      <c r="J805" s="1">
        <v>0</v>
      </c>
      <c r="K805">
        <f>SUM(Emisiones_N2O_CO2eq_PAISES[[#This Row],[Agricultura (kilotoneladas CO₂e)]:[Emisiones Fugitivas (kilotoneladas CO₂e)]])</f>
        <v>63260</v>
      </c>
    </row>
    <row r="806" spans="1:11" x14ac:dyDescent="0.25">
      <c r="A806" t="s">
        <v>58</v>
      </c>
      <c r="B806" t="s">
        <v>406</v>
      </c>
      <c r="C806" t="s">
        <v>59</v>
      </c>
      <c r="D806">
        <v>2011</v>
      </c>
      <c r="E806" s="1">
        <v>5770</v>
      </c>
      <c r="F806" s="1">
        <v>55730</v>
      </c>
      <c r="G806" s="1">
        <v>680</v>
      </c>
      <c r="H806" s="1">
        <v>490</v>
      </c>
      <c r="I806" s="1">
        <v>520</v>
      </c>
      <c r="J806" s="1">
        <v>0</v>
      </c>
      <c r="K806">
        <f>SUM(Emisiones_N2O_CO2eq_PAISES[[#This Row],[Agricultura (kilotoneladas CO₂e)]:[Emisiones Fugitivas (kilotoneladas CO₂e)]])</f>
        <v>63190</v>
      </c>
    </row>
    <row r="807" spans="1:11" x14ac:dyDescent="0.25">
      <c r="A807" t="s">
        <v>58</v>
      </c>
      <c r="B807" t="s">
        <v>406</v>
      </c>
      <c r="C807" t="s">
        <v>59</v>
      </c>
      <c r="D807">
        <v>2012</v>
      </c>
      <c r="E807" s="1">
        <v>5640</v>
      </c>
      <c r="F807" s="1">
        <v>55730</v>
      </c>
      <c r="G807" s="1">
        <v>700</v>
      </c>
      <c r="H807" s="1">
        <v>510</v>
      </c>
      <c r="I807" s="1">
        <v>360</v>
      </c>
      <c r="J807" s="1">
        <v>0</v>
      </c>
      <c r="K807">
        <f>SUM(Emisiones_N2O_CO2eq_PAISES[[#This Row],[Agricultura (kilotoneladas CO₂e)]:[Emisiones Fugitivas (kilotoneladas CO₂e)]])</f>
        <v>62940</v>
      </c>
    </row>
    <row r="808" spans="1:11" x14ac:dyDescent="0.25">
      <c r="A808" t="s">
        <v>58</v>
      </c>
      <c r="B808" t="s">
        <v>406</v>
      </c>
      <c r="C808" t="s">
        <v>59</v>
      </c>
      <c r="D808">
        <v>2013</v>
      </c>
      <c r="E808" s="1">
        <v>5850</v>
      </c>
      <c r="F808" s="1">
        <v>55730</v>
      </c>
      <c r="G808" s="1">
        <v>730</v>
      </c>
      <c r="H808" s="1">
        <v>520</v>
      </c>
      <c r="I808" s="1">
        <v>840</v>
      </c>
      <c r="J808" s="1">
        <v>0</v>
      </c>
      <c r="K808">
        <f>SUM(Emisiones_N2O_CO2eq_PAISES[[#This Row],[Agricultura (kilotoneladas CO₂e)]:[Emisiones Fugitivas (kilotoneladas CO₂e)]])</f>
        <v>63670</v>
      </c>
    </row>
    <row r="809" spans="1:11" x14ac:dyDescent="0.25">
      <c r="A809" t="s">
        <v>58</v>
      </c>
      <c r="B809" t="s">
        <v>406</v>
      </c>
      <c r="C809" t="s">
        <v>59</v>
      </c>
      <c r="D809">
        <v>2014</v>
      </c>
      <c r="E809" s="1">
        <v>5640</v>
      </c>
      <c r="F809" s="1">
        <v>55730</v>
      </c>
      <c r="G809" s="1">
        <v>760</v>
      </c>
      <c r="H809" s="1">
        <v>540</v>
      </c>
      <c r="I809" s="1">
        <v>390</v>
      </c>
      <c r="J809" s="1">
        <v>0</v>
      </c>
      <c r="K809">
        <f>SUM(Emisiones_N2O_CO2eq_PAISES[[#This Row],[Agricultura (kilotoneladas CO₂e)]:[Emisiones Fugitivas (kilotoneladas CO₂e)]])</f>
        <v>63060</v>
      </c>
    </row>
    <row r="810" spans="1:11" x14ac:dyDescent="0.25">
      <c r="A810" t="s">
        <v>58</v>
      </c>
      <c r="B810" t="s">
        <v>406</v>
      </c>
      <c r="C810" t="s">
        <v>59</v>
      </c>
      <c r="D810">
        <v>2015</v>
      </c>
      <c r="E810" s="1">
        <v>5710</v>
      </c>
      <c r="F810" s="1">
        <v>55730</v>
      </c>
      <c r="G810" s="1">
        <v>790</v>
      </c>
      <c r="H810" s="1">
        <v>550</v>
      </c>
      <c r="I810" s="1">
        <v>570</v>
      </c>
      <c r="J810" s="1">
        <v>0</v>
      </c>
      <c r="K810">
        <f>SUM(Emisiones_N2O_CO2eq_PAISES[[#This Row],[Agricultura (kilotoneladas CO₂e)]:[Emisiones Fugitivas (kilotoneladas CO₂e)]])</f>
        <v>63350</v>
      </c>
    </row>
    <row r="811" spans="1:11" x14ac:dyDescent="0.25">
      <c r="A811" t="s">
        <v>58</v>
      </c>
      <c r="B811" t="s">
        <v>406</v>
      </c>
      <c r="C811" t="s">
        <v>59</v>
      </c>
      <c r="D811">
        <v>2016</v>
      </c>
      <c r="E811" s="1">
        <v>5900</v>
      </c>
      <c r="F811" s="1">
        <v>55730</v>
      </c>
      <c r="G811" s="1">
        <v>800</v>
      </c>
      <c r="H811" s="1">
        <v>560</v>
      </c>
      <c r="I811" s="1">
        <v>710</v>
      </c>
      <c r="J811" s="1">
        <v>0</v>
      </c>
      <c r="K811">
        <f>SUM(Emisiones_N2O_CO2eq_PAISES[[#This Row],[Agricultura (kilotoneladas CO₂e)]:[Emisiones Fugitivas (kilotoneladas CO₂e)]])</f>
        <v>63700</v>
      </c>
    </row>
    <row r="812" spans="1:11" x14ac:dyDescent="0.25">
      <c r="A812" t="s">
        <v>60</v>
      </c>
      <c r="B812" t="s">
        <v>407</v>
      </c>
      <c r="C812" t="s">
        <v>61</v>
      </c>
      <c r="D812">
        <v>1990</v>
      </c>
      <c r="E812" s="1">
        <v>23960</v>
      </c>
      <c r="F812" s="1">
        <v>11450</v>
      </c>
      <c r="G812" s="1">
        <v>6110</v>
      </c>
      <c r="H812" s="1">
        <v>490</v>
      </c>
      <c r="I812" s="1">
        <v>4590</v>
      </c>
      <c r="J812" s="1">
        <v>260</v>
      </c>
      <c r="K812">
        <f>SUM(Emisiones_N2O_CO2eq_PAISES[[#This Row],[Agricultura (kilotoneladas CO₂e)]:[Emisiones Fugitivas (kilotoneladas CO₂e)]])</f>
        <v>46860</v>
      </c>
    </row>
    <row r="813" spans="1:11" x14ac:dyDescent="0.25">
      <c r="A813" t="s">
        <v>60</v>
      </c>
      <c r="B813" t="s">
        <v>407</v>
      </c>
      <c r="C813" t="s">
        <v>61</v>
      </c>
      <c r="D813">
        <v>1991</v>
      </c>
      <c r="E813" s="1">
        <v>24450</v>
      </c>
      <c r="F813" s="1">
        <v>10790</v>
      </c>
      <c r="G813" s="1">
        <v>5880</v>
      </c>
      <c r="H813" s="1">
        <v>510</v>
      </c>
      <c r="I813" s="1">
        <v>4590</v>
      </c>
      <c r="J813" s="1">
        <v>270</v>
      </c>
      <c r="K813">
        <f>SUM(Emisiones_N2O_CO2eq_PAISES[[#This Row],[Agricultura (kilotoneladas CO₂e)]:[Emisiones Fugitivas (kilotoneladas CO₂e)]])</f>
        <v>46490</v>
      </c>
    </row>
    <row r="814" spans="1:11" x14ac:dyDescent="0.25">
      <c r="A814" t="s">
        <v>60</v>
      </c>
      <c r="B814" t="s">
        <v>407</v>
      </c>
      <c r="C814" t="s">
        <v>61</v>
      </c>
      <c r="D814">
        <v>1992</v>
      </c>
      <c r="E814" s="1">
        <v>24900</v>
      </c>
      <c r="F814" s="1">
        <v>10750</v>
      </c>
      <c r="G814" s="1">
        <v>5990</v>
      </c>
      <c r="H814" s="1">
        <v>520</v>
      </c>
      <c r="I814" s="1">
        <v>4590</v>
      </c>
      <c r="J814" s="1">
        <v>290</v>
      </c>
      <c r="K814">
        <f>SUM(Emisiones_N2O_CO2eq_PAISES[[#This Row],[Agricultura (kilotoneladas CO₂e)]:[Emisiones Fugitivas (kilotoneladas CO₂e)]])</f>
        <v>47040</v>
      </c>
    </row>
    <row r="815" spans="1:11" x14ac:dyDescent="0.25">
      <c r="A815" t="s">
        <v>60</v>
      </c>
      <c r="B815" t="s">
        <v>407</v>
      </c>
      <c r="C815" t="s">
        <v>61</v>
      </c>
      <c r="D815">
        <v>1993</v>
      </c>
      <c r="E815" s="1">
        <v>25520</v>
      </c>
      <c r="F815" s="1">
        <v>9890</v>
      </c>
      <c r="G815" s="1">
        <v>6010</v>
      </c>
      <c r="H815" s="1">
        <v>530</v>
      </c>
      <c r="I815" s="1">
        <v>4590</v>
      </c>
      <c r="J815" s="1">
        <v>260</v>
      </c>
      <c r="K815">
        <f>SUM(Emisiones_N2O_CO2eq_PAISES[[#This Row],[Agricultura (kilotoneladas CO₂e)]:[Emisiones Fugitivas (kilotoneladas CO₂e)]])</f>
        <v>46800</v>
      </c>
    </row>
    <row r="816" spans="1:11" x14ac:dyDescent="0.25">
      <c r="A816" t="s">
        <v>60</v>
      </c>
      <c r="B816" t="s">
        <v>407</v>
      </c>
      <c r="C816" t="s">
        <v>61</v>
      </c>
      <c r="D816">
        <v>1994</v>
      </c>
      <c r="E816" s="1">
        <v>25590</v>
      </c>
      <c r="F816" s="1">
        <v>11630</v>
      </c>
      <c r="G816" s="1">
        <v>6440</v>
      </c>
      <c r="H816" s="1">
        <v>540</v>
      </c>
      <c r="I816" s="1">
        <v>4590</v>
      </c>
      <c r="J816" s="1">
        <v>280</v>
      </c>
      <c r="K816">
        <f>SUM(Emisiones_N2O_CO2eq_PAISES[[#This Row],[Agricultura (kilotoneladas CO₂e)]:[Emisiones Fugitivas (kilotoneladas CO₂e)]])</f>
        <v>49070</v>
      </c>
    </row>
    <row r="817" spans="1:11" x14ac:dyDescent="0.25">
      <c r="A817" t="s">
        <v>60</v>
      </c>
      <c r="B817" t="s">
        <v>407</v>
      </c>
      <c r="C817" t="s">
        <v>61</v>
      </c>
      <c r="D817">
        <v>1995</v>
      </c>
      <c r="E817" s="1">
        <v>26980</v>
      </c>
      <c r="F817" s="1">
        <v>11480</v>
      </c>
      <c r="G817" s="1">
        <v>6680</v>
      </c>
      <c r="H817" s="1">
        <v>550</v>
      </c>
      <c r="I817" s="1">
        <v>4590</v>
      </c>
      <c r="J817" s="1">
        <v>300</v>
      </c>
      <c r="K817">
        <f>SUM(Emisiones_N2O_CO2eq_PAISES[[#This Row],[Agricultura (kilotoneladas CO₂e)]:[Emisiones Fugitivas (kilotoneladas CO₂e)]])</f>
        <v>50580</v>
      </c>
    </row>
    <row r="818" spans="1:11" x14ac:dyDescent="0.25">
      <c r="A818" t="s">
        <v>60</v>
      </c>
      <c r="B818" t="s">
        <v>407</v>
      </c>
      <c r="C818" t="s">
        <v>61</v>
      </c>
      <c r="D818">
        <v>1996</v>
      </c>
      <c r="E818" s="1">
        <v>28540</v>
      </c>
      <c r="F818" s="1">
        <v>12300</v>
      </c>
      <c r="G818" s="1">
        <v>7020</v>
      </c>
      <c r="H818" s="1">
        <v>560</v>
      </c>
      <c r="I818" s="1">
        <v>3120</v>
      </c>
      <c r="J818" s="1">
        <v>280</v>
      </c>
      <c r="K818">
        <f>SUM(Emisiones_N2O_CO2eq_PAISES[[#This Row],[Agricultura (kilotoneladas CO₂e)]:[Emisiones Fugitivas (kilotoneladas CO₂e)]])</f>
        <v>51820</v>
      </c>
    </row>
    <row r="819" spans="1:11" x14ac:dyDescent="0.25">
      <c r="A819" t="s">
        <v>60</v>
      </c>
      <c r="B819" t="s">
        <v>407</v>
      </c>
      <c r="C819" t="s">
        <v>61</v>
      </c>
      <c r="D819">
        <v>1997</v>
      </c>
      <c r="E819" s="1">
        <v>27830</v>
      </c>
      <c r="F819" s="1">
        <v>10740</v>
      </c>
      <c r="G819" s="1">
        <v>7410</v>
      </c>
      <c r="H819" s="1">
        <v>570</v>
      </c>
      <c r="I819" s="1">
        <v>1610</v>
      </c>
      <c r="J819" s="1">
        <v>210</v>
      </c>
      <c r="K819">
        <f>SUM(Emisiones_N2O_CO2eq_PAISES[[#This Row],[Agricultura (kilotoneladas CO₂e)]:[Emisiones Fugitivas (kilotoneladas CO₂e)]])</f>
        <v>48370</v>
      </c>
    </row>
    <row r="820" spans="1:11" x14ac:dyDescent="0.25">
      <c r="A820" t="s">
        <v>60</v>
      </c>
      <c r="B820" t="s">
        <v>407</v>
      </c>
      <c r="C820" t="s">
        <v>61</v>
      </c>
      <c r="D820">
        <v>1998</v>
      </c>
      <c r="E820" s="1">
        <v>28760</v>
      </c>
      <c r="F820" s="1">
        <v>6250</v>
      </c>
      <c r="G820" s="1">
        <v>7880</v>
      </c>
      <c r="H820" s="1">
        <v>580</v>
      </c>
      <c r="I820" s="1">
        <v>7160</v>
      </c>
      <c r="J820" s="1">
        <v>240</v>
      </c>
      <c r="K820">
        <f>SUM(Emisiones_N2O_CO2eq_PAISES[[#This Row],[Agricultura (kilotoneladas CO₂e)]:[Emisiones Fugitivas (kilotoneladas CO₂e)]])</f>
        <v>50870</v>
      </c>
    </row>
    <row r="821" spans="1:11" x14ac:dyDescent="0.25">
      <c r="A821" t="s">
        <v>60</v>
      </c>
      <c r="B821" t="s">
        <v>407</v>
      </c>
      <c r="C821" t="s">
        <v>61</v>
      </c>
      <c r="D821">
        <v>1999</v>
      </c>
      <c r="E821" s="1">
        <v>28440</v>
      </c>
      <c r="F821" s="1">
        <v>3200</v>
      </c>
      <c r="G821" s="1">
        <v>8400</v>
      </c>
      <c r="H821" s="1">
        <v>590</v>
      </c>
      <c r="I821" s="1">
        <v>3030</v>
      </c>
      <c r="J821" s="1">
        <v>210</v>
      </c>
      <c r="K821">
        <f>SUM(Emisiones_N2O_CO2eq_PAISES[[#This Row],[Agricultura (kilotoneladas CO₂e)]:[Emisiones Fugitivas (kilotoneladas CO₂e)]])</f>
        <v>43870</v>
      </c>
    </row>
    <row r="822" spans="1:11" x14ac:dyDescent="0.25">
      <c r="A822" t="s">
        <v>60</v>
      </c>
      <c r="B822" t="s">
        <v>407</v>
      </c>
      <c r="C822" t="s">
        <v>61</v>
      </c>
      <c r="D822">
        <v>2000</v>
      </c>
      <c r="E822" s="1">
        <v>27310</v>
      </c>
      <c r="F822" s="1">
        <v>2480</v>
      </c>
      <c r="G822" s="1">
        <v>8620</v>
      </c>
      <c r="H822" s="1">
        <v>600</v>
      </c>
      <c r="I822" s="1">
        <v>1370</v>
      </c>
      <c r="J822" s="1">
        <v>240</v>
      </c>
      <c r="K822">
        <f>SUM(Emisiones_N2O_CO2eq_PAISES[[#This Row],[Agricultura (kilotoneladas CO₂e)]:[Emisiones Fugitivas (kilotoneladas CO₂e)]])</f>
        <v>40620</v>
      </c>
    </row>
    <row r="823" spans="1:11" x14ac:dyDescent="0.25">
      <c r="A823" t="s">
        <v>60</v>
      </c>
      <c r="B823" t="s">
        <v>407</v>
      </c>
      <c r="C823" t="s">
        <v>61</v>
      </c>
      <c r="D823">
        <v>2001</v>
      </c>
      <c r="E823" s="1">
        <v>26770</v>
      </c>
      <c r="F823" s="1">
        <v>2410</v>
      </c>
      <c r="G823" s="1">
        <v>8870</v>
      </c>
      <c r="H823" s="1">
        <v>620</v>
      </c>
      <c r="I823" s="1">
        <v>550</v>
      </c>
      <c r="J823" s="1">
        <v>250</v>
      </c>
      <c r="K823">
        <f>SUM(Emisiones_N2O_CO2eq_PAISES[[#This Row],[Agricultura (kilotoneladas CO₂e)]:[Emisiones Fugitivas (kilotoneladas CO₂e)]])</f>
        <v>39470</v>
      </c>
    </row>
    <row r="824" spans="1:11" x14ac:dyDescent="0.25">
      <c r="A824" t="s">
        <v>60</v>
      </c>
      <c r="B824" t="s">
        <v>407</v>
      </c>
      <c r="C824" t="s">
        <v>61</v>
      </c>
      <c r="D824">
        <v>2002</v>
      </c>
      <c r="E824" s="1">
        <v>27370</v>
      </c>
      <c r="F824" s="1">
        <v>2780</v>
      </c>
      <c r="G824" s="1">
        <v>9010</v>
      </c>
      <c r="H824" s="1">
        <v>620</v>
      </c>
      <c r="I824" s="1">
        <v>5980</v>
      </c>
      <c r="J824" s="1">
        <v>250</v>
      </c>
      <c r="K824">
        <f>SUM(Emisiones_N2O_CO2eq_PAISES[[#This Row],[Agricultura (kilotoneladas CO₂e)]:[Emisiones Fugitivas (kilotoneladas CO₂e)]])</f>
        <v>46010</v>
      </c>
    </row>
    <row r="825" spans="1:11" x14ac:dyDescent="0.25">
      <c r="A825" t="s">
        <v>60</v>
      </c>
      <c r="B825" t="s">
        <v>407</v>
      </c>
      <c r="C825" t="s">
        <v>61</v>
      </c>
      <c r="D825">
        <v>2003</v>
      </c>
      <c r="E825" s="1">
        <v>28120</v>
      </c>
      <c r="F825" s="1">
        <v>2690</v>
      </c>
      <c r="G825" s="1">
        <v>9140</v>
      </c>
      <c r="H825" s="1">
        <v>620</v>
      </c>
      <c r="I825" s="1">
        <v>4540</v>
      </c>
      <c r="J825" s="1">
        <v>220</v>
      </c>
      <c r="K825">
        <f>SUM(Emisiones_N2O_CO2eq_PAISES[[#This Row],[Agricultura (kilotoneladas CO₂e)]:[Emisiones Fugitivas (kilotoneladas CO₂e)]])</f>
        <v>45330</v>
      </c>
    </row>
    <row r="826" spans="1:11" x14ac:dyDescent="0.25">
      <c r="A826" t="s">
        <v>60</v>
      </c>
      <c r="B826" t="s">
        <v>407</v>
      </c>
      <c r="C826" t="s">
        <v>61</v>
      </c>
      <c r="D826">
        <v>2004</v>
      </c>
      <c r="E826" s="1">
        <v>28200</v>
      </c>
      <c r="F826" s="1">
        <v>4550</v>
      </c>
      <c r="G826" s="1">
        <v>8810</v>
      </c>
      <c r="H826" s="1">
        <v>630</v>
      </c>
      <c r="I826" s="1">
        <v>2950</v>
      </c>
      <c r="J826" s="1">
        <v>230</v>
      </c>
      <c r="K826">
        <f>SUM(Emisiones_N2O_CO2eq_PAISES[[#This Row],[Agricultura (kilotoneladas CO₂e)]:[Emisiones Fugitivas (kilotoneladas CO₂e)]])</f>
        <v>45370</v>
      </c>
    </row>
    <row r="827" spans="1:11" x14ac:dyDescent="0.25">
      <c r="A827" t="s">
        <v>60</v>
      </c>
      <c r="B827" t="s">
        <v>407</v>
      </c>
      <c r="C827" t="s">
        <v>61</v>
      </c>
      <c r="D827">
        <v>2005</v>
      </c>
      <c r="E827" s="1">
        <v>29650</v>
      </c>
      <c r="F827" s="1">
        <v>4110</v>
      </c>
      <c r="G827" s="1">
        <v>8570</v>
      </c>
      <c r="H827" s="1">
        <v>630</v>
      </c>
      <c r="I827" s="1">
        <v>2850</v>
      </c>
      <c r="J827" s="1">
        <v>230</v>
      </c>
      <c r="K827">
        <f>SUM(Emisiones_N2O_CO2eq_PAISES[[#This Row],[Agricultura (kilotoneladas CO₂e)]:[Emisiones Fugitivas (kilotoneladas CO₂e)]])</f>
        <v>46040</v>
      </c>
    </row>
    <row r="828" spans="1:11" x14ac:dyDescent="0.25">
      <c r="A828" t="s">
        <v>60</v>
      </c>
      <c r="B828" t="s">
        <v>407</v>
      </c>
      <c r="C828" t="s">
        <v>61</v>
      </c>
      <c r="D828">
        <v>2006</v>
      </c>
      <c r="E828" s="1">
        <v>26820</v>
      </c>
      <c r="F828" s="1">
        <v>2660</v>
      </c>
      <c r="G828" s="1">
        <v>8090</v>
      </c>
      <c r="H828" s="1">
        <v>630</v>
      </c>
      <c r="I828" s="1">
        <v>5140</v>
      </c>
      <c r="J828" s="1">
        <v>220</v>
      </c>
      <c r="K828">
        <f>SUM(Emisiones_N2O_CO2eq_PAISES[[#This Row],[Agricultura (kilotoneladas CO₂e)]:[Emisiones Fugitivas (kilotoneladas CO₂e)]])</f>
        <v>43560</v>
      </c>
    </row>
    <row r="829" spans="1:11" x14ac:dyDescent="0.25">
      <c r="A829" t="s">
        <v>60</v>
      </c>
      <c r="B829" t="s">
        <v>407</v>
      </c>
      <c r="C829" t="s">
        <v>61</v>
      </c>
      <c r="D829">
        <v>2007</v>
      </c>
      <c r="E829" s="1">
        <v>30650</v>
      </c>
      <c r="F829" s="1">
        <v>2840</v>
      </c>
      <c r="G829" s="1">
        <v>7990</v>
      </c>
      <c r="H829" s="1">
        <v>650</v>
      </c>
      <c r="I829" s="1">
        <v>3320</v>
      </c>
      <c r="J829" s="1">
        <v>210</v>
      </c>
      <c r="K829">
        <f>SUM(Emisiones_N2O_CO2eq_PAISES[[#This Row],[Agricultura (kilotoneladas CO₂e)]:[Emisiones Fugitivas (kilotoneladas CO₂e)]])</f>
        <v>45660</v>
      </c>
    </row>
    <row r="830" spans="1:11" x14ac:dyDescent="0.25">
      <c r="A830" t="s">
        <v>60</v>
      </c>
      <c r="B830" t="s">
        <v>407</v>
      </c>
      <c r="C830" t="s">
        <v>61</v>
      </c>
      <c r="D830">
        <v>2008</v>
      </c>
      <c r="E830" s="1">
        <v>29980</v>
      </c>
      <c r="F830" s="1">
        <v>3880</v>
      </c>
      <c r="G830" s="1">
        <v>7530</v>
      </c>
      <c r="H830" s="1">
        <v>640</v>
      </c>
      <c r="I830" s="1">
        <v>3000</v>
      </c>
      <c r="J830" s="1">
        <v>220</v>
      </c>
      <c r="K830">
        <f>SUM(Emisiones_N2O_CO2eq_PAISES[[#This Row],[Agricultura (kilotoneladas CO₂e)]:[Emisiones Fugitivas (kilotoneladas CO₂e)]])</f>
        <v>45250</v>
      </c>
    </row>
    <row r="831" spans="1:11" x14ac:dyDescent="0.25">
      <c r="A831" t="s">
        <v>60</v>
      </c>
      <c r="B831" t="s">
        <v>407</v>
      </c>
      <c r="C831" t="s">
        <v>61</v>
      </c>
      <c r="D831">
        <v>2009</v>
      </c>
      <c r="E831" s="1">
        <v>29120</v>
      </c>
      <c r="F831" s="1">
        <v>1990</v>
      </c>
      <c r="G831" s="1">
        <v>6810</v>
      </c>
      <c r="H831" s="1">
        <v>640</v>
      </c>
      <c r="I831" s="1">
        <v>1450</v>
      </c>
      <c r="J831" s="1">
        <v>220</v>
      </c>
      <c r="K831">
        <f>SUM(Emisiones_N2O_CO2eq_PAISES[[#This Row],[Agricultura (kilotoneladas CO₂e)]:[Emisiones Fugitivas (kilotoneladas CO₂e)]])</f>
        <v>40230</v>
      </c>
    </row>
    <row r="832" spans="1:11" x14ac:dyDescent="0.25">
      <c r="A832" t="s">
        <v>60</v>
      </c>
      <c r="B832" t="s">
        <v>407</v>
      </c>
      <c r="C832" t="s">
        <v>61</v>
      </c>
      <c r="D832">
        <v>2010</v>
      </c>
      <c r="E832" s="1">
        <v>29770</v>
      </c>
      <c r="F832" s="1">
        <v>1290</v>
      </c>
      <c r="G832" s="1">
        <v>6880</v>
      </c>
      <c r="H832" s="1">
        <v>650</v>
      </c>
      <c r="I832" s="1">
        <v>6020</v>
      </c>
      <c r="J832" s="1">
        <v>220</v>
      </c>
      <c r="K832">
        <f>SUM(Emisiones_N2O_CO2eq_PAISES[[#This Row],[Agricultura (kilotoneladas CO₂e)]:[Emisiones Fugitivas (kilotoneladas CO₂e)]])</f>
        <v>44830</v>
      </c>
    </row>
    <row r="833" spans="1:11" x14ac:dyDescent="0.25">
      <c r="A833" t="s">
        <v>60</v>
      </c>
      <c r="B833" t="s">
        <v>407</v>
      </c>
      <c r="C833" t="s">
        <v>61</v>
      </c>
      <c r="D833">
        <v>2011</v>
      </c>
      <c r="E833" s="1">
        <v>32130</v>
      </c>
      <c r="F833" s="1">
        <v>1360</v>
      </c>
      <c r="G833" s="1">
        <v>6750</v>
      </c>
      <c r="H833" s="1">
        <v>650</v>
      </c>
      <c r="I833" s="1">
        <v>4880</v>
      </c>
      <c r="J833" s="1">
        <v>210</v>
      </c>
      <c r="K833">
        <f>SUM(Emisiones_N2O_CO2eq_PAISES[[#This Row],[Agricultura (kilotoneladas CO₂e)]:[Emisiones Fugitivas (kilotoneladas CO₂e)]])</f>
        <v>45980</v>
      </c>
    </row>
    <row r="834" spans="1:11" x14ac:dyDescent="0.25">
      <c r="A834" t="s">
        <v>60</v>
      </c>
      <c r="B834" t="s">
        <v>407</v>
      </c>
      <c r="C834" t="s">
        <v>61</v>
      </c>
      <c r="D834">
        <v>2012</v>
      </c>
      <c r="E834" s="1">
        <v>34350</v>
      </c>
      <c r="F834" s="1">
        <v>1320</v>
      </c>
      <c r="G834" s="1">
        <v>6570</v>
      </c>
      <c r="H834" s="1">
        <v>660</v>
      </c>
      <c r="I834" s="1">
        <v>5320</v>
      </c>
      <c r="J834" s="1">
        <v>170</v>
      </c>
      <c r="K834">
        <f>SUM(Emisiones_N2O_CO2eq_PAISES[[#This Row],[Agricultura (kilotoneladas CO₂e)]:[Emisiones Fugitivas (kilotoneladas CO₂e)]])</f>
        <v>48390</v>
      </c>
    </row>
    <row r="835" spans="1:11" x14ac:dyDescent="0.25">
      <c r="A835" t="s">
        <v>60</v>
      </c>
      <c r="B835" t="s">
        <v>407</v>
      </c>
      <c r="C835" t="s">
        <v>61</v>
      </c>
      <c r="D835">
        <v>2013</v>
      </c>
      <c r="E835" s="1">
        <v>34070</v>
      </c>
      <c r="F835" s="1">
        <v>1230</v>
      </c>
      <c r="G835" s="1">
        <v>6440</v>
      </c>
      <c r="H835" s="1">
        <v>660</v>
      </c>
      <c r="I835" s="1">
        <v>8270</v>
      </c>
      <c r="J835" s="1">
        <v>180</v>
      </c>
      <c r="K835">
        <f>SUM(Emisiones_N2O_CO2eq_PAISES[[#This Row],[Agricultura (kilotoneladas CO₂e)]:[Emisiones Fugitivas (kilotoneladas CO₂e)]])</f>
        <v>50850</v>
      </c>
    </row>
    <row r="836" spans="1:11" x14ac:dyDescent="0.25">
      <c r="A836" t="s">
        <v>60</v>
      </c>
      <c r="B836" t="s">
        <v>407</v>
      </c>
      <c r="C836" t="s">
        <v>61</v>
      </c>
      <c r="D836">
        <v>2014</v>
      </c>
      <c r="E836" s="1">
        <v>33320</v>
      </c>
      <c r="F836" s="1">
        <v>1270</v>
      </c>
      <c r="G836" s="1">
        <v>6210</v>
      </c>
      <c r="H836" s="1">
        <v>660</v>
      </c>
      <c r="I836" s="1">
        <v>5650</v>
      </c>
      <c r="J836" s="1">
        <v>190</v>
      </c>
      <c r="K836">
        <f>SUM(Emisiones_N2O_CO2eq_PAISES[[#This Row],[Agricultura (kilotoneladas CO₂e)]:[Emisiones Fugitivas (kilotoneladas CO₂e)]])</f>
        <v>47300</v>
      </c>
    </row>
    <row r="837" spans="1:11" x14ac:dyDescent="0.25">
      <c r="A837" t="s">
        <v>60</v>
      </c>
      <c r="B837" t="s">
        <v>407</v>
      </c>
      <c r="C837" t="s">
        <v>61</v>
      </c>
      <c r="D837">
        <v>2015</v>
      </c>
      <c r="E837" s="1">
        <v>33720</v>
      </c>
      <c r="F837" s="1">
        <v>1370</v>
      </c>
      <c r="G837" s="1">
        <v>6220</v>
      </c>
      <c r="H837" s="1">
        <v>670</v>
      </c>
      <c r="I837" s="1">
        <v>10050</v>
      </c>
      <c r="J837" s="1">
        <v>210</v>
      </c>
      <c r="K837">
        <f>SUM(Emisiones_N2O_CO2eq_PAISES[[#This Row],[Agricultura (kilotoneladas CO₂e)]:[Emisiones Fugitivas (kilotoneladas CO₂e)]])</f>
        <v>52240</v>
      </c>
    </row>
    <row r="838" spans="1:11" x14ac:dyDescent="0.25">
      <c r="A838" t="s">
        <v>60</v>
      </c>
      <c r="B838" t="s">
        <v>407</v>
      </c>
      <c r="C838" t="s">
        <v>61</v>
      </c>
      <c r="D838">
        <v>2016</v>
      </c>
      <c r="E838" s="1">
        <v>32549.999999999898</v>
      </c>
      <c r="F838" s="1">
        <v>1340</v>
      </c>
      <c r="G838" s="1">
        <v>6160</v>
      </c>
      <c r="H838" s="1">
        <v>670</v>
      </c>
      <c r="I838" s="1">
        <v>3410</v>
      </c>
      <c r="J838" s="1">
        <v>210</v>
      </c>
      <c r="K838">
        <f>SUM(Emisiones_N2O_CO2eq_PAISES[[#This Row],[Agricultura (kilotoneladas CO₂e)]:[Emisiones Fugitivas (kilotoneladas CO₂e)]])</f>
        <v>44339.999999999898</v>
      </c>
    </row>
    <row r="839" spans="1:11" x14ac:dyDescent="0.25">
      <c r="A839" t="s">
        <v>62</v>
      </c>
      <c r="B839" t="s">
        <v>408</v>
      </c>
      <c r="C839" t="s">
        <v>63</v>
      </c>
      <c r="D839">
        <v>1990</v>
      </c>
      <c r="E839" s="1">
        <v>50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>
        <f>SUM(Emisiones_N2O_CO2eq_PAISES[[#This Row],[Agricultura (kilotoneladas CO₂e)]:[Emisiones Fugitivas (kilotoneladas CO₂e)]])</f>
        <v>50</v>
      </c>
    </row>
    <row r="840" spans="1:11" x14ac:dyDescent="0.25">
      <c r="A840" t="s">
        <v>62</v>
      </c>
      <c r="B840" t="s">
        <v>408</v>
      </c>
      <c r="C840" t="s">
        <v>63</v>
      </c>
      <c r="D840">
        <v>1991</v>
      </c>
      <c r="E840" s="1">
        <v>60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>
        <f>SUM(Emisiones_N2O_CO2eq_PAISES[[#This Row],[Agricultura (kilotoneladas CO₂e)]:[Emisiones Fugitivas (kilotoneladas CO₂e)]])</f>
        <v>60</v>
      </c>
    </row>
    <row r="841" spans="1:11" x14ac:dyDescent="0.25">
      <c r="A841" t="s">
        <v>62</v>
      </c>
      <c r="B841" t="s">
        <v>408</v>
      </c>
      <c r="C841" t="s">
        <v>63</v>
      </c>
      <c r="D841">
        <v>1992</v>
      </c>
      <c r="E841" s="1">
        <v>80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>
        <f>SUM(Emisiones_N2O_CO2eq_PAISES[[#This Row],[Agricultura (kilotoneladas CO₂e)]:[Emisiones Fugitivas (kilotoneladas CO₂e)]])</f>
        <v>80</v>
      </c>
    </row>
    <row r="842" spans="1:11" x14ac:dyDescent="0.25">
      <c r="A842" t="s">
        <v>62</v>
      </c>
      <c r="B842" t="s">
        <v>408</v>
      </c>
      <c r="C842" t="s">
        <v>63</v>
      </c>
      <c r="D842">
        <v>1993</v>
      </c>
      <c r="E842" s="1">
        <v>80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>
        <f>SUM(Emisiones_N2O_CO2eq_PAISES[[#This Row],[Agricultura (kilotoneladas CO₂e)]:[Emisiones Fugitivas (kilotoneladas CO₂e)]])</f>
        <v>80</v>
      </c>
    </row>
    <row r="843" spans="1:11" x14ac:dyDescent="0.25">
      <c r="A843" t="s">
        <v>62</v>
      </c>
      <c r="B843" t="s">
        <v>408</v>
      </c>
      <c r="C843" t="s">
        <v>63</v>
      </c>
      <c r="D843">
        <v>1994</v>
      </c>
      <c r="E843" s="1">
        <v>60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>
        <f>SUM(Emisiones_N2O_CO2eq_PAISES[[#This Row],[Agricultura (kilotoneladas CO₂e)]:[Emisiones Fugitivas (kilotoneladas CO₂e)]])</f>
        <v>60</v>
      </c>
    </row>
    <row r="844" spans="1:11" x14ac:dyDescent="0.25">
      <c r="A844" t="s">
        <v>62</v>
      </c>
      <c r="B844" t="s">
        <v>408</v>
      </c>
      <c r="C844" t="s">
        <v>63</v>
      </c>
      <c r="D844">
        <v>1995</v>
      </c>
      <c r="E844" s="1">
        <v>80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>
        <f>SUM(Emisiones_N2O_CO2eq_PAISES[[#This Row],[Agricultura (kilotoneladas CO₂e)]:[Emisiones Fugitivas (kilotoneladas CO₂e)]])</f>
        <v>80</v>
      </c>
    </row>
    <row r="845" spans="1:11" x14ac:dyDescent="0.25">
      <c r="A845" t="s">
        <v>62</v>
      </c>
      <c r="B845" t="s">
        <v>408</v>
      </c>
      <c r="C845" t="s">
        <v>63</v>
      </c>
      <c r="D845">
        <v>1996</v>
      </c>
      <c r="E845" s="1">
        <v>50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>
        <f>SUM(Emisiones_N2O_CO2eq_PAISES[[#This Row],[Agricultura (kilotoneladas CO₂e)]:[Emisiones Fugitivas (kilotoneladas CO₂e)]])</f>
        <v>50</v>
      </c>
    </row>
    <row r="846" spans="1:11" x14ac:dyDescent="0.25">
      <c r="A846" t="s">
        <v>62</v>
      </c>
      <c r="B846" t="s">
        <v>408</v>
      </c>
      <c r="C846" t="s">
        <v>63</v>
      </c>
      <c r="D846">
        <v>1997</v>
      </c>
      <c r="E846" s="1">
        <v>60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>
        <f>SUM(Emisiones_N2O_CO2eq_PAISES[[#This Row],[Agricultura (kilotoneladas CO₂e)]:[Emisiones Fugitivas (kilotoneladas CO₂e)]])</f>
        <v>60</v>
      </c>
    </row>
    <row r="847" spans="1:11" x14ac:dyDescent="0.25">
      <c r="A847" t="s">
        <v>62</v>
      </c>
      <c r="B847" t="s">
        <v>408</v>
      </c>
      <c r="C847" t="s">
        <v>63</v>
      </c>
      <c r="D847">
        <v>1998</v>
      </c>
      <c r="E847" s="1">
        <v>70</v>
      </c>
      <c r="F847" s="1">
        <v>0</v>
      </c>
      <c r="G847" s="1">
        <v>10</v>
      </c>
      <c r="H847" s="1">
        <v>0</v>
      </c>
      <c r="I847" s="1">
        <v>0</v>
      </c>
      <c r="J847" s="1">
        <v>0</v>
      </c>
      <c r="K847">
        <f>SUM(Emisiones_N2O_CO2eq_PAISES[[#This Row],[Agricultura (kilotoneladas CO₂e)]:[Emisiones Fugitivas (kilotoneladas CO₂e)]])</f>
        <v>80</v>
      </c>
    </row>
    <row r="848" spans="1:11" x14ac:dyDescent="0.25">
      <c r="A848" t="s">
        <v>62</v>
      </c>
      <c r="B848" t="s">
        <v>408</v>
      </c>
      <c r="C848" t="s">
        <v>63</v>
      </c>
      <c r="D848">
        <v>1999</v>
      </c>
      <c r="E848" s="1">
        <v>80</v>
      </c>
      <c r="F848" s="1">
        <v>0</v>
      </c>
      <c r="G848" s="1">
        <v>10</v>
      </c>
      <c r="H848" s="1">
        <v>0</v>
      </c>
      <c r="I848" s="1">
        <v>0</v>
      </c>
      <c r="J848" s="1">
        <v>0</v>
      </c>
      <c r="K848">
        <f>SUM(Emisiones_N2O_CO2eq_PAISES[[#This Row],[Agricultura (kilotoneladas CO₂e)]:[Emisiones Fugitivas (kilotoneladas CO₂e)]])</f>
        <v>90</v>
      </c>
    </row>
    <row r="849" spans="1:11" x14ac:dyDescent="0.25">
      <c r="A849" t="s">
        <v>62</v>
      </c>
      <c r="B849" t="s">
        <v>408</v>
      </c>
      <c r="C849" t="s">
        <v>63</v>
      </c>
      <c r="D849">
        <v>2000</v>
      </c>
      <c r="E849" s="1">
        <v>70</v>
      </c>
      <c r="F849" s="1">
        <v>0</v>
      </c>
      <c r="G849" s="1">
        <v>10</v>
      </c>
      <c r="H849" s="1">
        <v>0</v>
      </c>
      <c r="I849" s="1">
        <v>0</v>
      </c>
      <c r="J849" s="1">
        <v>0</v>
      </c>
      <c r="K849">
        <f>SUM(Emisiones_N2O_CO2eq_PAISES[[#This Row],[Agricultura (kilotoneladas CO₂e)]:[Emisiones Fugitivas (kilotoneladas CO₂e)]])</f>
        <v>80</v>
      </c>
    </row>
    <row r="850" spans="1:11" x14ac:dyDescent="0.25">
      <c r="A850" t="s">
        <v>62</v>
      </c>
      <c r="B850" t="s">
        <v>408</v>
      </c>
      <c r="C850" t="s">
        <v>63</v>
      </c>
      <c r="D850">
        <v>2001</v>
      </c>
      <c r="E850" s="1">
        <v>80</v>
      </c>
      <c r="F850" s="1">
        <v>0</v>
      </c>
      <c r="G850" s="1">
        <v>10</v>
      </c>
      <c r="H850" s="1">
        <v>0</v>
      </c>
      <c r="I850" s="1">
        <v>0</v>
      </c>
      <c r="J850" s="1">
        <v>0</v>
      </c>
      <c r="K850">
        <f>SUM(Emisiones_N2O_CO2eq_PAISES[[#This Row],[Agricultura (kilotoneladas CO₂e)]:[Emisiones Fugitivas (kilotoneladas CO₂e)]])</f>
        <v>90</v>
      </c>
    </row>
    <row r="851" spans="1:11" x14ac:dyDescent="0.25">
      <c r="A851" t="s">
        <v>62</v>
      </c>
      <c r="B851" t="s">
        <v>408</v>
      </c>
      <c r="C851" t="s">
        <v>63</v>
      </c>
      <c r="D851">
        <v>2002</v>
      </c>
      <c r="E851" s="1">
        <v>80</v>
      </c>
      <c r="F851" s="1">
        <v>0</v>
      </c>
      <c r="G851" s="1">
        <v>10</v>
      </c>
      <c r="H851" s="1">
        <v>0</v>
      </c>
      <c r="I851" s="1">
        <v>0</v>
      </c>
      <c r="J851" s="1">
        <v>0</v>
      </c>
      <c r="K851">
        <f>SUM(Emisiones_N2O_CO2eq_PAISES[[#This Row],[Agricultura (kilotoneladas CO₂e)]:[Emisiones Fugitivas (kilotoneladas CO₂e)]])</f>
        <v>90</v>
      </c>
    </row>
    <row r="852" spans="1:11" x14ac:dyDescent="0.25">
      <c r="A852" t="s">
        <v>62</v>
      </c>
      <c r="B852" t="s">
        <v>408</v>
      </c>
      <c r="C852" t="s">
        <v>63</v>
      </c>
      <c r="D852">
        <v>2003</v>
      </c>
      <c r="E852" s="1">
        <v>70</v>
      </c>
      <c r="F852" s="1">
        <v>0</v>
      </c>
      <c r="G852" s="1">
        <v>10</v>
      </c>
      <c r="H852" s="1">
        <v>0</v>
      </c>
      <c r="I852" s="1">
        <v>0</v>
      </c>
      <c r="J852" s="1">
        <v>0</v>
      </c>
      <c r="K852">
        <f>SUM(Emisiones_N2O_CO2eq_PAISES[[#This Row],[Agricultura (kilotoneladas CO₂e)]:[Emisiones Fugitivas (kilotoneladas CO₂e)]])</f>
        <v>80</v>
      </c>
    </row>
    <row r="853" spans="1:11" x14ac:dyDescent="0.25">
      <c r="A853" t="s">
        <v>62</v>
      </c>
      <c r="B853" t="s">
        <v>408</v>
      </c>
      <c r="C853" t="s">
        <v>63</v>
      </c>
      <c r="D853">
        <v>2004</v>
      </c>
      <c r="E853" s="1">
        <v>80</v>
      </c>
      <c r="F853" s="1">
        <v>0</v>
      </c>
      <c r="G853" s="1">
        <v>10</v>
      </c>
      <c r="H853" s="1">
        <v>0</v>
      </c>
      <c r="I853" s="1">
        <v>0</v>
      </c>
      <c r="J853" s="1">
        <v>0</v>
      </c>
      <c r="K853">
        <f>SUM(Emisiones_N2O_CO2eq_PAISES[[#This Row],[Agricultura (kilotoneladas CO₂e)]:[Emisiones Fugitivas (kilotoneladas CO₂e)]])</f>
        <v>90</v>
      </c>
    </row>
    <row r="854" spans="1:11" x14ac:dyDescent="0.25">
      <c r="A854" t="s">
        <v>62</v>
      </c>
      <c r="B854" t="s">
        <v>408</v>
      </c>
      <c r="C854" t="s">
        <v>63</v>
      </c>
      <c r="D854">
        <v>2005</v>
      </c>
      <c r="E854" s="1">
        <v>80</v>
      </c>
      <c r="F854" s="1">
        <v>0</v>
      </c>
      <c r="G854" s="1">
        <v>10</v>
      </c>
      <c r="H854" s="1">
        <v>0</v>
      </c>
      <c r="I854" s="1">
        <v>0</v>
      </c>
      <c r="J854" s="1">
        <v>0</v>
      </c>
      <c r="K854">
        <f>SUM(Emisiones_N2O_CO2eq_PAISES[[#This Row],[Agricultura (kilotoneladas CO₂e)]:[Emisiones Fugitivas (kilotoneladas CO₂e)]])</f>
        <v>90</v>
      </c>
    </row>
    <row r="855" spans="1:11" x14ac:dyDescent="0.25">
      <c r="A855" t="s">
        <v>62</v>
      </c>
      <c r="B855" t="s">
        <v>408</v>
      </c>
      <c r="C855" t="s">
        <v>63</v>
      </c>
      <c r="D855">
        <v>2006</v>
      </c>
      <c r="E855" s="1">
        <v>80</v>
      </c>
      <c r="F855" s="1">
        <v>0</v>
      </c>
      <c r="G855" s="1">
        <v>10</v>
      </c>
      <c r="H855" s="1">
        <v>0</v>
      </c>
      <c r="I855" s="1">
        <v>0</v>
      </c>
      <c r="J855" s="1">
        <v>0</v>
      </c>
      <c r="K855">
        <f>SUM(Emisiones_N2O_CO2eq_PAISES[[#This Row],[Agricultura (kilotoneladas CO₂e)]:[Emisiones Fugitivas (kilotoneladas CO₂e)]])</f>
        <v>90</v>
      </c>
    </row>
    <row r="856" spans="1:11" x14ac:dyDescent="0.25">
      <c r="A856" t="s">
        <v>62</v>
      </c>
      <c r="B856" t="s">
        <v>408</v>
      </c>
      <c r="C856" t="s">
        <v>63</v>
      </c>
      <c r="D856">
        <v>2007</v>
      </c>
      <c r="E856" s="1">
        <v>80</v>
      </c>
      <c r="F856" s="1">
        <v>0</v>
      </c>
      <c r="G856" s="1">
        <v>10</v>
      </c>
      <c r="H856" s="1">
        <v>0</v>
      </c>
      <c r="I856" s="1">
        <v>0</v>
      </c>
      <c r="J856" s="1">
        <v>0</v>
      </c>
      <c r="K856">
        <f>SUM(Emisiones_N2O_CO2eq_PAISES[[#This Row],[Agricultura (kilotoneladas CO₂e)]:[Emisiones Fugitivas (kilotoneladas CO₂e)]])</f>
        <v>90</v>
      </c>
    </row>
    <row r="857" spans="1:11" x14ac:dyDescent="0.25">
      <c r="A857" t="s">
        <v>62</v>
      </c>
      <c r="B857" t="s">
        <v>408</v>
      </c>
      <c r="C857" t="s">
        <v>63</v>
      </c>
      <c r="D857">
        <v>2008</v>
      </c>
      <c r="E857" s="1">
        <v>80</v>
      </c>
      <c r="F857" s="1">
        <v>0</v>
      </c>
      <c r="G857" s="1">
        <v>10</v>
      </c>
      <c r="H857" s="1">
        <v>0</v>
      </c>
      <c r="I857" s="1">
        <v>0</v>
      </c>
      <c r="J857" s="1">
        <v>0</v>
      </c>
      <c r="K857">
        <f>SUM(Emisiones_N2O_CO2eq_PAISES[[#This Row],[Agricultura (kilotoneladas CO₂e)]:[Emisiones Fugitivas (kilotoneladas CO₂e)]])</f>
        <v>90</v>
      </c>
    </row>
    <row r="858" spans="1:11" x14ac:dyDescent="0.25">
      <c r="A858" t="s">
        <v>62</v>
      </c>
      <c r="B858" t="s">
        <v>408</v>
      </c>
      <c r="C858" t="s">
        <v>63</v>
      </c>
      <c r="D858">
        <v>2009</v>
      </c>
      <c r="E858" s="1">
        <v>90</v>
      </c>
      <c r="F858" s="1">
        <v>0</v>
      </c>
      <c r="G858" s="1">
        <v>10</v>
      </c>
      <c r="H858" s="1">
        <v>0</v>
      </c>
      <c r="I858" s="1">
        <v>0</v>
      </c>
      <c r="J858" s="1">
        <v>0</v>
      </c>
      <c r="K858">
        <f>SUM(Emisiones_N2O_CO2eq_PAISES[[#This Row],[Agricultura (kilotoneladas CO₂e)]:[Emisiones Fugitivas (kilotoneladas CO₂e)]])</f>
        <v>100</v>
      </c>
    </row>
    <row r="859" spans="1:11" x14ac:dyDescent="0.25">
      <c r="A859" t="s">
        <v>62</v>
      </c>
      <c r="B859" t="s">
        <v>408</v>
      </c>
      <c r="C859" t="s">
        <v>63</v>
      </c>
      <c r="D859">
        <v>2010</v>
      </c>
      <c r="E859" s="1">
        <v>90</v>
      </c>
      <c r="F859" s="1">
        <v>0</v>
      </c>
      <c r="G859" s="1">
        <v>10</v>
      </c>
      <c r="H859" s="1">
        <v>0</v>
      </c>
      <c r="I859" s="1">
        <v>0</v>
      </c>
      <c r="J859" s="1">
        <v>0</v>
      </c>
      <c r="K859">
        <f>SUM(Emisiones_N2O_CO2eq_PAISES[[#This Row],[Agricultura (kilotoneladas CO₂e)]:[Emisiones Fugitivas (kilotoneladas CO₂e)]])</f>
        <v>100</v>
      </c>
    </row>
    <row r="860" spans="1:11" x14ac:dyDescent="0.25">
      <c r="A860" t="s">
        <v>62</v>
      </c>
      <c r="B860" t="s">
        <v>408</v>
      </c>
      <c r="C860" t="s">
        <v>63</v>
      </c>
      <c r="D860">
        <v>2011</v>
      </c>
      <c r="E860" s="1">
        <v>60</v>
      </c>
      <c r="F860" s="1">
        <v>0</v>
      </c>
      <c r="G860" s="1">
        <v>10</v>
      </c>
      <c r="H860" s="1">
        <v>0</v>
      </c>
      <c r="I860" s="1">
        <v>0</v>
      </c>
      <c r="J860" s="1">
        <v>0</v>
      </c>
      <c r="K860">
        <f>SUM(Emisiones_N2O_CO2eq_PAISES[[#This Row],[Agricultura (kilotoneladas CO₂e)]:[Emisiones Fugitivas (kilotoneladas CO₂e)]])</f>
        <v>70</v>
      </c>
    </row>
    <row r="861" spans="1:11" x14ac:dyDescent="0.25">
      <c r="A861" t="s">
        <v>62</v>
      </c>
      <c r="B861" t="s">
        <v>408</v>
      </c>
      <c r="C861" t="s">
        <v>63</v>
      </c>
      <c r="D861">
        <v>2012</v>
      </c>
      <c r="E861" s="1">
        <v>60</v>
      </c>
      <c r="F861" s="1">
        <v>0</v>
      </c>
      <c r="G861" s="1">
        <v>10</v>
      </c>
      <c r="H861" s="1">
        <v>0</v>
      </c>
      <c r="I861" s="1">
        <v>0</v>
      </c>
      <c r="J861" s="1">
        <v>0</v>
      </c>
      <c r="K861">
        <f>SUM(Emisiones_N2O_CO2eq_PAISES[[#This Row],[Agricultura (kilotoneladas CO₂e)]:[Emisiones Fugitivas (kilotoneladas CO₂e)]])</f>
        <v>70</v>
      </c>
    </row>
    <row r="862" spans="1:11" x14ac:dyDescent="0.25">
      <c r="A862" t="s">
        <v>62</v>
      </c>
      <c r="B862" t="s">
        <v>408</v>
      </c>
      <c r="C862" t="s">
        <v>63</v>
      </c>
      <c r="D862">
        <v>2013</v>
      </c>
      <c r="E862" s="1">
        <v>60</v>
      </c>
      <c r="F862" s="1">
        <v>0</v>
      </c>
      <c r="G862" s="1">
        <v>10</v>
      </c>
      <c r="H862" s="1">
        <v>10</v>
      </c>
      <c r="I862" s="1">
        <v>0</v>
      </c>
      <c r="J862" s="1">
        <v>0</v>
      </c>
      <c r="K862">
        <f>SUM(Emisiones_N2O_CO2eq_PAISES[[#This Row],[Agricultura (kilotoneladas CO₂e)]:[Emisiones Fugitivas (kilotoneladas CO₂e)]])</f>
        <v>80</v>
      </c>
    </row>
    <row r="863" spans="1:11" x14ac:dyDescent="0.25">
      <c r="A863" t="s">
        <v>62</v>
      </c>
      <c r="B863" t="s">
        <v>408</v>
      </c>
      <c r="C863" t="s">
        <v>63</v>
      </c>
      <c r="D863">
        <v>2014</v>
      </c>
      <c r="E863" s="1">
        <v>60</v>
      </c>
      <c r="F863" s="1">
        <v>0</v>
      </c>
      <c r="G863" s="1">
        <v>10</v>
      </c>
      <c r="H863" s="1">
        <v>10</v>
      </c>
      <c r="I863" s="1">
        <v>0</v>
      </c>
      <c r="J863" s="1">
        <v>0</v>
      </c>
      <c r="K863">
        <f>SUM(Emisiones_N2O_CO2eq_PAISES[[#This Row],[Agricultura (kilotoneladas CO₂e)]:[Emisiones Fugitivas (kilotoneladas CO₂e)]])</f>
        <v>80</v>
      </c>
    </row>
    <row r="864" spans="1:11" x14ac:dyDescent="0.25">
      <c r="A864" t="s">
        <v>62</v>
      </c>
      <c r="B864" t="s">
        <v>408</v>
      </c>
      <c r="C864" t="s">
        <v>63</v>
      </c>
      <c r="D864">
        <v>2015</v>
      </c>
      <c r="E864" s="1">
        <v>60</v>
      </c>
      <c r="F864" s="1">
        <v>0</v>
      </c>
      <c r="G864" s="1">
        <v>20</v>
      </c>
      <c r="H864" s="1">
        <v>10</v>
      </c>
      <c r="I864" s="1">
        <v>0</v>
      </c>
      <c r="J864" s="1">
        <v>0</v>
      </c>
      <c r="K864">
        <f>SUM(Emisiones_N2O_CO2eq_PAISES[[#This Row],[Agricultura (kilotoneladas CO₂e)]:[Emisiones Fugitivas (kilotoneladas CO₂e)]])</f>
        <v>90</v>
      </c>
    </row>
    <row r="865" spans="1:11" x14ac:dyDescent="0.25">
      <c r="A865" t="s">
        <v>62</v>
      </c>
      <c r="B865" t="s">
        <v>408</v>
      </c>
      <c r="C865" t="s">
        <v>63</v>
      </c>
      <c r="D865">
        <v>2016</v>
      </c>
      <c r="E865" s="1">
        <v>60</v>
      </c>
      <c r="F865" s="1">
        <v>0</v>
      </c>
      <c r="G865" s="1">
        <v>20</v>
      </c>
      <c r="H865" s="1">
        <v>10</v>
      </c>
      <c r="I865" s="1">
        <v>0</v>
      </c>
      <c r="J865" s="1">
        <v>0</v>
      </c>
      <c r="K865">
        <f>SUM(Emisiones_N2O_CO2eq_PAISES[[#This Row],[Agricultura (kilotoneladas CO₂e)]:[Emisiones Fugitivas (kilotoneladas CO₂e)]])</f>
        <v>90</v>
      </c>
    </row>
    <row r="866" spans="1:11" x14ac:dyDescent="0.25">
      <c r="A866" t="s">
        <v>64</v>
      </c>
      <c r="B866" t="s">
        <v>409</v>
      </c>
      <c r="C866" t="s">
        <v>65</v>
      </c>
      <c r="D866">
        <v>1990</v>
      </c>
      <c r="E866" s="1">
        <v>9340</v>
      </c>
      <c r="F866" s="1">
        <v>0</v>
      </c>
      <c r="G866" s="1">
        <v>10860</v>
      </c>
      <c r="H866" s="1">
        <v>20</v>
      </c>
      <c r="I866" s="1">
        <v>250</v>
      </c>
      <c r="J866" s="1">
        <v>0</v>
      </c>
      <c r="K866">
        <f>SUM(Emisiones_N2O_CO2eq_PAISES[[#This Row],[Agricultura (kilotoneladas CO₂e)]:[Emisiones Fugitivas (kilotoneladas CO₂e)]])</f>
        <v>20470</v>
      </c>
    </row>
    <row r="867" spans="1:11" x14ac:dyDescent="0.25">
      <c r="A867" t="s">
        <v>64</v>
      </c>
      <c r="B867" t="s">
        <v>409</v>
      </c>
      <c r="C867" t="s">
        <v>65</v>
      </c>
      <c r="D867">
        <v>1991</v>
      </c>
      <c r="E867" s="1">
        <v>9460</v>
      </c>
      <c r="F867" s="1">
        <v>0</v>
      </c>
      <c r="G867" s="1">
        <v>11210</v>
      </c>
      <c r="H867" s="1">
        <v>20</v>
      </c>
      <c r="I867" s="1">
        <v>250</v>
      </c>
      <c r="J867" s="1">
        <v>0</v>
      </c>
      <c r="K867">
        <f>SUM(Emisiones_N2O_CO2eq_PAISES[[#This Row],[Agricultura (kilotoneladas CO₂e)]:[Emisiones Fugitivas (kilotoneladas CO₂e)]])</f>
        <v>20940</v>
      </c>
    </row>
    <row r="868" spans="1:11" x14ac:dyDescent="0.25">
      <c r="A868" t="s">
        <v>64</v>
      </c>
      <c r="B868" t="s">
        <v>409</v>
      </c>
      <c r="C868" t="s">
        <v>65</v>
      </c>
      <c r="D868">
        <v>1992</v>
      </c>
      <c r="E868" s="1">
        <v>9470</v>
      </c>
      <c r="F868" s="1">
        <v>0</v>
      </c>
      <c r="G868" s="1">
        <v>11560</v>
      </c>
      <c r="H868" s="1">
        <v>20</v>
      </c>
      <c r="I868" s="1">
        <v>250</v>
      </c>
      <c r="J868" s="1">
        <v>0</v>
      </c>
      <c r="K868">
        <f>SUM(Emisiones_N2O_CO2eq_PAISES[[#This Row],[Agricultura (kilotoneladas CO₂e)]:[Emisiones Fugitivas (kilotoneladas CO₂e)]])</f>
        <v>21300</v>
      </c>
    </row>
    <row r="869" spans="1:11" x14ac:dyDescent="0.25">
      <c r="A869" t="s">
        <v>64</v>
      </c>
      <c r="B869" t="s">
        <v>409</v>
      </c>
      <c r="C869" t="s">
        <v>65</v>
      </c>
      <c r="D869">
        <v>1993</v>
      </c>
      <c r="E869" s="1">
        <v>9490</v>
      </c>
      <c r="F869" s="1">
        <v>0</v>
      </c>
      <c r="G869" s="1">
        <v>11910</v>
      </c>
      <c r="H869" s="1">
        <v>20</v>
      </c>
      <c r="I869" s="1">
        <v>250</v>
      </c>
      <c r="J869" s="1">
        <v>0</v>
      </c>
      <c r="K869">
        <f>SUM(Emisiones_N2O_CO2eq_PAISES[[#This Row],[Agricultura (kilotoneladas CO₂e)]:[Emisiones Fugitivas (kilotoneladas CO₂e)]])</f>
        <v>21670</v>
      </c>
    </row>
    <row r="870" spans="1:11" x14ac:dyDescent="0.25">
      <c r="A870" t="s">
        <v>64</v>
      </c>
      <c r="B870" t="s">
        <v>409</v>
      </c>
      <c r="C870" t="s">
        <v>65</v>
      </c>
      <c r="D870">
        <v>1994</v>
      </c>
      <c r="E870" s="1">
        <v>9530</v>
      </c>
      <c r="F870" s="1">
        <v>0</v>
      </c>
      <c r="G870" s="1">
        <v>12260</v>
      </c>
      <c r="H870" s="1">
        <v>2410</v>
      </c>
      <c r="I870" s="1">
        <v>250</v>
      </c>
      <c r="J870" s="1">
        <v>0</v>
      </c>
      <c r="K870">
        <f>SUM(Emisiones_N2O_CO2eq_PAISES[[#This Row],[Agricultura (kilotoneladas CO₂e)]:[Emisiones Fugitivas (kilotoneladas CO₂e)]])</f>
        <v>24450</v>
      </c>
    </row>
    <row r="871" spans="1:11" x14ac:dyDescent="0.25">
      <c r="A871" t="s">
        <v>64</v>
      </c>
      <c r="B871" t="s">
        <v>409</v>
      </c>
      <c r="C871" t="s">
        <v>65</v>
      </c>
      <c r="D871">
        <v>1995</v>
      </c>
      <c r="E871" s="1">
        <v>9570</v>
      </c>
      <c r="F871" s="1">
        <v>0</v>
      </c>
      <c r="G871" s="1">
        <v>12610</v>
      </c>
      <c r="H871" s="1">
        <v>2410</v>
      </c>
      <c r="I871" s="1">
        <v>250</v>
      </c>
      <c r="J871" s="1">
        <v>0</v>
      </c>
      <c r="K871">
        <f>SUM(Emisiones_N2O_CO2eq_PAISES[[#This Row],[Agricultura (kilotoneladas CO₂e)]:[Emisiones Fugitivas (kilotoneladas CO₂e)]])</f>
        <v>24840</v>
      </c>
    </row>
    <row r="872" spans="1:11" x14ac:dyDescent="0.25">
      <c r="A872" t="s">
        <v>64</v>
      </c>
      <c r="B872" t="s">
        <v>409</v>
      </c>
      <c r="C872" t="s">
        <v>65</v>
      </c>
      <c r="D872">
        <v>1996</v>
      </c>
      <c r="E872" s="1">
        <v>9280</v>
      </c>
      <c r="F872" s="1">
        <v>0</v>
      </c>
      <c r="G872" s="1">
        <v>12940</v>
      </c>
      <c r="H872" s="1">
        <v>2410</v>
      </c>
      <c r="I872" s="1">
        <v>620</v>
      </c>
      <c r="J872" s="1">
        <v>0</v>
      </c>
      <c r="K872">
        <f>SUM(Emisiones_N2O_CO2eq_PAISES[[#This Row],[Agricultura (kilotoneladas CO₂e)]:[Emisiones Fugitivas (kilotoneladas CO₂e)]])</f>
        <v>25250</v>
      </c>
    </row>
    <row r="873" spans="1:11" x14ac:dyDescent="0.25">
      <c r="A873" t="s">
        <v>64</v>
      </c>
      <c r="B873" t="s">
        <v>409</v>
      </c>
      <c r="C873" t="s">
        <v>65</v>
      </c>
      <c r="D873">
        <v>1997</v>
      </c>
      <c r="E873" s="1">
        <v>9350</v>
      </c>
      <c r="F873" s="1">
        <v>0</v>
      </c>
      <c r="G873" s="1">
        <v>13280</v>
      </c>
      <c r="H873" s="1">
        <v>2410</v>
      </c>
      <c r="I873" s="1">
        <v>1430</v>
      </c>
      <c r="J873" s="1">
        <v>0</v>
      </c>
      <c r="K873">
        <f>SUM(Emisiones_N2O_CO2eq_PAISES[[#This Row],[Agricultura (kilotoneladas CO₂e)]:[Emisiones Fugitivas (kilotoneladas CO₂e)]])</f>
        <v>26470</v>
      </c>
    </row>
    <row r="874" spans="1:11" x14ac:dyDescent="0.25">
      <c r="A874" t="s">
        <v>64</v>
      </c>
      <c r="B874" t="s">
        <v>409</v>
      </c>
      <c r="C874" t="s">
        <v>65</v>
      </c>
      <c r="D874">
        <v>1998</v>
      </c>
      <c r="E874" s="1">
        <v>10360</v>
      </c>
      <c r="F874" s="1">
        <v>0</v>
      </c>
      <c r="G874" s="1">
        <v>13610</v>
      </c>
      <c r="H874" s="1">
        <v>2410</v>
      </c>
      <c r="I874" s="1">
        <v>2250</v>
      </c>
      <c r="J874" s="1">
        <v>0</v>
      </c>
      <c r="K874">
        <f>SUM(Emisiones_N2O_CO2eq_PAISES[[#This Row],[Agricultura (kilotoneladas CO₂e)]:[Emisiones Fugitivas (kilotoneladas CO₂e)]])</f>
        <v>28630</v>
      </c>
    </row>
    <row r="875" spans="1:11" x14ac:dyDescent="0.25">
      <c r="A875" t="s">
        <v>64</v>
      </c>
      <c r="B875" t="s">
        <v>409</v>
      </c>
      <c r="C875" t="s">
        <v>65</v>
      </c>
      <c r="D875">
        <v>1999</v>
      </c>
      <c r="E875" s="1">
        <v>9120</v>
      </c>
      <c r="F875" s="1">
        <v>0</v>
      </c>
      <c r="G875" s="1">
        <v>13950</v>
      </c>
      <c r="H875" s="1">
        <v>2410</v>
      </c>
      <c r="I875" s="1">
        <v>1880</v>
      </c>
      <c r="J875" s="1">
        <v>0</v>
      </c>
      <c r="K875">
        <f>SUM(Emisiones_N2O_CO2eq_PAISES[[#This Row],[Agricultura (kilotoneladas CO₂e)]:[Emisiones Fugitivas (kilotoneladas CO₂e)]])</f>
        <v>27360</v>
      </c>
    </row>
    <row r="876" spans="1:11" x14ac:dyDescent="0.25">
      <c r="A876" t="s">
        <v>64</v>
      </c>
      <c r="B876" t="s">
        <v>409</v>
      </c>
      <c r="C876" t="s">
        <v>65</v>
      </c>
      <c r="D876">
        <v>2000</v>
      </c>
      <c r="E876" s="1">
        <v>10640</v>
      </c>
      <c r="F876" s="1">
        <v>0</v>
      </c>
      <c r="G876" s="1">
        <v>14280</v>
      </c>
      <c r="H876" s="1">
        <v>2420</v>
      </c>
      <c r="I876" s="1">
        <v>1430</v>
      </c>
      <c r="J876" s="1">
        <v>0</v>
      </c>
      <c r="K876">
        <f>SUM(Emisiones_N2O_CO2eq_PAISES[[#This Row],[Agricultura (kilotoneladas CO₂e)]:[Emisiones Fugitivas (kilotoneladas CO₂e)]])</f>
        <v>28770</v>
      </c>
    </row>
    <row r="877" spans="1:11" x14ac:dyDescent="0.25">
      <c r="A877" t="s">
        <v>64</v>
      </c>
      <c r="B877" t="s">
        <v>409</v>
      </c>
      <c r="C877" t="s">
        <v>65</v>
      </c>
      <c r="D877">
        <v>2001</v>
      </c>
      <c r="E877" s="1">
        <v>10290</v>
      </c>
      <c r="F877" s="1">
        <v>0</v>
      </c>
      <c r="G877" s="1">
        <v>14110</v>
      </c>
      <c r="H877" s="1">
        <v>2420</v>
      </c>
      <c r="I877" s="1">
        <v>270</v>
      </c>
      <c r="J877" s="1">
        <v>0</v>
      </c>
      <c r="K877">
        <f>SUM(Emisiones_N2O_CO2eq_PAISES[[#This Row],[Agricultura (kilotoneladas CO₂e)]:[Emisiones Fugitivas (kilotoneladas CO₂e)]])</f>
        <v>27090</v>
      </c>
    </row>
    <row r="878" spans="1:11" x14ac:dyDescent="0.25">
      <c r="A878" t="s">
        <v>64</v>
      </c>
      <c r="B878" t="s">
        <v>409</v>
      </c>
      <c r="C878" t="s">
        <v>65</v>
      </c>
      <c r="D878">
        <v>2002</v>
      </c>
      <c r="E878" s="1">
        <v>8680</v>
      </c>
      <c r="F878" s="1">
        <v>0</v>
      </c>
      <c r="G878" s="1">
        <v>13950</v>
      </c>
      <c r="H878" s="1">
        <v>2420</v>
      </c>
      <c r="I878" s="1">
        <v>150</v>
      </c>
      <c r="J878" s="1">
        <v>0</v>
      </c>
      <c r="K878">
        <f>SUM(Emisiones_N2O_CO2eq_PAISES[[#This Row],[Agricultura (kilotoneladas CO₂e)]:[Emisiones Fugitivas (kilotoneladas CO₂e)]])</f>
        <v>25200</v>
      </c>
    </row>
    <row r="879" spans="1:11" x14ac:dyDescent="0.25">
      <c r="A879" t="s">
        <v>64</v>
      </c>
      <c r="B879" t="s">
        <v>409</v>
      </c>
      <c r="C879" t="s">
        <v>65</v>
      </c>
      <c r="D879">
        <v>2003</v>
      </c>
      <c r="E879" s="1">
        <v>12430</v>
      </c>
      <c r="F879" s="1">
        <v>0</v>
      </c>
      <c r="G879" s="1">
        <v>13780</v>
      </c>
      <c r="H879" s="1">
        <v>2420</v>
      </c>
      <c r="I879" s="1">
        <v>340</v>
      </c>
      <c r="J879" s="1">
        <v>0</v>
      </c>
      <c r="K879">
        <f>SUM(Emisiones_N2O_CO2eq_PAISES[[#This Row],[Agricultura (kilotoneladas CO₂e)]:[Emisiones Fugitivas (kilotoneladas CO₂e)]])</f>
        <v>28970</v>
      </c>
    </row>
    <row r="880" spans="1:11" x14ac:dyDescent="0.25">
      <c r="A880" t="s">
        <v>64</v>
      </c>
      <c r="B880" t="s">
        <v>409</v>
      </c>
      <c r="C880" t="s">
        <v>65</v>
      </c>
      <c r="D880">
        <v>2004</v>
      </c>
      <c r="E880" s="1">
        <v>10180</v>
      </c>
      <c r="F880" s="1">
        <v>0</v>
      </c>
      <c r="G880" s="1">
        <v>13610</v>
      </c>
      <c r="H880" s="1">
        <v>2420</v>
      </c>
      <c r="I880" s="1">
        <v>180</v>
      </c>
      <c r="J880" s="1">
        <v>0</v>
      </c>
      <c r="K880">
        <f>SUM(Emisiones_N2O_CO2eq_PAISES[[#This Row],[Agricultura (kilotoneladas CO₂e)]:[Emisiones Fugitivas (kilotoneladas CO₂e)]])</f>
        <v>26390</v>
      </c>
    </row>
    <row r="881" spans="1:11" x14ac:dyDescent="0.25">
      <c r="A881" t="s">
        <v>64</v>
      </c>
      <c r="B881" t="s">
        <v>409</v>
      </c>
      <c r="C881" t="s">
        <v>65</v>
      </c>
      <c r="D881">
        <v>2005</v>
      </c>
      <c r="E881" s="1">
        <v>11200</v>
      </c>
      <c r="F881" s="1">
        <v>0</v>
      </c>
      <c r="G881" s="1">
        <v>13450</v>
      </c>
      <c r="H881" s="1">
        <v>2420</v>
      </c>
      <c r="I881" s="1">
        <v>320</v>
      </c>
      <c r="J881" s="1">
        <v>0</v>
      </c>
      <c r="K881">
        <f>SUM(Emisiones_N2O_CO2eq_PAISES[[#This Row],[Agricultura (kilotoneladas CO₂e)]:[Emisiones Fugitivas (kilotoneladas CO₂e)]])</f>
        <v>27390</v>
      </c>
    </row>
    <row r="882" spans="1:11" x14ac:dyDescent="0.25">
      <c r="A882" t="s">
        <v>64</v>
      </c>
      <c r="B882" t="s">
        <v>409</v>
      </c>
      <c r="C882" t="s">
        <v>65</v>
      </c>
      <c r="D882">
        <v>2006</v>
      </c>
      <c r="E882" s="1">
        <v>10790</v>
      </c>
      <c r="F882" s="1">
        <v>0</v>
      </c>
      <c r="G882" s="1">
        <v>13610</v>
      </c>
      <c r="H882" s="1">
        <v>2420</v>
      </c>
      <c r="I882" s="1">
        <v>140</v>
      </c>
      <c r="J882" s="1">
        <v>0</v>
      </c>
      <c r="K882">
        <f>SUM(Emisiones_N2O_CO2eq_PAISES[[#This Row],[Agricultura (kilotoneladas CO₂e)]:[Emisiones Fugitivas (kilotoneladas CO₂e)]])</f>
        <v>26960</v>
      </c>
    </row>
    <row r="883" spans="1:11" x14ac:dyDescent="0.25">
      <c r="A883" t="s">
        <v>64</v>
      </c>
      <c r="B883" t="s">
        <v>409</v>
      </c>
      <c r="C883" t="s">
        <v>65</v>
      </c>
      <c r="D883">
        <v>2007</v>
      </c>
      <c r="E883" s="1">
        <v>11220</v>
      </c>
      <c r="F883" s="1">
        <v>0</v>
      </c>
      <c r="G883" s="1">
        <v>13770</v>
      </c>
      <c r="H883" s="1">
        <v>2420</v>
      </c>
      <c r="I883" s="1">
        <v>170</v>
      </c>
      <c r="J883" s="1">
        <v>0</v>
      </c>
      <c r="K883">
        <f>SUM(Emisiones_N2O_CO2eq_PAISES[[#This Row],[Agricultura (kilotoneladas CO₂e)]:[Emisiones Fugitivas (kilotoneladas CO₂e)]])</f>
        <v>27580</v>
      </c>
    </row>
    <row r="884" spans="1:11" x14ac:dyDescent="0.25">
      <c r="A884" t="s">
        <v>64</v>
      </c>
      <c r="B884" t="s">
        <v>409</v>
      </c>
      <c r="C884" t="s">
        <v>65</v>
      </c>
      <c r="D884">
        <v>2008</v>
      </c>
      <c r="E884" s="1">
        <v>12100</v>
      </c>
      <c r="F884" s="1">
        <v>0</v>
      </c>
      <c r="G884" s="1">
        <v>13930</v>
      </c>
      <c r="H884" s="1">
        <v>2420</v>
      </c>
      <c r="I884" s="1">
        <v>300</v>
      </c>
      <c r="J884" s="1">
        <v>0</v>
      </c>
      <c r="K884">
        <f>SUM(Emisiones_N2O_CO2eq_PAISES[[#This Row],[Agricultura (kilotoneladas CO₂e)]:[Emisiones Fugitivas (kilotoneladas CO₂e)]])</f>
        <v>28750</v>
      </c>
    </row>
    <row r="885" spans="1:11" x14ac:dyDescent="0.25">
      <c r="A885" t="s">
        <v>64</v>
      </c>
      <c r="B885" t="s">
        <v>409</v>
      </c>
      <c r="C885" t="s">
        <v>65</v>
      </c>
      <c r="D885">
        <v>2009</v>
      </c>
      <c r="E885" s="1">
        <v>8620</v>
      </c>
      <c r="F885" s="1">
        <v>0</v>
      </c>
      <c r="G885" s="1">
        <v>14090</v>
      </c>
      <c r="H885" s="1">
        <v>2430</v>
      </c>
      <c r="I885" s="1">
        <v>170</v>
      </c>
      <c r="J885" s="1">
        <v>0</v>
      </c>
      <c r="K885">
        <f>SUM(Emisiones_N2O_CO2eq_PAISES[[#This Row],[Agricultura (kilotoneladas CO₂e)]:[Emisiones Fugitivas (kilotoneladas CO₂e)]])</f>
        <v>25310</v>
      </c>
    </row>
    <row r="886" spans="1:11" x14ac:dyDescent="0.25">
      <c r="A886" t="s">
        <v>64</v>
      </c>
      <c r="B886" t="s">
        <v>409</v>
      </c>
      <c r="C886" t="s">
        <v>65</v>
      </c>
      <c r="D886">
        <v>2010</v>
      </c>
      <c r="E886" s="1">
        <v>10290</v>
      </c>
      <c r="F886" s="1">
        <v>0</v>
      </c>
      <c r="G886" s="1">
        <v>14250</v>
      </c>
      <c r="H886" s="1">
        <v>2430</v>
      </c>
      <c r="I886" s="1">
        <v>230</v>
      </c>
      <c r="J886" s="1">
        <v>0</v>
      </c>
      <c r="K886">
        <f>SUM(Emisiones_N2O_CO2eq_PAISES[[#This Row],[Agricultura (kilotoneladas CO₂e)]:[Emisiones Fugitivas (kilotoneladas CO₂e)]])</f>
        <v>27200</v>
      </c>
    </row>
    <row r="887" spans="1:11" x14ac:dyDescent="0.25">
      <c r="A887" t="s">
        <v>64</v>
      </c>
      <c r="B887" t="s">
        <v>409</v>
      </c>
      <c r="C887" t="s">
        <v>65</v>
      </c>
      <c r="D887">
        <v>2011</v>
      </c>
      <c r="E887" s="1">
        <v>11510</v>
      </c>
      <c r="F887" s="1">
        <v>0</v>
      </c>
      <c r="G887" s="1">
        <v>15430</v>
      </c>
      <c r="H887" s="1">
        <v>2430</v>
      </c>
      <c r="I887" s="1">
        <v>240</v>
      </c>
      <c r="J887" s="1">
        <v>0</v>
      </c>
      <c r="K887">
        <f>SUM(Emisiones_N2O_CO2eq_PAISES[[#This Row],[Agricultura (kilotoneladas CO₂e)]:[Emisiones Fugitivas (kilotoneladas CO₂e)]])</f>
        <v>29610</v>
      </c>
    </row>
    <row r="888" spans="1:11" x14ac:dyDescent="0.25">
      <c r="A888" t="s">
        <v>64</v>
      </c>
      <c r="B888" t="s">
        <v>409</v>
      </c>
      <c r="C888" t="s">
        <v>65</v>
      </c>
      <c r="D888">
        <v>2012</v>
      </c>
      <c r="E888" s="1">
        <v>9130</v>
      </c>
      <c r="F888" s="1">
        <v>0</v>
      </c>
      <c r="G888" s="1">
        <v>16610</v>
      </c>
      <c r="H888" s="1">
        <v>2430</v>
      </c>
      <c r="I888" s="1">
        <v>260</v>
      </c>
      <c r="J888" s="1">
        <v>0</v>
      </c>
      <c r="K888">
        <f>SUM(Emisiones_N2O_CO2eq_PAISES[[#This Row],[Agricultura (kilotoneladas CO₂e)]:[Emisiones Fugitivas (kilotoneladas CO₂e)]])</f>
        <v>28430</v>
      </c>
    </row>
    <row r="889" spans="1:11" x14ac:dyDescent="0.25">
      <c r="A889" t="s">
        <v>64</v>
      </c>
      <c r="B889" t="s">
        <v>409</v>
      </c>
      <c r="C889" t="s">
        <v>65</v>
      </c>
      <c r="D889">
        <v>2013</v>
      </c>
      <c r="E889" s="1">
        <v>9970</v>
      </c>
      <c r="F889" s="1">
        <v>0</v>
      </c>
      <c r="G889" s="1">
        <v>17800</v>
      </c>
      <c r="H889" s="1">
        <v>2430</v>
      </c>
      <c r="I889" s="1">
        <v>250</v>
      </c>
      <c r="J889" s="1">
        <v>0</v>
      </c>
      <c r="K889">
        <f>SUM(Emisiones_N2O_CO2eq_PAISES[[#This Row],[Agricultura (kilotoneladas CO₂e)]:[Emisiones Fugitivas (kilotoneladas CO₂e)]])</f>
        <v>30450</v>
      </c>
    </row>
    <row r="890" spans="1:11" x14ac:dyDescent="0.25">
      <c r="A890" t="s">
        <v>64</v>
      </c>
      <c r="B890" t="s">
        <v>409</v>
      </c>
      <c r="C890" t="s">
        <v>65</v>
      </c>
      <c r="D890">
        <v>2014</v>
      </c>
      <c r="E890" s="1">
        <v>9410</v>
      </c>
      <c r="F890" s="1">
        <v>0</v>
      </c>
      <c r="G890" s="1">
        <v>18980</v>
      </c>
      <c r="H890" s="1">
        <v>2430</v>
      </c>
      <c r="I890" s="1">
        <v>140</v>
      </c>
      <c r="J890" s="1">
        <v>0</v>
      </c>
      <c r="K890">
        <f>SUM(Emisiones_N2O_CO2eq_PAISES[[#This Row],[Agricultura (kilotoneladas CO₂e)]:[Emisiones Fugitivas (kilotoneladas CO₂e)]])</f>
        <v>30960</v>
      </c>
    </row>
    <row r="891" spans="1:11" x14ac:dyDescent="0.25">
      <c r="A891" t="s">
        <v>64</v>
      </c>
      <c r="B891" t="s">
        <v>409</v>
      </c>
      <c r="C891" t="s">
        <v>65</v>
      </c>
      <c r="D891">
        <v>2015</v>
      </c>
      <c r="E891" s="1">
        <v>9850</v>
      </c>
      <c r="F891" s="1">
        <v>0</v>
      </c>
      <c r="G891" s="1">
        <v>20160</v>
      </c>
      <c r="H891" s="1">
        <v>2430</v>
      </c>
      <c r="I891" s="1">
        <v>260</v>
      </c>
      <c r="J891" s="1">
        <v>0</v>
      </c>
      <c r="K891">
        <f>SUM(Emisiones_N2O_CO2eq_PAISES[[#This Row],[Agricultura (kilotoneladas CO₂e)]:[Emisiones Fugitivas (kilotoneladas CO₂e)]])</f>
        <v>32700</v>
      </c>
    </row>
    <row r="892" spans="1:11" x14ac:dyDescent="0.25">
      <c r="A892" t="s">
        <v>64</v>
      </c>
      <c r="B892" t="s">
        <v>409</v>
      </c>
      <c r="C892" t="s">
        <v>65</v>
      </c>
      <c r="D892">
        <v>2016</v>
      </c>
      <c r="E892" s="1">
        <v>11090</v>
      </c>
      <c r="F892" s="1">
        <v>0</v>
      </c>
      <c r="G892" s="1">
        <v>20460</v>
      </c>
      <c r="H892" s="1">
        <v>2430</v>
      </c>
      <c r="I892" s="1">
        <v>610</v>
      </c>
      <c r="J892" s="1">
        <v>0</v>
      </c>
      <c r="K892">
        <f>SUM(Emisiones_N2O_CO2eq_PAISES[[#This Row],[Agricultura (kilotoneladas CO₂e)]:[Emisiones Fugitivas (kilotoneladas CO₂e)]])</f>
        <v>34590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 s="1">
        <v>6630</v>
      </c>
      <c r="F893" s="1">
        <v>0</v>
      </c>
      <c r="G893" s="1">
        <v>70</v>
      </c>
      <c r="H893" s="1">
        <v>60</v>
      </c>
      <c r="I893" s="1">
        <v>50</v>
      </c>
      <c r="J893" s="1">
        <v>0</v>
      </c>
      <c r="K893">
        <f>SUM(Emisiones_N2O_CO2eq_PAISES[[#This Row],[Agricultura (kilotoneladas CO₂e)]:[Emisiones Fugitivas (kilotoneladas CO₂e)]])</f>
        <v>6810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 s="1">
        <v>6710</v>
      </c>
      <c r="F894" s="1">
        <v>0</v>
      </c>
      <c r="G894" s="1">
        <v>70</v>
      </c>
      <c r="H894" s="1">
        <v>60</v>
      </c>
      <c r="I894" s="1">
        <v>50</v>
      </c>
      <c r="J894" s="1">
        <v>0</v>
      </c>
      <c r="K894">
        <f>SUM(Emisiones_N2O_CO2eq_PAISES[[#This Row],[Agricultura (kilotoneladas CO₂e)]:[Emisiones Fugitivas (kilotoneladas CO₂e)]])</f>
        <v>6890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 s="1">
        <v>6790</v>
      </c>
      <c r="F895" s="1">
        <v>0</v>
      </c>
      <c r="G895" s="1">
        <v>70</v>
      </c>
      <c r="H895" s="1">
        <v>60</v>
      </c>
      <c r="I895" s="1">
        <v>50</v>
      </c>
      <c r="J895" s="1">
        <v>0</v>
      </c>
      <c r="K895">
        <f>SUM(Emisiones_N2O_CO2eq_PAISES[[#This Row],[Agricultura (kilotoneladas CO₂e)]:[Emisiones Fugitivas (kilotoneladas CO₂e)]])</f>
        <v>6970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 s="1">
        <v>6830</v>
      </c>
      <c r="F896" s="1">
        <v>0</v>
      </c>
      <c r="G896" s="1">
        <v>70</v>
      </c>
      <c r="H896" s="1">
        <v>180</v>
      </c>
      <c r="I896" s="1">
        <v>50</v>
      </c>
      <c r="J896" s="1">
        <v>0</v>
      </c>
      <c r="K896">
        <f>SUM(Emisiones_N2O_CO2eq_PAISES[[#This Row],[Agricultura (kilotoneladas CO₂e)]:[Emisiones Fugitivas (kilotoneladas CO₂e)]])</f>
        <v>7130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 s="1">
        <v>6900</v>
      </c>
      <c r="F897" s="1">
        <v>0</v>
      </c>
      <c r="G897" s="1">
        <v>70</v>
      </c>
      <c r="H897" s="1">
        <v>180</v>
      </c>
      <c r="I897" s="1">
        <v>50</v>
      </c>
      <c r="J897" s="1">
        <v>0</v>
      </c>
      <c r="K897">
        <f>SUM(Emisiones_N2O_CO2eq_PAISES[[#This Row],[Agricultura (kilotoneladas CO₂e)]:[Emisiones Fugitivas (kilotoneladas CO₂e)]])</f>
        <v>7200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 s="1">
        <v>7030</v>
      </c>
      <c r="F898" s="1">
        <v>0</v>
      </c>
      <c r="G898" s="1">
        <v>70</v>
      </c>
      <c r="H898" s="1">
        <v>190</v>
      </c>
      <c r="I898" s="1">
        <v>50</v>
      </c>
      <c r="J898" s="1">
        <v>0</v>
      </c>
      <c r="K898">
        <f>SUM(Emisiones_N2O_CO2eq_PAISES[[#This Row],[Agricultura (kilotoneladas CO₂e)]:[Emisiones Fugitivas (kilotoneladas CO₂e)]])</f>
        <v>7340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 s="1">
        <v>7360</v>
      </c>
      <c r="F899" s="1">
        <v>0</v>
      </c>
      <c r="G899" s="1">
        <v>80</v>
      </c>
      <c r="H899" s="1">
        <v>190</v>
      </c>
      <c r="I899" s="1">
        <v>540</v>
      </c>
      <c r="J899" s="1">
        <v>0</v>
      </c>
      <c r="K899">
        <f>SUM(Emisiones_N2O_CO2eq_PAISES[[#This Row],[Agricultura (kilotoneladas CO₂e)]:[Emisiones Fugitivas (kilotoneladas CO₂e)]])</f>
        <v>8170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 s="1">
        <v>7410</v>
      </c>
      <c r="F900" s="1">
        <v>0</v>
      </c>
      <c r="G900" s="1">
        <v>80</v>
      </c>
      <c r="H900" s="1">
        <v>200</v>
      </c>
      <c r="I900" s="1">
        <v>830</v>
      </c>
      <c r="J900" s="1">
        <v>0</v>
      </c>
      <c r="K900">
        <f>SUM(Emisiones_N2O_CO2eq_PAISES[[#This Row],[Agricultura (kilotoneladas CO₂e)]:[Emisiones Fugitivas (kilotoneladas CO₂e)]])</f>
        <v>8520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 s="1">
        <v>7380</v>
      </c>
      <c r="F901" s="1">
        <v>0</v>
      </c>
      <c r="G901" s="1">
        <v>80</v>
      </c>
      <c r="H901" s="1">
        <v>200</v>
      </c>
      <c r="I901" s="1">
        <v>1790</v>
      </c>
      <c r="J901" s="1">
        <v>0</v>
      </c>
      <c r="K901">
        <f>SUM(Emisiones_N2O_CO2eq_PAISES[[#This Row],[Agricultura (kilotoneladas CO₂e)]:[Emisiones Fugitivas (kilotoneladas CO₂e)]])</f>
        <v>9450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 s="1">
        <v>7850</v>
      </c>
      <c r="F902" s="1">
        <v>0</v>
      </c>
      <c r="G902" s="1">
        <v>80</v>
      </c>
      <c r="H902" s="1">
        <v>210</v>
      </c>
      <c r="I902" s="1">
        <v>1750</v>
      </c>
      <c r="J902" s="1">
        <v>0</v>
      </c>
      <c r="K902">
        <f>SUM(Emisiones_N2O_CO2eq_PAISES[[#This Row],[Agricultura (kilotoneladas CO₂e)]:[Emisiones Fugitivas (kilotoneladas CO₂e)]])</f>
        <v>9890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 s="1">
        <v>8720</v>
      </c>
      <c r="F903" s="1">
        <v>0</v>
      </c>
      <c r="G903" s="1">
        <v>80</v>
      </c>
      <c r="H903" s="1">
        <v>210</v>
      </c>
      <c r="I903" s="1">
        <v>1090</v>
      </c>
      <c r="J903" s="1">
        <v>0</v>
      </c>
      <c r="K903">
        <f>SUM(Emisiones_N2O_CO2eq_PAISES[[#This Row],[Agricultura (kilotoneladas CO₂e)]:[Emisiones Fugitivas (kilotoneladas CO₂e)]])</f>
        <v>10100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 s="1">
        <v>7890</v>
      </c>
      <c r="F904" s="1">
        <v>0</v>
      </c>
      <c r="G904" s="1">
        <v>90</v>
      </c>
      <c r="H904" s="1">
        <v>220</v>
      </c>
      <c r="I904" s="1">
        <v>100</v>
      </c>
      <c r="J904" s="1">
        <v>0</v>
      </c>
      <c r="K904">
        <f>SUM(Emisiones_N2O_CO2eq_PAISES[[#This Row],[Agricultura (kilotoneladas CO₂e)]:[Emisiones Fugitivas (kilotoneladas CO₂e)]])</f>
        <v>8300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 s="1">
        <v>8950</v>
      </c>
      <c r="F905" s="1">
        <v>0</v>
      </c>
      <c r="G905" s="1">
        <v>90</v>
      </c>
      <c r="H905" s="1">
        <v>220</v>
      </c>
      <c r="I905" s="1">
        <v>70</v>
      </c>
      <c r="J905" s="1">
        <v>0</v>
      </c>
      <c r="K905">
        <f>SUM(Emisiones_N2O_CO2eq_PAISES[[#This Row],[Agricultura (kilotoneladas CO₂e)]:[Emisiones Fugitivas (kilotoneladas CO₂e)]])</f>
        <v>9330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 s="1">
        <v>8970</v>
      </c>
      <c r="F906" s="1">
        <v>0</v>
      </c>
      <c r="G906" s="1">
        <v>90</v>
      </c>
      <c r="H906" s="1">
        <v>220</v>
      </c>
      <c r="I906" s="1">
        <v>40</v>
      </c>
      <c r="J906" s="1">
        <v>0</v>
      </c>
      <c r="K906">
        <f>SUM(Emisiones_N2O_CO2eq_PAISES[[#This Row],[Agricultura (kilotoneladas CO₂e)]:[Emisiones Fugitivas (kilotoneladas CO₂e)]])</f>
        <v>9320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 s="1">
        <v>8680</v>
      </c>
      <c r="F907" s="1">
        <v>0</v>
      </c>
      <c r="G907" s="1">
        <v>90</v>
      </c>
      <c r="H907" s="1">
        <v>230</v>
      </c>
      <c r="I907" s="1">
        <v>50</v>
      </c>
      <c r="J907" s="1">
        <v>0</v>
      </c>
      <c r="K907">
        <f>SUM(Emisiones_N2O_CO2eq_PAISES[[#This Row],[Agricultura (kilotoneladas CO₂e)]:[Emisiones Fugitivas (kilotoneladas CO₂e)]])</f>
        <v>9050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 s="1">
        <v>8880</v>
      </c>
      <c r="F908" s="1">
        <v>0</v>
      </c>
      <c r="G908" s="1">
        <v>90</v>
      </c>
      <c r="H908" s="1">
        <v>230</v>
      </c>
      <c r="I908" s="1">
        <v>20</v>
      </c>
      <c r="J908" s="1">
        <v>0</v>
      </c>
      <c r="K908">
        <f>SUM(Emisiones_N2O_CO2eq_PAISES[[#This Row],[Agricultura (kilotoneladas CO₂e)]:[Emisiones Fugitivas (kilotoneladas CO₂e)]])</f>
        <v>9220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 s="1">
        <v>8520</v>
      </c>
      <c r="F909" s="1">
        <v>0</v>
      </c>
      <c r="G909" s="1">
        <v>90</v>
      </c>
      <c r="H909" s="1">
        <v>240</v>
      </c>
      <c r="I909" s="1">
        <v>30</v>
      </c>
      <c r="J909" s="1">
        <v>0</v>
      </c>
      <c r="K909">
        <f>SUM(Emisiones_N2O_CO2eq_PAISES[[#This Row],[Agricultura (kilotoneladas CO₂e)]:[Emisiones Fugitivas (kilotoneladas CO₂e)]])</f>
        <v>8880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 s="1">
        <v>8890</v>
      </c>
      <c r="F910" s="1">
        <v>0</v>
      </c>
      <c r="G910" s="1">
        <v>100</v>
      </c>
      <c r="H910" s="1">
        <v>240</v>
      </c>
      <c r="I910" s="1">
        <v>20</v>
      </c>
      <c r="J910" s="1">
        <v>0</v>
      </c>
      <c r="K910">
        <f>SUM(Emisiones_N2O_CO2eq_PAISES[[#This Row],[Agricultura (kilotoneladas CO₂e)]:[Emisiones Fugitivas (kilotoneladas CO₂e)]])</f>
        <v>9250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 s="1">
        <v>8790</v>
      </c>
      <c r="F911" s="1">
        <v>0</v>
      </c>
      <c r="G911" s="1">
        <v>100</v>
      </c>
      <c r="H911" s="1">
        <v>240</v>
      </c>
      <c r="I911" s="1">
        <v>20</v>
      </c>
      <c r="J911" s="1">
        <v>0</v>
      </c>
      <c r="K911">
        <f>SUM(Emisiones_N2O_CO2eq_PAISES[[#This Row],[Agricultura (kilotoneladas CO₂e)]:[Emisiones Fugitivas (kilotoneladas CO₂e)]])</f>
        <v>9150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 s="1">
        <v>8029.99999999999</v>
      </c>
      <c r="F912" s="1">
        <v>0</v>
      </c>
      <c r="G912" s="1">
        <v>100</v>
      </c>
      <c r="H912" s="1">
        <v>250</v>
      </c>
      <c r="I912" s="1">
        <v>20</v>
      </c>
      <c r="J912" s="1">
        <v>0</v>
      </c>
      <c r="K912">
        <f>SUM(Emisiones_N2O_CO2eq_PAISES[[#This Row],[Agricultura (kilotoneladas CO₂e)]:[Emisiones Fugitivas (kilotoneladas CO₂e)]])</f>
        <v>8399.9999999999891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 s="1">
        <v>8880</v>
      </c>
      <c r="F913" s="1">
        <v>0</v>
      </c>
      <c r="G913" s="1">
        <v>100</v>
      </c>
      <c r="H913" s="1">
        <v>250</v>
      </c>
      <c r="I913" s="1">
        <v>40</v>
      </c>
      <c r="J913" s="1">
        <v>0</v>
      </c>
      <c r="K913">
        <f>SUM(Emisiones_N2O_CO2eq_PAISES[[#This Row],[Agricultura (kilotoneladas CO₂e)]:[Emisiones Fugitivas (kilotoneladas CO₂e)]])</f>
        <v>9270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 s="1">
        <v>9290</v>
      </c>
      <c r="F914" s="1">
        <v>0</v>
      </c>
      <c r="G914" s="1">
        <v>100</v>
      </c>
      <c r="H914" s="1">
        <v>260</v>
      </c>
      <c r="I914" s="1">
        <v>20</v>
      </c>
      <c r="J914" s="1">
        <v>0</v>
      </c>
      <c r="K914">
        <f>SUM(Emisiones_N2O_CO2eq_PAISES[[#This Row],[Agricultura (kilotoneladas CO₂e)]:[Emisiones Fugitivas (kilotoneladas CO₂e)]])</f>
        <v>9670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 s="1">
        <v>9360</v>
      </c>
      <c r="F915" s="1">
        <v>0</v>
      </c>
      <c r="G915" s="1">
        <v>110</v>
      </c>
      <c r="H915" s="1">
        <v>260</v>
      </c>
      <c r="I915" s="1">
        <v>100</v>
      </c>
      <c r="J915" s="1">
        <v>0</v>
      </c>
      <c r="K915">
        <f>SUM(Emisiones_N2O_CO2eq_PAISES[[#This Row],[Agricultura (kilotoneladas CO₂e)]:[Emisiones Fugitivas (kilotoneladas CO₂e)]])</f>
        <v>9830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 s="1">
        <v>8820</v>
      </c>
      <c r="F916" s="1">
        <v>0</v>
      </c>
      <c r="G916" s="1">
        <v>110</v>
      </c>
      <c r="H916" s="1">
        <v>270</v>
      </c>
      <c r="I916" s="1">
        <v>70</v>
      </c>
      <c r="J916" s="1">
        <v>0</v>
      </c>
      <c r="K916">
        <f>SUM(Emisiones_N2O_CO2eq_PAISES[[#This Row],[Agricultura (kilotoneladas CO₂e)]:[Emisiones Fugitivas (kilotoneladas CO₂e)]])</f>
        <v>9270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 s="1">
        <v>8460</v>
      </c>
      <c r="F917" s="1">
        <v>0</v>
      </c>
      <c r="G917" s="1">
        <v>110</v>
      </c>
      <c r="H917" s="1">
        <v>270</v>
      </c>
      <c r="I917" s="1">
        <v>80</v>
      </c>
      <c r="J917" s="1">
        <v>0</v>
      </c>
      <c r="K917">
        <f>SUM(Emisiones_N2O_CO2eq_PAISES[[#This Row],[Agricultura (kilotoneladas CO₂e)]:[Emisiones Fugitivas (kilotoneladas CO₂e)]])</f>
        <v>8920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 s="1">
        <v>22110</v>
      </c>
      <c r="F918" s="1">
        <v>0</v>
      </c>
      <c r="G918" s="1">
        <v>110</v>
      </c>
      <c r="H918" s="1">
        <v>280</v>
      </c>
      <c r="I918" s="1">
        <v>70</v>
      </c>
      <c r="J918" s="1">
        <v>0</v>
      </c>
      <c r="K918">
        <f>SUM(Emisiones_N2O_CO2eq_PAISES[[#This Row],[Agricultura (kilotoneladas CO₂e)]:[Emisiones Fugitivas (kilotoneladas CO₂e)]])</f>
        <v>22570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 s="1">
        <v>24000</v>
      </c>
      <c r="F919" s="1">
        <v>0</v>
      </c>
      <c r="G919" s="1">
        <v>110</v>
      </c>
      <c r="H919" s="1">
        <v>280</v>
      </c>
      <c r="I919" s="1">
        <v>100</v>
      </c>
      <c r="J919" s="1">
        <v>0</v>
      </c>
      <c r="K919">
        <f>SUM(Emisiones_N2O_CO2eq_PAISES[[#This Row],[Agricultura (kilotoneladas CO₂e)]:[Emisiones Fugitivas (kilotoneladas CO₂e)]])</f>
        <v>24490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 s="1">
        <v>3890</v>
      </c>
      <c r="F920" s="1">
        <v>160</v>
      </c>
      <c r="G920" s="1">
        <v>480</v>
      </c>
      <c r="H920" s="1">
        <v>220</v>
      </c>
      <c r="I920" s="1">
        <v>150</v>
      </c>
      <c r="J920" s="1">
        <v>0</v>
      </c>
      <c r="K920">
        <f>SUM(Emisiones_N2O_CO2eq_PAISES[[#This Row],[Agricultura (kilotoneladas CO₂e)]:[Emisiones Fugitivas (kilotoneladas CO₂e)]])</f>
        <v>4900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 s="1">
        <v>3870</v>
      </c>
      <c r="F921" s="1">
        <v>160</v>
      </c>
      <c r="G921" s="1">
        <v>510</v>
      </c>
      <c r="H921" s="1">
        <v>230</v>
      </c>
      <c r="I921" s="1">
        <v>150</v>
      </c>
      <c r="J921" s="1">
        <v>0</v>
      </c>
      <c r="K921">
        <f>SUM(Emisiones_N2O_CO2eq_PAISES[[#This Row],[Agricultura (kilotoneladas CO₂e)]:[Emisiones Fugitivas (kilotoneladas CO₂e)]])</f>
        <v>4920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 s="1">
        <v>4040</v>
      </c>
      <c r="F922" s="1">
        <v>150</v>
      </c>
      <c r="G922" s="1">
        <v>540</v>
      </c>
      <c r="H922" s="1">
        <v>240</v>
      </c>
      <c r="I922" s="1">
        <v>150</v>
      </c>
      <c r="J922" s="1">
        <v>0</v>
      </c>
      <c r="K922">
        <f>SUM(Emisiones_N2O_CO2eq_PAISES[[#This Row],[Agricultura (kilotoneladas CO₂e)]:[Emisiones Fugitivas (kilotoneladas CO₂e)]])</f>
        <v>5120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 s="1">
        <v>4240</v>
      </c>
      <c r="F923" s="1">
        <v>150</v>
      </c>
      <c r="G923" s="1">
        <v>570</v>
      </c>
      <c r="H923" s="1">
        <v>250</v>
      </c>
      <c r="I923" s="1">
        <v>150</v>
      </c>
      <c r="J923" s="1">
        <v>0</v>
      </c>
      <c r="K923">
        <f>SUM(Emisiones_N2O_CO2eq_PAISES[[#This Row],[Agricultura (kilotoneladas CO₂e)]:[Emisiones Fugitivas (kilotoneladas CO₂e)]])</f>
        <v>5360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 s="1">
        <v>4480</v>
      </c>
      <c r="F924" s="1">
        <v>210</v>
      </c>
      <c r="G924" s="1">
        <v>510</v>
      </c>
      <c r="H924" s="1">
        <v>210</v>
      </c>
      <c r="I924" s="1">
        <v>150</v>
      </c>
      <c r="J924" s="1">
        <v>0</v>
      </c>
      <c r="K924">
        <f>SUM(Emisiones_N2O_CO2eq_PAISES[[#This Row],[Agricultura (kilotoneladas CO₂e)]:[Emisiones Fugitivas (kilotoneladas CO₂e)]])</f>
        <v>5560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 s="1">
        <v>4670</v>
      </c>
      <c r="F925" s="1">
        <v>280</v>
      </c>
      <c r="G925" s="1">
        <v>540</v>
      </c>
      <c r="H925" s="1">
        <v>210</v>
      </c>
      <c r="I925" s="1">
        <v>150</v>
      </c>
      <c r="J925" s="1">
        <v>0</v>
      </c>
      <c r="K925">
        <f>SUM(Emisiones_N2O_CO2eq_PAISES[[#This Row],[Agricultura (kilotoneladas CO₂e)]:[Emisiones Fugitivas (kilotoneladas CO₂e)]])</f>
        <v>5850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 s="1">
        <v>4820</v>
      </c>
      <c r="F926" s="1">
        <v>360</v>
      </c>
      <c r="G926" s="1">
        <v>570</v>
      </c>
      <c r="H926" s="1">
        <v>220</v>
      </c>
      <c r="I926" s="1">
        <v>50</v>
      </c>
      <c r="J926" s="1">
        <v>0</v>
      </c>
      <c r="K926">
        <f>SUM(Emisiones_N2O_CO2eq_PAISES[[#This Row],[Agricultura (kilotoneladas CO₂e)]:[Emisiones Fugitivas (kilotoneladas CO₂e)]])</f>
        <v>6020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 s="1">
        <v>4920</v>
      </c>
      <c r="F927" s="1">
        <v>430</v>
      </c>
      <c r="G927" s="1">
        <v>610</v>
      </c>
      <c r="H927" s="1">
        <v>220</v>
      </c>
      <c r="I927" s="1">
        <v>100</v>
      </c>
      <c r="J927" s="1">
        <v>0</v>
      </c>
      <c r="K927">
        <f>SUM(Emisiones_N2O_CO2eq_PAISES[[#This Row],[Agricultura (kilotoneladas CO₂e)]:[Emisiones Fugitivas (kilotoneladas CO₂e)]])</f>
        <v>6280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 s="1">
        <v>4890</v>
      </c>
      <c r="F928" s="1">
        <v>510</v>
      </c>
      <c r="G928" s="1">
        <v>640</v>
      </c>
      <c r="H928" s="1">
        <v>230</v>
      </c>
      <c r="I928" s="1">
        <v>80</v>
      </c>
      <c r="J928" s="1">
        <v>0</v>
      </c>
      <c r="K928">
        <f>SUM(Emisiones_N2O_CO2eq_PAISES[[#This Row],[Agricultura (kilotoneladas CO₂e)]:[Emisiones Fugitivas (kilotoneladas CO₂e)]])</f>
        <v>6350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 s="1">
        <v>5050</v>
      </c>
      <c r="F929" s="1">
        <v>580</v>
      </c>
      <c r="G929" s="1">
        <v>670</v>
      </c>
      <c r="H929" s="1">
        <v>230</v>
      </c>
      <c r="I929" s="1">
        <v>90</v>
      </c>
      <c r="J929" s="1">
        <v>0</v>
      </c>
      <c r="K929">
        <f>SUM(Emisiones_N2O_CO2eq_PAISES[[#This Row],[Agricultura (kilotoneladas CO₂e)]:[Emisiones Fugitivas (kilotoneladas CO₂e)]])</f>
        <v>6620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 s="1">
        <v>5110</v>
      </c>
      <c r="F930" s="1">
        <v>660</v>
      </c>
      <c r="G930" s="1">
        <v>700</v>
      </c>
      <c r="H930" s="1">
        <v>240</v>
      </c>
      <c r="I930" s="1">
        <v>40</v>
      </c>
      <c r="J930" s="1">
        <v>0</v>
      </c>
      <c r="K930">
        <f>SUM(Emisiones_N2O_CO2eq_PAISES[[#This Row],[Agricultura (kilotoneladas CO₂e)]:[Emisiones Fugitivas (kilotoneladas CO₂e)]])</f>
        <v>6750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 s="1">
        <v>5150</v>
      </c>
      <c r="F931" s="1">
        <v>580</v>
      </c>
      <c r="G931" s="1">
        <v>680</v>
      </c>
      <c r="H931" s="1">
        <v>240</v>
      </c>
      <c r="I931" s="1">
        <v>20</v>
      </c>
      <c r="J931" s="1">
        <v>0</v>
      </c>
      <c r="K931">
        <f>SUM(Emisiones_N2O_CO2eq_PAISES[[#This Row],[Agricultura (kilotoneladas CO₂e)]:[Emisiones Fugitivas (kilotoneladas CO₂e)]])</f>
        <v>6670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 s="1">
        <v>5270</v>
      </c>
      <c r="F932" s="1">
        <v>500</v>
      </c>
      <c r="G932" s="1">
        <v>650</v>
      </c>
      <c r="H932" s="1">
        <v>250</v>
      </c>
      <c r="I932" s="1">
        <v>120</v>
      </c>
      <c r="J932" s="1">
        <v>0</v>
      </c>
      <c r="K932">
        <f>SUM(Emisiones_N2O_CO2eq_PAISES[[#This Row],[Agricultura (kilotoneladas CO₂e)]:[Emisiones Fugitivas (kilotoneladas CO₂e)]])</f>
        <v>6790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 s="1">
        <v>5100</v>
      </c>
      <c r="F933" s="1">
        <v>430</v>
      </c>
      <c r="G933" s="1">
        <v>630</v>
      </c>
      <c r="H933" s="1">
        <v>260</v>
      </c>
      <c r="I933" s="1">
        <v>110</v>
      </c>
      <c r="J933" s="1">
        <v>0</v>
      </c>
      <c r="K933">
        <f>SUM(Emisiones_N2O_CO2eq_PAISES[[#This Row],[Agricultura (kilotoneladas CO₂e)]:[Emisiones Fugitivas (kilotoneladas CO₂e)]])</f>
        <v>6530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 s="1">
        <v>5700</v>
      </c>
      <c r="F934" s="1">
        <v>350</v>
      </c>
      <c r="G934" s="1">
        <v>610</v>
      </c>
      <c r="H934" s="1">
        <v>260</v>
      </c>
      <c r="I934" s="1">
        <v>110</v>
      </c>
      <c r="J934" s="1">
        <v>0</v>
      </c>
      <c r="K934">
        <f>SUM(Emisiones_N2O_CO2eq_PAISES[[#This Row],[Agricultura (kilotoneladas CO₂e)]:[Emisiones Fugitivas (kilotoneladas CO₂e)]])</f>
        <v>7030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 s="1">
        <v>5440</v>
      </c>
      <c r="F935" s="1">
        <v>280</v>
      </c>
      <c r="G935" s="1">
        <v>580</v>
      </c>
      <c r="H935" s="1">
        <v>270</v>
      </c>
      <c r="I935" s="1">
        <v>190</v>
      </c>
      <c r="J935" s="1">
        <v>0</v>
      </c>
      <c r="K935">
        <f>SUM(Emisiones_N2O_CO2eq_PAISES[[#This Row],[Agricultura (kilotoneladas CO₂e)]:[Emisiones Fugitivas (kilotoneladas CO₂e)]])</f>
        <v>6760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 s="1">
        <v>5570</v>
      </c>
      <c r="F936" s="1">
        <v>200</v>
      </c>
      <c r="G936" s="1">
        <v>550</v>
      </c>
      <c r="H936" s="1">
        <v>370</v>
      </c>
      <c r="I936" s="1">
        <v>70</v>
      </c>
      <c r="J936" s="1">
        <v>0</v>
      </c>
      <c r="K936">
        <f>SUM(Emisiones_N2O_CO2eq_PAISES[[#This Row],[Agricultura (kilotoneladas CO₂e)]:[Emisiones Fugitivas (kilotoneladas CO₂e)]])</f>
        <v>6760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 s="1">
        <v>5840</v>
      </c>
      <c r="F937" s="1">
        <v>420</v>
      </c>
      <c r="G937" s="1">
        <v>620</v>
      </c>
      <c r="H937" s="1">
        <v>360</v>
      </c>
      <c r="I937" s="1">
        <v>170</v>
      </c>
      <c r="J937" s="1">
        <v>0</v>
      </c>
      <c r="K937">
        <f>SUM(Emisiones_N2O_CO2eq_PAISES[[#This Row],[Agricultura (kilotoneladas CO₂e)]:[Emisiones Fugitivas (kilotoneladas CO₂e)]])</f>
        <v>7410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 s="1">
        <v>6310</v>
      </c>
      <c r="F938" s="1">
        <v>640</v>
      </c>
      <c r="G938" s="1">
        <v>690</v>
      </c>
      <c r="H938" s="1">
        <v>350</v>
      </c>
      <c r="I938" s="1">
        <v>240</v>
      </c>
      <c r="J938" s="1">
        <v>0</v>
      </c>
      <c r="K938">
        <f>SUM(Emisiones_N2O_CO2eq_PAISES[[#This Row],[Agricultura (kilotoneladas CO₂e)]:[Emisiones Fugitivas (kilotoneladas CO₂e)]])</f>
        <v>8230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 s="1">
        <v>6060</v>
      </c>
      <c r="F939" s="1">
        <v>850</v>
      </c>
      <c r="G939" s="1">
        <v>760</v>
      </c>
      <c r="H939" s="1">
        <v>340</v>
      </c>
      <c r="I939" s="1">
        <v>160</v>
      </c>
      <c r="J939" s="1">
        <v>0</v>
      </c>
      <c r="K939">
        <f>SUM(Emisiones_N2O_CO2eq_PAISES[[#This Row],[Agricultura (kilotoneladas CO₂e)]:[Emisiones Fugitivas (kilotoneladas CO₂e)]])</f>
        <v>8170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 s="1">
        <v>6060</v>
      </c>
      <c r="F940" s="1">
        <v>1070</v>
      </c>
      <c r="G940" s="1">
        <v>830</v>
      </c>
      <c r="H940" s="1">
        <v>330</v>
      </c>
      <c r="I940" s="1">
        <v>110</v>
      </c>
      <c r="J940" s="1">
        <v>0</v>
      </c>
      <c r="K940">
        <f>SUM(Emisiones_N2O_CO2eq_PAISES[[#This Row],[Agricultura (kilotoneladas CO₂e)]:[Emisiones Fugitivas (kilotoneladas CO₂e)]])</f>
        <v>8400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 s="1">
        <v>5650</v>
      </c>
      <c r="F941" s="1">
        <v>860</v>
      </c>
      <c r="G941" s="1">
        <v>840</v>
      </c>
      <c r="H941" s="1">
        <v>330</v>
      </c>
      <c r="I941" s="1">
        <v>170</v>
      </c>
      <c r="J941" s="1">
        <v>0</v>
      </c>
      <c r="K941">
        <f>SUM(Emisiones_N2O_CO2eq_PAISES[[#This Row],[Agricultura (kilotoneladas CO₂e)]:[Emisiones Fugitivas (kilotoneladas CO₂e)]])</f>
        <v>7850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 s="1">
        <v>5680</v>
      </c>
      <c r="F942" s="1">
        <v>640</v>
      </c>
      <c r="G942" s="1">
        <v>850</v>
      </c>
      <c r="H942" s="1">
        <v>330</v>
      </c>
      <c r="I942" s="1">
        <v>150</v>
      </c>
      <c r="J942" s="1">
        <v>0</v>
      </c>
      <c r="K942">
        <f>SUM(Emisiones_N2O_CO2eq_PAISES[[#This Row],[Agricultura (kilotoneladas CO₂e)]:[Emisiones Fugitivas (kilotoneladas CO₂e)]])</f>
        <v>7650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 s="1">
        <v>5340</v>
      </c>
      <c r="F943" s="1">
        <v>430</v>
      </c>
      <c r="G943" s="1">
        <v>860</v>
      </c>
      <c r="H943" s="1">
        <v>340</v>
      </c>
      <c r="I943" s="1">
        <v>50</v>
      </c>
      <c r="J943" s="1">
        <v>0</v>
      </c>
      <c r="K943">
        <f>SUM(Emisiones_N2O_CO2eq_PAISES[[#This Row],[Agricultura (kilotoneladas CO₂e)]:[Emisiones Fugitivas (kilotoneladas CO₂e)]])</f>
        <v>7020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 s="1">
        <v>5370</v>
      </c>
      <c r="F944" s="1">
        <v>210</v>
      </c>
      <c r="G944" s="1">
        <v>870</v>
      </c>
      <c r="H944" s="1">
        <v>340</v>
      </c>
      <c r="I944" s="1">
        <v>170</v>
      </c>
      <c r="J944" s="1">
        <v>0</v>
      </c>
      <c r="K944">
        <f>SUM(Emisiones_N2O_CO2eq_PAISES[[#This Row],[Agricultura (kilotoneladas CO₂e)]:[Emisiones Fugitivas (kilotoneladas CO₂e)]])</f>
        <v>6960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 s="1">
        <v>5540</v>
      </c>
      <c r="F945" s="1">
        <v>0</v>
      </c>
      <c r="G945" s="1">
        <v>880</v>
      </c>
      <c r="H945" s="1">
        <v>340</v>
      </c>
      <c r="I945" s="1">
        <v>490</v>
      </c>
      <c r="J945" s="1">
        <v>0</v>
      </c>
      <c r="K945">
        <f>SUM(Emisiones_N2O_CO2eq_PAISES[[#This Row],[Agricultura (kilotoneladas CO₂e)]:[Emisiones Fugitivas (kilotoneladas CO₂e)]])</f>
        <v>7250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 s="1">
        <v>5230</v>
      </c>
      <c r="F946" s="1">
        <v>0</v>
      </c>
      <c r="G946" s="1">
        <v>880</v>
      </c>
      <c r="H946" s="1">
        <v>350</v>
      </c>
      <c r="I946" s="1">
        <v>80</v>
      </c>
      <c r="J946" s="1">
        <v>0</v>
      </c>
      <c r="K946">
        <f>SUM(Emisiones_N2O_CO2eq_PAISES[[#This Row],[Agricultura (kilotoneladas CO₂e)]:[Emisiones Fugitivas (kilotoneladas CO₂e)]])</f>
        <v>6540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 s="1">
        <v>251530</v>
      </c>
      <c r="F947" s="1">
        <v>4080</v>
      </c>
      <c r="G947" s="1">
        <v>37210</v>
      </c>
      <c r="H947" s="1">
        <v>17930</v>
      </c>
      <c r="I947" s="1">
        <v>1140</v>
      </c>
      <c r="J947" s="1">
        <v>0</v>
      </c>
      <c r="K947">
        <f>SUM(Emisiones_N2O_CO2eq_PAISES[[#This Row],[Agricultura (kilotoneladas CO₂e)]:[Emisiones Fugitivas (kilotoneladas CO₂e)]])</f>
        <v>311890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 s="1">
        <v>257420</v>
      </c>
      <c r="F948" s="1">
        <v>4170</v>
      </c>
      <c r="G948" s="1">
        <v>37180</v>
      </c>
      <c r="H948" s="1">
        <v>18620</v>
      </c>
      <c r="I948" s="1">
        <v>1140</v>
      </c>
      <c r="J948" s="1">
        <v>0</v>
      </c>
      <c r="K948">
        <f>SUM(Emisiones_N2O_CO2eq_PAISES[[#This Row],[Agricultura (kilotoneladas CO₂e)]:[Emisiones Fugitivas (kilotoneladas CO₂e)]])</f>
        <v>318530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 s="1">
        <v>262050</v>
      </c>
      <c r="F949" s="1">
        <v>4270</v>
      </c>
      <c r="G949" s="1">
        <v>37150</v>
      </c>
      <c r="H949" s="1">
        <v>19320</v>
      </c>
      <c r="I949" s="1">
        <v>1140</v>
      </c>
      <c r="J949" s="1">
        <v>0</v>
      </c>
      <c r="K949">
        <f>SUM(Emisiones_N2O_CO2eq_PAISES[[#This Row],[Agricultura (kilotoneladas CO₂e)]:[Emisiones Fugitivas (kilotoneladas CO₂e)]])</f>
        <v>323930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 s="1">
        <v>251780</v>
      </c>
      <c r="F950" s="1">
        <v>4370</v>
      </c>
      <c r="G950" s="1">
        <v>37120</v>
      </c>
      <c r="H950" s="1">
        <v>20020</v>
      </c>
      <c r="I950" s="1">
        <v>1140</v>
      </c>
      <c r="J950" s="1">
        <v>0</v>
      </c>
      <c r="K950">
        <f>SUM(Emisiones_N2O_CO2eq_PAISES[[#This Row],[Agricultura (kilotoneladas CO₂e)]:[Emisiones Fugitivas (kilotoneladas CO₂e)]])</f>
        <v>314430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 s="1">
        <v>264149.99999999901</v>
      </c>
      <c r="F951" s="1">
        <v>4470</v>
      </c>
      <c r="G951" s="1">
        <v>37090</v>
      </c>
      <c r="H951" s="1">
        <v>20710</v>
      </c>
      <c r="I951" s="1">
        <v>1140</v>
      </c>
      <c r="J951" s="1">
        <v>0</v>
      </c>
      <c r="K951">
        <f>SUM(Emisiones_N2O_CO2eq_PAISES[[#This Row],[Agricultura (kilotoneladas CO₂e)]:[Emisiones Fugitivas (kilotoneladas CO₂e)]])</f>
        <v>327559.99999999901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 s="1">
        <v>303390</v>
      </c>
      <c r="F952" s="1">
        <v>6940</v>
      </c>
      <c r="G952" s="1">
        <v>37000</v>
      </c>
      <c r="H952" s="1">
        <v>21410</v>
      </c>
      <c r="I952" s="1">
        <v>1140</v>
      </c>
      <c r="J952" s="1">
        <v>0</v>
      </c>
      <c r="K952">
        <f>SUM(Emisiones_N2O_CO2eq_PAISES[[#This Row],[Agricultura (kilotoneladas CO₂e)]:[Emisiones Fugitivas (kilotoneladas CO₂e)]])</f>
        <v>369880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 s="1">
        <v>325740</v>
      </c>
      <c r="F953" s="1">
        <v>9420</v>
      </c>
      <c r="G953" s="1">
        <v>37150</v>
      </c>
      <c r="H953" s="1">
        <v>22100</v>
      </c>
      <c r="I953" s="1">
        <v>500</v>
      </c>
      <c r="J953" s="1">
        <v>0</v>
      </c>
      <c r="K953">
        <f>SUM(Emisiones_N2O_CO2eq_PAISES[[#This Row],[Agricultura (kilotoneladas CO₂e)]:[Emisiones Fugitivas (kilotoneladas CO₂e)]])</f>
        <v>394910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 s="1">
        <v>294930</v>
      </c>
      <c r="F954" s="1">
        <v>11890</v>
      </c>
      <c r="G954" s="1">
        <v>37290</v>
      </c>
      <c r="H954" s="1">
        <v>22800</v>
      </c>
      <c r="I954" s="1">
        <v>530</v>
      </c>
      <c r="J954" s="1">
        <v>0</v>
      </c>
      <c r="K954">
        <f>SUM(Emisiones_N2O_CO2eq_PAISES[[#This Row],[Agricultura (kilotoneladas CO₂e)]:[Emisiones Fugitivas (kilotoneladas CO₂e)]])</f>
        <v>367440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 s="1">
        <v>300210</v>
      </c>
      <c r="F955" s="1">
        <v>14360</v>
      </c>
      <c r="G955" s="1">
        <v>37440</v>
      </c>
      <c r="H955" s="1">
        <v>23490</v>
      </c>
      <c r="I955" s="1">
        <v>610</v>
      </c>
      <c r="J955" s="1">
        <v>0</v>
      </c>
      <c r="K955">
        <f>SUM(Emisiones_N2O_CO2eq_PAISES[[#This Row],[Agricultura (kilotoneladas CO₂e)]:[Emisiones Fugitivas (kilotoneladas CO₂e)]])</f>
        <v>376110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 s="1">
        <v>313410</v>
      </c>
      <c r="F956" s="1">
        <v>16840</v>
      </c>
      <c r="G956" s="1">
        <v>37580</v>
      </c>
      <c r="H956" s="1">
        <v>24180</v>
      </c>
      <c r="I956" s="1">
        <v>560</v>
      </c>
      <c r="J956" s="1">
        <v>0</v>
      </c>
      <c r="K956">
        <f>SUM(Emisiones_N2O_CO2eq_PAISES[[#This Row],[Agricultura (kilotoneladas CO₂e)]:[Emisiones Fugitivas (kilotoneladas CO₂e)]])</f>
        <v>392570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 s="1">
        <v>302880</v>
      </c>
      <c r="F957" s="1">
        <v>19310</v>
      </c>
      <c r="G957" s="1">
        <v>37730</v>
      </c>
      <c r="H957" s="1">
        <v>24870</v>
      </c>
      <c r="I957" s="1">
        <v>650</v>
      </c>
      <c r="J957" s="1">
        <v>0</v>
      </c>
      <c r="K957">
        <f>SUM(Emisiones_N2O_CO2eq_PAISES[[#This Row],[Agricultura (kilotoneladas CO₂e)]:[Emisiones Fugitivas (kilotoneladas CO₂e)]])</f>
        <v>385440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 s="1">
        <v>302020</v>
      </c>
      <c r="F958" s="1">
        <v>21780</v>
      </c>
      <c r="G958" s="1">
        <v>37930</v>
      </c>
      <c r="H958" s="1">
        <v>25260</v>
      </c>
      <c r="I958" s="1">
        <v>540</v>
      </c>
      <c r="J958" s="1">
        <v>0</v>
      </c>
      <c r="K958">
        <f>SUM(Emisiones_N2O_CO2eq_PAISES[[#This Row],[Agricultura (kilotoneladas CO₂e)]:[Emisiones Fugitivas (kilotoneladas CO₂e)]])</f>
        <v>387530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 s="1">
        <v>318120</v>
      </c>
      <c r="F959" s="1">
        <v>24260</v>
      </c>
      <c r="G959" s="1">
        <v>38130</v>
      </c>
      <c r="H959" s="1">
        <v>25650</v>
      </c>
      <c r="I959" s="1">
        <v>500</v>
      </c>
      <c r="J959" s="1">
        <v>0</v>
      </c>
      <c r="K959">
        <f>SUM(Emisiones_N2O_CO2eq_PAISES[[#This Row],[Agricultura (kilotoneladas CO₂e)]:[Emisiones Fugitivas (kilotoneladas CO₂e)]])</f>
        <v>406660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 s="1">
        <v>316270</v>
      </c>
      <c r="F960" s="1">
        <v>26730</v>
      </c>
      <c r="G960" s="1">
        <v>38340</v>
      </c>
      <c r="H960" s="1">
        <v>26040</v>
      </c>
      <c r="I960" s="1">
        <v>2820</v>
      </c>
      <c r="J960" s="1">
        <v>0</v>
      </c>
      <c r="K960">
        <f>SUM(Emisiones_N2O_CO2eq_PAISES[[#This Row],[Agricultura (kilotoneladas CO₂e)]:[Emisiones Fugitivas (kilotoneladas CO₂e)]])</f>
        <v>410200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 s="1">
        <v>326040</v>
      </c>
      <c r="F961" s="1">
        <v>29200</v>
      </c>
      <c r="G961" s="1">
        <v>38540</v>
      </c>
      <c r="H961" s="1">
        <v>26430</v>
      </c>
      <c r="I961" s="1">
        <v>1330</v>
      </c>
      <c r="J961" s="1">
        <v>0</v>
      </c>
      <c r="K961">
        <f>SUM(Emisiones_N2O_CO2eq_PAISES[[#This Row],[Agricultura (kilotoneladas CO₂e)]:[Emisiones Fugitivas (kilotoneladas CO₂e)]])</f>
        <v>421540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 s="1">
        <v>330780</v>
      </c>
      <c r="F962" s="1">
        <v>31680</v>
      </c>
      <c r="G962" s="1">
        <v>38740</v>
      </c>
      <c r="H962" s="1">
        <v>26820</v>
      </c>
      <c r="I962" s="1">
        <v>850</v>
      </c>
      <c r="J962" s="1">
        <v>0</v>
      </c>
      <c r="K962">
        <f>SUM(Emisiones_N2O_CO2eq_PAISES[[#This Row],[Agricultura (kilotoneladas CO₂e)]:[Emisiones Fugitivas (kilotoneladas CO₂e)]])</f>
        <v>428870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 s="1">
        <v>334470</v>
      </c>
      <c r="F963" s="1">
        <v>38010</v>
      </c>
      <c r="G963" s="1">
        <v>40150</v>
      </c>
      <c r="H963" s="1">
        <v>27120</v>
      </c>
      <c r="I963" s="1">
        <v>670</v>
      </c>
      <c r="J963" s="1">
        <v>0</v>
      </c>
      <c r="K963">
        <f>SUM(Emisiones_N2O_CO2eq_PAISES[[#This Row],[Agricultura (kilotoneladas CO₂e)]:[Emisiones Fugitivas (kilotoneladas CO₂e)]])</f>
        <v>440420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 s="1">
        <v>335070</v>
      </c>
      <c r="F964" s="1">
        <v>44340</v>
      </c>
      <c r="G964" s="1">
        <v>41560</v>
      </c>
      <c r="H964" s="1">
        <v>27420</v>
      </c>
      <c r="I964" s="1">
        <v>1000</v>
      </c>
      <c r="J964" s="1">
        <v>0</v>
      </c>
      <c r="K964">
        <f>SUM(Emisiones_N2O_CO2eq_PAISES[[#This Row],[Agricultura (kilotoneladas CO₂e)]:[Emisiones Fugitivas (kilotoneladas CO₂e)]])</f>
        <v>449390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 s="1">
        <v>342580</v>
      </c>
      <c r="F965" s="1">
        <v>50670</v>
      </c>
      <c r="G965" s="1">
        <v>42960</v>
      </c>
      <c r="H965" s="1">
        <v>27710</v>
      </c>
      <c r="I965" s="1">
        <v>3090</v>
      </c>
      <c r="J965" s="1">
        <v>0</v>
      </c>
      <c r="K965">
        <f>SUM(Emisiones_N2O_CO2eq_PAISES[[#This Row],[Agricultura (kilotoneladas CO₂e)]:[Emisiones Fugitivas (kilotoneladas CO₂e)]])</f>
        <v>467010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 s="1">
        <v>348040</v>
      </c>
      <c r="F966" s="1">
        <v>57000</v>
      </c>
      <c r="G966" s="1">
        <v>44370</v>
      </c>
      <c r="H966" s="1">
        <v>28010</v>
      </c>
      <c r="I966" s="1">
        <v>1430</v>
      </c>
      <c r="J966" s="1">
        <v>0</v>
      </c>
      <c r="K966">
        <f>SUM(Emisiones_N2O_CO2eq_PAISES[[#This Row],[Agricultura (kilotoneladas CO₂e)]:[Emisiones Fugitivas (kilotoneladas CO₂e)]])</f>
        <v>478850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 s="1">
        <v>354420</v>
      </c>
      <c r="F967" s="1">
        <v>63330</v>
      </c>
      <c r="G967" s="1">
        <v>45780</v>
      </c>
      <c r="H967" s="1">
        <v>28310</v>
      </c>
      <c r="I967" s="1">
        <v>1390</v>
      </c>
      <c r="J967" s="1">
        <v>0</v>
      </c>
      <c r="K967">
        <f>SUM(Emisiones_N2O_CO2eq_PAISES[[#This Row],[Agricultura (kilotoneladas CO₂e)]:[Emisiones Fugitivas (kilotoneladas CO₂e)]])</f>
        <v>493230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 s="1">
        <v>354770</v>
      </c>
      <c r="F968" s="1">
        <v>69660</v>
      </c>
      <c r="G968" s="1">
        <v>46110</v>
      </c>
      <c r="H968" s="1">
        <v>28610</v>
      </c>
      <c r="I968" s="1">
        <v>710</v>
      </c>
      <c r="J968" s="1">
        <v>0</v>
      </c>
      <c r="K968">
        <f>SUM(Emisiones_N2O_CO2eq_PAISES[[#This Row],[Agricultura (kilotoneladas CO₂e)]:[Emisiones Fugitivas (kilotoneladas CO₂e)]])</f>
        <v>499860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 s="1">
        <v>358920</v>
      </c>
      <c r="F969" s="1">
        <v>75990</v>
      </c>
      <c r="G969" s="1">
        <v>46440</v>
      </c>
      <c r="H969" s="1">
        <v>28910</v>
      </c>
      <c r="I969" s="1">
        <v>620</v>
      </c>
      <c r="J969" s="1">
        <v>0</v>
      </c>
      <c r="K969">
        <f>SUM(Emisiones_N2O_CO2eq_PAISES[[#This Row],[Agricultura (kilotoneladas CO₂e)]:[Emisiones Fugitivas (kilotoneladas CO₂e)]])</f>
        <v>510880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 s="1">
        <v>360620</v>
      </c>
      <c r="F970" s="1">
        <v>86840</v>
      </c>
      <c r="G970" s="1">
        <v>46770</v>
      </c>
      <c r="H970" s="1">
        <v>29120</v>
      </c>
      <c r="I970" s="1">
        <v>750</v>
      </c>
      <c r="J970" s="1">
        <v>0</v>
      </c>
      <c r="K970">
        <f>SUM(Emisiones_N2O_CO2eq_PAISES[[#This Row],[Agricultura (kilotoneladas CO₂e)]:[Emisiones Fugitivas (kilotoneladas CO₂e)]])</f>
        <v>524100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 s="1">
        <v>361660</v>
      </c>
      <c r="F971" s="1">
        <v>97700</v>
      </c>
      <c r="G971" s="1">
        <v>47100</v>
      </c>
      <c r="H971" s="1">
        <v>29330</v>
      </c>
      <c r="I971" s="1">
        <v>1150</v>
      </c>
      <c r="J971" s="1">
        <v>0</v>
      </c>
      <c r="K971">
        <f>SUM(Emisiones_N2O_CO2eq_PAISES[[#This Row],[Agricultura (kilotoneladas CO₂e)]:[Emisiones Fugitivas (kilotoneladas CO₂e)]])</f>
        <v>536940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 s="1">
        <v>366750</v>
      </c>
      <c r="F972" s="1">
        <v>108550</v>
      </c>
      <c r="G972" s="1">
        <v>47430</v>
      </c>
      <c r="H972" s="1">
        <v>29540</v>
      </c>
      <c r="I972" s="1">
        <v>710</v>
      </c>
      <c r="J972" s="1">
        <v>0</v>
      </c>
      <c r="K972">
        <f>SUM(Emisiones_N2O_CO2eq_PAISES[[#This Row],[Agricultura (kilotoneladas CO₂e)]:[Emisiones Fugitivas (kilotoneladas CO₂e)]])</f>
        <v>552980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 s="1">
        <v>366830</v>
      </c>
      <c r="F973" s="1">
        <v>112340</v>
      </c>
      <c r="G973" s="1">
        <v>47440</v>
      </c>
      <c r="H973" s="1">
        <v>29660</v>
      </c>
      <c r="I973" s="1">
        <v>720</v>
      </c>
      <c r="J973" s="1">
        <v>0</v>
      </c>
      <c r="K973">
        <f>SUM(Emisiones_N2O_CO2eq_PAISES[[#This Row],[Agricultura (kilotoneladas CO₂e)]:[Emisiones Fugitivas (kilotoneladas CO₂e)]])</f>
        <v>556990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 s="1">
        <v>16190</v>
      </c>
      <c r="F974" s="1">
        <v>60</v>
      </c>
      <c r="G974" s="1">
        <v>510</v>
      </c>
      <c r="H974" s="1">
        <v>1070</v>
      </c>
      <c r="I974" s="1">
        <v>380</v>
      </c>
      <c r="J974" s="1">
        <v>0</v>
      </c>
      <c r="K974">
        <f>SUM(Emisiones_N2O_CO2eq_PAISES[[#This Row],[Agricultura (kilotoneladas CO₂e)]:[Emisiones Fugitivas (kilotoneladas CO₂e)]])</f>
        <v>18210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 s="1">
        <v>16140</v>
      </c>
      <c r="F975" s="1">
        <v>60</v>
      </c>
      <c r="G975" s="1">
        <v>530</v>
      </c>
      <c r="H975" s="1">
        <v>1100</v>
      </c>
      <c r="I975" s="1">
        <v>380</v>
      </c>
      <c r="J975" s="1">
        <v>0</v>
      </c>
      <c r="K975">
        <f>SUM(Emisiones_N2O_CO2eq_PAISES[[#This Row],[Agricultura (kilotoneladas CO₂e)]:[Emisiones Fugitivas (kilotoneladas CO₂e)]])</f>
        <v>18210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 s="1">
        <v>16070</v>
      </c>
      <c r="F976" s="1">
        <v>70</v>
      </c>
      <c r="G976" s="1">
        <v>550</v>
      </c>
      <c r="H976" s="1">
        <v>1120</v>
      </c>
      <c r="I976" s="1">
        <v>380</v>
      </c>
      <c r="J976" s="1">
        <v>0</v>
      </c>
      <c r="K976">
        <f>SUM(Emisiones_N2O_CO2eq_PAISES[[#This Row],[Agricultura (kilotoneladas CO₂e)]:[Emisiones Fugitivas (kilotoneladas CO₂e)]])</f>
        <v>18190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 s="1">
        <v>16360</v>
      </c>
      <c r="F977" s="1">
        <v>70</v>
      </c>
      <c r="G977" s="1">
        <v>570</v>
      </c>
      <c r="H977" s="1">
        <v>1150</v>
      </c>
      <c r="I977" s="1">
        <v>380</v>
      </c>
      <c r="J977" s="1">
        <v>0</v>
      </c>
      <c r="K977">
        <f>SUM(Emisiones_N2O_CO2eq_PAISES[[#This Row],[Agricultura (kilotoneladas CO₂e)]:[Emisiones Fugitivas (kilotoneladas CO₂e)]])</f>
        <v>18530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 s="1">
        <v>16600</v>
      </c>
      <c r="F978" s="1">
        <v>70</v>
      </c>
      <c r="G978" s="1">
        <v>590</v>
      </c>
      <c r="H978" s="1">
        <v>1170</v>
      </c>
      <c r="I978" s="1">
        <v>380</v>
      </c>
      <c r="J978" s="1">
        <v>0</v>
      </c>
      <c r="K978">
        <f>SUM(Emisiones_N2O_CO2eq_PAISES[[#This Row],[Agricultura (kilotoneladas CO₂e)]:[Emisiones Fugitivas (kilotoneladas CO₂e)]])</f>
        <v>18810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 s="1">
        <v>16540</v>
      </c>
      <c r="F979" s="1">
        <v>120</v>
      </c>
      <c r="G979" s="1">
        <v>560</v>
      </c>
      <c r="H979" s="1">
        <v>1190</v>
      </c>
      <c r="I979" s="1">
        <v>380</v>
      </c>
      <c r="J979" s="1">
        <v>0</v>
      </c>
      <c r="K979">
        <f>SUM(Emisiones_N2O_CO2eq_PAISES[[#This Row],[Agricultura (kilotoneladas CO₂e)]:[Emisiones Fugitivas (kilotoneladas CO₂e)]])</f>
        <v>18790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 s="1">
        <v>16370</v>
      </c>
      <c r="F980" s="1">
        <v>160</v>
      </c>
      <c r="G980" s="1">
        <v>540</v>
      </c>
      <c r="H980" s="1">
        <v>1200</v>
      </c>
      <c r="I980" s="1">
        <v>60</v>
      </c>
      <c r="J980" s="1">
        <v>0</v>
      </c>
      <c r="K980">
        <f>SUM(Emisiones_N2O_CO2eq_PAISES[[#This Row],[Agricultura (kilotoneladas CO₂e)]:[Emisiones Fugitivas (kilotoneladas CO₂e)]])</f>
        <v>18330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 s="1">
        <v>16350</v>
      </c>
      <c r="F981" s="1">
        <v>200</v>
      </c>
      <c r="G981" s="1">
        <v>520</v>
      </c>
      <c r="H981" s="1">
        <v>1220</v>
      </c>
      <c r="I981" s="1">
        <v>160</v>
      </c>
      <c r="J981" s="1">
        <v>0</v>
      </c>
      <c r="K981">
        <f>SUM(Emisiones_N2O_CO2eq_PAISES[[#This Row],[Agricultura (kilotoneladas CO₂e)]:[Emisiones Fugitivas (kilotoneladas CO₂e)]])</f>
        <v>18450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 s="1">
        <v>16649.999999999898</v>
      </c>
      <c r="F982" s="1">
        <v>240</v>
      </c>
      <c r="G982" s="1">
        <v>490</v>
      </c>
      <c r="H982" s="1">
        <v>1230</v>
      </c>
      <c r="I982" s="1">
        <v>160</v>
      </c>
      <c r="J982" s="1">
        <v>0</v>
      </c>
      <c r="K982">
        <f>SUM(Emisiones_N2O_CO2eq_PAISES[[#This Row],[Agricultura (kilotoneladas CO₂e)]:[Emisiones Fugitivas (kilotoneladas CO₂e)]])</f>
        <v>18769.999999999898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 s="1">
        <v>15960</v>
      </c>
      <c r="F983" s="1">
        <v>290</v>
      </c>
      <c r="G983" s="1">
        <v>470</v>
      </c>
      <c r="H983" s="1">
        <v>1240</v>
      </c>
      <c r="I983" s="1">
        <v>100</v>
      </c>
      <c r="J983" s="1">
        <v>0</v>
      </c>
      <c r="K983">
        <f>SUM(Emisiones_N2O_CO2eq_PAISES[[#This Row],[Agricultura (kilotoneladas CO₂e)]:[Emisiones Fugitivas (kilotoneladas CO₂e)]])</f>
        <v>18060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 s="1">
        <v>16410</v>
      </c>
      <c r="F984" s="1">
        <v>330</v>
      </c>
      <c r="G984" s="1">
        <v>450</v>
      </c>
      <c r="H984" s="1">
        <v>1260</v>
      </c>
      <c r="I984" s="1">
        <v>200</v>
      </c>
      <c r="J984" s="1">
        <v>0</v>
      </c>
      <c r="K984">
        <f>SUM(Emisiones_N2O_CO2eq_PAISES[[#This Row],[Agricultura (kilotoneladas CO₂e)]:[Emisiones Fugitivas (kilotoneladas CO₂e)]])</f>
        <v>18650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 s="1">
        <v>16739.999999999898</v>
      </c>
      <c r="F985" s="1">
        <v>350</v>
      </c>
      <c r="G985" s="1">
        <v>450</v>
      </c>
      <c r="H985" s="1">
        <v>1280</v>
      </c>
      <c r="I985" s="1">
        <v>160</v>
      </c>
      <c r="J985" s="1">
        <v>0</v>
      </c>
      <c r="K985">
        <f>SUM(Emisiones_N2O_CO2eq_PAISES[[#This Row],[Agricultura (kilotoneladas CO₂e)]:[Emisiones Fugitivas (kilotoneladas CO₂e)]])</f>
        <v>18979.999999999898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 s="1">
        <v>17040</v>
      </c>
      <c r="F986" s="1">
        <v>370</v>
      </c>
      <c r="G986" s="1">
        <v>440</v>
      </c>
      <c r="H986" s="1">
        <v>1300</v>
      </c>
      <c r="I986" s="1">
        <v>80</v>
      </c>
      <c r="J986" s="1">
        <v>0</v>
      </c>
      <c r="K986">
        <f>SUM(Emisiones_N2O_CO2eq_PAISES[[#This Row],[Agricultura (kilotoneladas CO₂e)]:[Emisiones Fugitivas (kilotoneladas CO₂e)]])</f>
        <v>19230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 s="1">
        <v>17600</v>
      </c>
      <c r="F987" s="1">
        <v>380</v>
      </c>
      <c r="G987" s="1">
        <v>440</v>
      </c>
      <c r="H987" s="1">
        <v>1320</v>
      </c>
      <c r="I987" s="1">
        <v>490</v>
      </c>
      <c r="J987" s="1">
        <v>0</v>
      </c>
      <c r="K987">
        <f>SUM(Emisiones_N2O_CO2eq_PAISES[[#This Row],[Agricultura (kilotoneladas CO₂e)]:[Emisiones Fugitivas (kilotoneladas CO₂e)]])</f>
        <v>20230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 s="1">
        <v>17770</v>
      </c>
      <c r="F988" s="1">
        <v>400</v>
      </c>
      <c r="G988" s="1">
        <v>440</v>
      </c>
      <c r="H988" s="1">
        <v>1340</v>
      </c>
      <c r="I988" s="1">
        <v>890</v>
      </c>
      <c r="J988" s="1">
        <v>0</v>
      </c>
      <c r="K988">
        <f>SUM(Emisiones_N2O_CO2eq_PAISES[[#This Row],[Agricultura (kilotoneladas CO₂e)]:[Emisiones Fugitivas (kilotoneladas CO₂e)]])</f>
        <v>20840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 s="1">
        <v>18320</v>
      </c>
      <c r="F989" s="1">
        <v>370</v>
      </c>
      <c r="G989" s="1">
        <v>440</v>
      </c>
      <c r="H989" s="1">
        <v>1350</v>
      </c>
      <c r="I989" s="1">
        <v>100</v>
      </c>
      <c r="J989" s="1">
        <v>0</v>
      </c>
      <c r="K989">
        <f>SUM(Emisiones_N2O_CO2eq_PAISES[[#This Row],[Agricultura (kilotoneladas CO₂e)]:[Emisiones Fugitivas (kilotoneladas CO₂e)]])</f>
        <v>20580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 s="1">
        <v>18700</v>
      </c>
      <c r="F990" s="1">
        <v>450</v>
      </c>
      <c r="G990" s="1">
        <v>440</v>
      </c>
      <c r="H990" s="1">
        <v>1360</v>
      </c>
      <c r="I990" s="1">
        <v>150</v>
      </c>
      <c r="J990" s="1">
        <v>0</v>
      </c>
      <c r="K990">
        <f>SUM(Emisiones_N2O_CO2eq_PAISES[[#This Row],[Agricultura (kilotoneladas CO₂e)]:[Emisiones Fugitivas (kilotoneladas CO₂e)]])</f>
        <v>21100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 s="1">
        <v>19990</v>
      </c>
      <c r="F991" s="1">
        <v>530</v>
      </c>
      <c r="G991" s="1">
        <v>450</v>
      </c>
      <c r="H991" s="1">
        <v>1370</v>
      </c>
      <c r="I991" s="1">
        <v>750</v>
      </c>
      <c r="J991" s="1">
        <v>0</v>
      </c>
      <c r="K991">
        <f>SUM(Emisiones_N2O_CO2eq_PAISES[[#This Row],[Agricultura (kilotoneladas CO₂e)]:[Emisiones Fugitivas (kilotoneladas CO₂e)]])</f>
        <v>23090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 s="1">
        <v>19120</v>
      </c>
      <c r="F992" s="1">
        <v>620</v>
      </c>
      <c r="G992" s="1">
        <v>450</v>
      </c>
      <c r="H992" s="1">
        <v>1380</v>
      </c>
      <c r="I992" s="1">
        <v>230</v>
      </c>
      <c r="J992" s="1">
        <v>0</v>
      </c>
      <c r="K992">
        <f>SUM(Emisiones_N2O_CO2eq_PAISES[[#This Row],[Agricultura (kilotoneladas CO₂e)]:[Emisiones Fugitivas (kilotoneladas CO₂e)]])</f>
        <v>21800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 s="1">
        <v>19300</v>
      </c>
      <c r="F993" s="1">
        <v>700</v>
      </c>
      <c r="G993" s="1">
        <v>460</v>
      </c>
      <c r="H993" s="1">
        <v>1390</v>
      </c>
      <c r="I993" s="1">
        <v>130</v>
      </c>
      <c r="J993" s="1">
        <v>0</v>
      </c>
      <c r="K993">
        <f>SUM(Emisiones_N2O_CO2eq_PAISES[[#This Row],[Agricultura (kilotoneladas CO₂e)]:[Emisiones Fugitivas (kilotoneladas CO₂e)]])</f>
        <v>21980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 s="1">
        <v>19670</v>
      </c>
      <c r="F994" s="1">
        <v>780</v>
      </c>
      <c r="G994" s="1">
        <v>460</v>
      </c>
      <c r="H994" s="1">
        <v>1400</v>
      </c>
      <c r="I994" s="1">
        <v>120</v>
      </c>
      <c r="J994" s="1">
        <v>0</v>
      </c>
      <c r="K994">
        <f>SUM(Emisiones_N2O_CO2eq_PAISES[[#This Row],[Agricultura (kilotoneladas CO₂e)]:[Emisiones Fugitivas (kilotoneladas CO₂e)]])</f>
        <v>22430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 s="1">
        <v>18950</v>
      </c>
      <c r="F995" s="1">
        <v>760</v>
      </c>
      <c r="G995" s="1">
        <v>480</v>
      </c>
      <c r="H995" s="1">
        <v>1410</v>
      </c>
      <c r="I995" s="1">
        <v>170</v>
      </c>
      <c r="J995" s="1">
        <v>0</v>
      </c>
      <c r="K995">
        <f>SUM(Emisiones_N2O_CO2eq_PAISES[[#This Row],[Agricultura (kilotoneladas CO₂e)]:[Emisiones Fugitivas (kilotoneladas CO₂e)]])</f>
        <v>21770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 s="1">
        <v>18490</v>
      </c>
      <c r="F996" s="1">
        <v>740</v>
      </c>
      <c r="G996" s="1">
        <v>500</v>
      </c>
      <c r="H996" s="1">
        <v>1420</v>
      </c>
      <c r="I996" s="1">
        <v>220</v>
      </c>
      <c r="J996" s="1">
        <v>0</v>
      </c>
      <c r="K996">
        <f>SUM(Emisiones_N2O_CO2eq_PAISES[[#This Row],[Agricultura (kilotoneladas CO₂e)]:[Emisiones Fugitivas (kilotoneladas CO₂e)]])</f>
        <v>21370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 s="1">
        <v>17020</v>
      </c>
      <c r="F997" s="1">
        <v>710</v>
      </c>
      <c r="G997" s="1">
        <v>510</v>
      </c>
      <c r="H997" s="1">
        <v>1420</v>
      </c>
      <c r="I997" s="1">
        <v>230</v>
      </c>
      <c r="J997" s="1">
        <v>0</v>
      </c>
      <c r="K997">
        <f>SUM(Emisiones_N2O_CO2eq_PAISES[[#This Row],[Agricultura (kilotoneladas CO₂e)]:[Emisiones Fugitivas (kilotoneladas CO₂e)]])</f>
        <v>19890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 s="1">
        <v>17510</v>
      </c>
      <c r="F998" s="1">
        <v>690</v>
      </c>
      <c r="G998" s="1">
        <v>530</v>
      </c>
      <c r="H998" s="1">
        <v>1430</v>
      </c>
      <c r="I998" s="1">
        <v>630</v>
      </c>
      <c r="J998" s="1">
        <v>0</v>
      </c>
      <c r="K998">
        <f>SUM(Emisiones_N2O_CO2eq_PAISES[[#This Row],[Agricultura (kilotoneladas CO₂e)]:[Emisiones Fugitivas (kilotoneladas CO₂e)]])</f>
        <v>20790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 s="1">
        <v>17290</v>
      </c>
      <c r="F999" s="1">
        <v>670</v>
      </c>
      <c r="G999" s="1">
        <v>550</v>
      </c>
      <c r="H999" s="1">
        <v>1430</v>
      </c>
      <c r="I999" s="1">
        <v>500</v>
      </c>
      <c r="J999" s="1">
        <v>0</v>
      </c>
      <c r="K999">
        <f>SUM(Emisiones_N2O_CO2eq_PAISES[[#This Row],[Agricultura (kilotoneladas CO₂e)]:[Emisiones Fugitivas (kilotoneladas CO₂e)]])</f>
        <v>20440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 s="1">
        <v>17420</v>
      </c>
      <c r="F1000" s="1">
        <v>670</v>
      </c>
      <c r="G1000" s="1">
        <v>550</v>
      </c>
      <c r="H1000" s="1">
        <v>1440</v>
      </c>
      <c r="I1000" s="1">
        <v>1240</v>
      </c>
      <c r="J1000" s="1">
        <v>0</v>
      </c>
      <c r="K1000">
        <f>SUM(Emisiones_N2O_CO2eq_PAISES[[#This Row],[Agricultura (kilotoneladas CO₂e)]:[Emisiones Fugitivas (kilotoneladas CO₂e)]])</f>
        <v>21320</v>
      </c>
    </row>
    <row r="1001" spans="1:11" x14ac:dyDescent="0.25">
      <c r="A1001" t="s">
        <v>74</v>
      </c>
      <c r="B1001" t="s">
        <v>410</v>
      </c>
      <c r="C1001" t="s">
        <v>75</v>
      </c>
      <c r="D1001">
        <v>1990</v>
      </c>
      <c r="E1001" s="1">
        <v>40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>
        <f>SUM(Emisiones_N2O_CO2eq_PAISES[[#This Row],[Agricultura (kilotoneladas CO₂e)]:[Emisiones Fugitivas (kilotoneladas CO₂e)]])</f>
        <v>40</v>
      </c>
    </row>
    <row r="1002" spans="1:11" x14ac:dyDescent="0.25">
      <c r="A1002" t="s">
        <v>74</v>
      </c>
      <c r="B1002" t="s">
        <v>410</v>
      </c>
      <c r="C1002" t="s">
        <v>75</v>
      </c>
      <c r="D1002">
        <v>1991</v>
      </c>
      <c r="E1002" s="1">
        <v>40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>
        <f>SUM(Emisiones_N2O_CO2eq_PAISES[[#This Row],[Agricultura (kilotoneladas CO₂e)]:[Emisiones Fugitivas (kilotoneladas CO₂e)]])</f>
        <v>40</v>
      </c>
    </row>
    <row r="1003" spans="1:11" x14ac:dyDescent="0.25">
      <c r="A1003" t="s">
        <v>74</v>
      </c>
      <c r="B1003" t="s">
        <v>410</v>
      </c>
      <c r="C1003" t="s">
        <v>75</v>
      </c>
      <c r="D1003">
        <v>1992</v>
      </c>
      <c r="E1003" s="1">
        <v>40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>
        <f>SUM(Emisiones_N2O_CO2eq_PAISES[[#This Row],[Agricultura (kilotoneladas CO₂e)]:[Emisiones Fugitivas (kilotoneladas CO₂e)]])</f>
        <v>40</v>
      </c>
    </row>
    <row r="1004" spans="1:11" x14ac:dyDescent="0.25">
      <c r="A1004" t="s">
        <v>74</v>
      </c>
      <c r="B1004" t="s">
        <v>410</v>
      </c>
      <c r="C1004" t="s">
        <v>75</v>
      </c>
      <c r="D1004">
        <v>1993</v>
      </c>
      <c r="E1004" s="1">
        <v>40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>
        <f>SUM(Emisiones_N2O_CO2eq_PAISES[[#This Row],[Agricultura (kilotoneladas CO₂e)]:[Emisiones Fugitivas (kilotoneladas CO₂e)]])</f>
        <v>40</v>
      </c>
    </row>
    <row r="1005" spans="1:11" x14ac:dyDescent="0.25">
      <c r="A1005" t="s">
        <v>74</v>
      </c>
      <c r="B1005" t="s">
        <v>410</v>
      </c>
      <c r="C1005" t="s">
        <v>75</v>
      </c>
      <c r="D1005">
        <v>1994</v>
      </c>
      <c r="E1005" s="1">
        <v>40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>
        <f>SUM(Emisiones_N2O_CO2eq_PAISES[[#This Row],[Agricultura (kilotoneladas CO₂e)]:[Emisiones Fugitivas (kilotoneladas CO₂e)]])</f>
        <v>40</v>
      </c>
    </row>
    <row r="1006" spans="1:11" x14ac:dyDescent="0.25">
      <c r="A1006" t="s">
        <v>74</v>
      </c>
      <c r="B1006" t="s">
        <v>410</v>
      </c>
      <c r="C1006" t="s">
        <v>75</v>
      </c>
      <c r="D1006">
        <v>1995</v>
      </c>
      <c r="E1006" s="1">
        <v>40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>
        <f>SUM(Emisiones_N2O_CO2eq_PAISES[[#This Row],[Agricultura (kilotoneladas CO₂e)]:[Emisiones Fugitivas (kilotoneladas CO₂e)]])</f>
        <v>40</v>
      </c>
    </row>
    <row r="1007" spans="1:11" x14ac:dyDescent="0.25">
      <c r="A1007" t="s">
        <v>74</v>
      </c>
      <c r="B1007" t="s">
        <v>410</v>
      </c>
      <c r="C1007" t="s">
        <v>75</v>
      </c>
      <c r="D1007">
        <v>1996</v>
      </c>
      <c r="E1007" s="1">
        <v>40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>
        <f>SUM(Emisiones_N2O_CO2eq_PAISES[[#This Row],[Agricultura (kilotoneladas CO₂e)]:[Emisiones Fugitivas (kilotoneladas CO₂e)]])</f>
        <v>40</v>
      </c>
    </row>
    <row r="1008" spans="1:11" x14ac:dyDescent="0.25">
      <c r="A1008" t="s">
        <v>74</v>
      </c>
      <c r="B1008" t="s">
        <v>410</v>
      </c>
      <c r="C1008" t="s">
        <v>75</v>
      </c>
      <c r="D1008">
        <v>1997</v>
      </c>
      <c r="E1008" s="1">
        <v>40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>
        <f>SUM(Emisiones_N2O_CO2eq_PAISES[[#This Row],[Agricultura (kilotoneladas CO₂e)]:[Emisiones Fugitivas (kilotoneladas CO₂e)]])</f>
        <v>40</v>
      </c>
    </row>
    <row r="1009" spans="1:11" x14ac:dyDescent="0.25">
      <c r="A1009" t="s">
        <v>74</v>
      </c>
      <c r="B1009" t="s">
        <v>410</v>
      </c>
      <c r="C1009" t="s">
        <v>75</v>
      </c>
      <c r="D1009">
        <v>1998</v>
      </c>
      <c r="E1009" s="1">
        <v>50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>
        <f>SUM(Emisiones_N2O_CO2eq_PAISES[[#This Row],[Agricultura (kilotoneladas CO₂e)]:[Emisiones Fugitivas (kilotoneladas CO₂e)]])</f>
        <v>50</v>
      </c>
    </row>
    <row r="1010" spans="1:11" x14ac:dyDescent="0.25">
      <c r="A1010" t="s">
        <v>74</v>
      </c>
      <c r="B1010" t="s">
        <v>410</v>
      </c>
      <c r="C1010" t="s">
        <v>75</v>
      </c>
      <c r="D1010">
        <v>1999</v>
      </c>
      <c r="E1010" s="1">
        <v>50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>
        <f>SUM(Emisiones_N2O_CO2eq_PAISES[[#This Row],[Agricultura (kilotoneladas CO₂e)]:[Emisiones Fugitivas (kilotoneladas CO₂e)]])</f>
        <v>50</v>
      </c>
    </row>
    <row r="1011" spans="1:11" x14ac:dyDescent="0.25">
      <c r="A1011" t="s">
        <v>74</v>
      </c>
      <c r="B1011" t="s">
        <v>410</v>
      </c>
      <c r="C1011" t="s">
        <v>75</v>
      </c>
      <c r="D1011">
        <v>2000</v>
      </c>
      <c r="E1011" s="1">
        <v>40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>
        <f>SUM(Emisiones_N2O_CO2eq_PAISES[[#This Row],[Agricultura (kilotoneladas CO₂e)]:[Emisiones Fugitivas (kilotoneladas CO₂e)]])</f>
        <v>40</v>
      </c>
    </row>
    <row r="1012" spans="1:11" x14ac:dyDescent="0.25">
      <c r="A1012" t="s">
        <v>74</v>
      </c>
      <c r="B1012" t="s">
        <v>410</v>
      </c>
      <c r="C1012" t="s">
        <v>75</v>
      </c>
      <c r="D1012">
        <v>2001</v>
      </c>
      <c r="E1012" s="1">
        <v>50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>
        <f>SUM(Emisiones_N2O_CO2eq_PAISES[[#This Row],[Agricultura (kilotoneladas CO₂e)]:[Emisiones Fugitivas (kilotoneladas CO₂e)]])</f>
        <v>50</v>
      </c>
    </row>
    <row r="1013" spans="1:11" x14ac:dyDescent="0.25">
      <c r="A1013" t="s">
        <v>74</v>
      </c>
      <c r="B1013" t="s">
        <v>410</v>
      </c>
      <c r="C1013" t="s">
        <v>75</v>
      </c>
      <c r="D1013">
        <v>2002</v>
      </c>
      <c r="E1013" s="1">
        <v>50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>
        <f>SUM(Emisiones_N2O_CO2eq_PAISES[[#This Row],[Agricultura (kilotoneladas CO₂e)]:[Emisiones Fugitivas (kilotoneladas CO₂e)]])</f>
        <v>50</v>
      </c>
    </row>
    <row r="1014" spans="1:11" x14ac:dyDescent="0.25">
      <c r="A1014" t="s">
        <v>74</v>
      </c>
      <c r="B1014" t="s">
        <v>410</v>
      </c>
      <c r="C1014" t="s">
        <v>75</v>
      </c>
      <c r="D1014">
        <v>2003</v>
      </c>
      <c r="E1014" s="1">
        <v>40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>
        <f>SUM(Emisiones_N2O_CO2eq_PAISES[[#This Row],[Agricultura (kilotoneladas CO₂e)]:[Emisiones Fugitivas (kilotoneladas CO₂e)]])</f>
        <v>40</v>
      </c>
    </row>
    <row r="1015" spans="1:11" x14ac:dyDescent="0.25">
      <c r="A1015" t="s">
        <v>74</v>
      </c>
      <c r="B1015" t="s">
        <v>410</v>
      </c>
      <c r="C1015" t="s">
        <v>75</v>
      </c>
      <c r="D1015">
        <v>2004</v>
      </c>
      <c r="E1015" s="1">
        <v>40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>
        <f>SUM(Emisiones_N2O_CO2eq_PAISES[[#This Row],[Agricultura (kilotoneladas CO₂e)]:[Emisiones Fugitivas (kilotoneladas CO₂e)]])</f>
        <v>40</v>
      </c>
    </row>
    <row r="1016" spans="1:11" x14ac:dyDescent="0.25">
      <c r="A1016" t="s">
        <v>74</v>
      </c>
      <c r="B1016" t="s">
        <v>410</v>
      </c>
      <c r="C1016" t="s">
        <v>75</v>
      </c>
      <c r="D1016">
        <v>2005</v>
      </c>
      <c r="E1016" s="1">
        <v>40</v>
      </c>
      <c r="F1016" s="1">
        <v>0</v>
      </c>
      <c r="G1016" s="1">
        <v>0</v>
      </c>
      <c r="H1016" s="1">
        <v>0</v>
      </c>
      <c r="I1016" s="1">
        <v>20</v>
      </c>
      <c r="J1016" s="1">
        <v>0</v>
      </c>
      <c r="K1016">
        <f>SUM(Emisiones_N2O_CO2eq_PAISES[[#This Row],[Agricultura (kilotoneladas CO₂e)]:[Emisiones Fugitivas (kilotoneladas CO₂e)]])</f>
        <v>60</v>
      </c>
    </row>
    <row r="1017" spans="1:11" x14ac:dyDescent="0.25">
      <c r="A1017" t="s">
        <v>74</v>
      </c>
      <c r="B1017" t="s">
        <v>410</v>
      </c>
      <c r="C1017" t="s">
        <v>75</v>
      </c>
      <c r="D1017">
        <v>2006</v>
      </c>
      <c r="E1017" s="1">
        <v>40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>
        <f>SUM(Emisiones_N2O_CO2eq_PAISES[[#This Row],[Agricultura (kilotoneladas CO₂e)]:[Emisiones Fugitivas (kilotoneladas CO₂e)]])</f>
        <v>40</v>
      </c>
    </row>
    <row r="1018" spans="1:11" x14ac:dyDescent="0.25">
      <c r="A1018" t="s">
        <v>74</v>
      </c>
      <c r="B1018" t="s">
        <v>410</v>
      </c>
      <c r="C1018" t="s">
        <v>75</v>
      </c>
      <c r="D1018">
        <v>2007</v>
      </c>
      <c r="E1018" s="1">
        <v>40</v>
      </c>
      <c r="F1018" s="1">
        <v>0</v>
      </c>
      <c r="G1018" s="1">
        <v>10</v>
      </c>
      <c r="H1018" s="1">
        <v>0</v>
      </c>
      <c r="I1018" s="1">
        <v>0</v>
      </c>
      <c r="J1018" s="1">
        <v>0</v>
      </c>
      <c r="K1018">
        <f>SUM(Emisiones_N2O_CO2eq_PAISES[[#This Row],[Agricultura (kilotoneladas CO₂e)]:[Emisiones Fugitivas (kilotoneladas CO₂e)]])</f>
        <v>50</v>
      </c>
    </row>
    <row r="1019" spans="1:11" x14ac:dyDescent="0.25">
      <c r="A1019" t="s">
        <v>74</v>
      </c>
      <c r="B1019" t="s">
        <v>410</v>
      </c>
      <c r="C1019" t="s">
        <v>75</v>
      </c>
      <c r="D1019">
        <v>2008</v>
      </c>
      <c r="E1019" s="1">
        <v>50</v>
      </c>
      <c r="F1019" s="1">
        <v>0</v>
      </c>
      <c r="G1019" s="1">
        <v>10</v>
      </c>
      <c r="H1019" s="1">
        <v>0</v>
      </c>
      <c r="I1019" s="1">
        <v>0</v>
      </c>
      <c r="J1019" s="1">
        <v>0</v>
      </c>
      <c r="K1019">
        <f>SUM(Emisiones_N2O_CO2eq_PAISES[[#This Row],[Agricultura (kilotoneladas CO₂e)]:[Emisiones Fugitivas (kilotoneladas CO₂e)]])</f>
        <v>60</v>
      </c>
    </row>
    <row r="1020" spans="1:11" x14ac:dyDescent="0.25">
      <c r="A1020" t="s">
        <v>74</v>
      </c>
      <c r="B1020" t="s">
        <v>410</v>
      </c>
      <c r="C1020" t="s">
        <v>75</v>
      </c>
      <c r="D1020">
        <v>2009</v>
      </c>
      <c r="E1020" s="1">
        <v>40</v>
      </c>
      <c r="F1020" s="1">
        <v>0</v>
      </c>
      <c r="G1020" s="1">
        <v>10</v>
      </c>
      <c r="H1020" s="1">
        <v>0</v>
      </c>
      <c r="I1020" s="1">
        <v>0</v>
      </c>
      <c r="J1020" s="1">
        <v>0</v>
      </c>
      <c r="K1020">
        <f>SUM(Emisiones_N2O_CO2eq_PAISES[[#This Row],[Agricultura (kilotoneladas CO₂e)]:[Emisiones Fugitivas (kilotoneladas CO₂e)]])</f>
        <v>50</v>
      </c>
    </row>
    <row r="1021" spans="1:11" x14ac:dyDescent="0.25">
      <c r="A1021" t="s">
        <v>74</v>
      </c>
      <c r="B1021" t="s">
        <v>410</v>
      </c>
      <c r="C1021" t="s">
        <v>75</v>
      </c>
      <c r="D1021">
        <v>2010</v>
      </c>
      <c r="E1021" s="1">
        <v>50</v>
      </c>
      <c r="F1021" s="1">
        <v>0</v>
      </c>
      <c r="G1021" s="1">
        <v>10</v>
      </c>
      <c r="H1021" s="1">
        <v>0</v>
      </c>
      <c r="I1021" s="1">
        <v>0</v>
      </c>
      <c r="J1021" s="1">
        <v>0</v>
      </c>
      <c r="K1021">
        <f>SUM(Emisiones_N2O_CO2eq_PAISES[[#This Row],[Agricultura (kilotoneladas CO₂e)]:[Emisiones Fugitivas (kilotoneladas CO₂e)]])</f>
        <v>60</v>
      </c>
    </row>
    <row r="1022" spans="1:11" x14ac:dyDescent="0.25">
      <c r="A1022" t="s">
        <v>74</v>
      </c>
      <c r="B1022" t="s">
        <v>410</v>
      </c>
      <c r="C1022" t="s">
        <v>75</v>
      </c>
      <c r="D1022">
        <v>2011</v>
      </c>
      <c r="E1022" s="1">
        <v>50</v>
      </c>
      <c r="F1022" s="1">
        <v>0</v>
      </c>
      <c r="G1022" s="1">
        <v>10</v>
      </c>
      <c r="H1022" s="1">
        <v>0</v>
      </c>
      <c r="I1022" s="1">
        <v>0</v>
      </c>
      <c r="J1022" s="1">
        <v>0</v>
      </c>
      <c r="K1022">
        <f>SUM(Emisiones_N2O_CO2eq_PAISES[[#This Row],[Agricultura (kilotoneladas CO₂e)]:[Emisiones Fugitivas (kilotoneladas CO₂e)]])</f>
        <v>60</v>
      </c>
    </row>
    <row r="1023" spans="1:11" x14ac:dyDescent="0.25">
      <c r="A1023" t="s">
        <v>74</v>
      </c>
      <c r="B1023" t="s">
        <v>410</v>
      </c>
      <c r="C1023" t="s">
        <v>75</v>
      </c>
      <c r="D1023">
        <v>2012</v>
      </c>
      <c r="E1023" s="1">
        <v>50</v>
      </c>
      <c r="F1023" s="1">
        <v>0</v>
      </c>
      <c r="G1023" s="1">
        <v>10</v>
      </c>
      <c r="H1023" s="1">
        <v>0</v>
      </c>
      <c r="I1023" s="1">
        <v>0</v>
      </c>
      <c r="J1023" s="1">
        <v>0</v>
      </c>
      <c r="K1023">
        <f>SUM(Emisiones_N2O_CO2eq_PAISES[[#This Row],[Agricultura (kilotoneladas CO₂e)]:[Emisiones Fugitivas (kilotoneladas CO₂e)]])</f>
        <v>60</v>
      </c>
    </row>
    <row r="1024" spans="1:11" x14ac:dyDescent="0.25">
      <c r="A1024" t="s">
        <v>74</v>
      </c>
      <c r="B1024" t="s">
        <v>410</v>
      </c>
      <c r="C1024" t="s">
        <v>75</v>
      </c>
      <c r="D1024">
        <v>2013</v>
      </c>
      <c r="E1024" s="1">
        <v>50</v>
      </c>
      <c r="F1024" s="1">
        <v>0</v>
      </c>
      <c r="G1024" s="1">
        <v>10</v>
      </c>
      <c r="H1024" s="1">
        <v>0</v>
      </c>
      <c r="I1024" s="1">
        <v>0</v>
      </c>
      <c r="J1024" s="1">
        <v>0</v>
      </c>
      <c r="K1024">
        <f>SUM(Emisiones_N2O_CO2eq_PAISES[[#This Row],[Agricultura (kilotoneladas CO₂e)]:[Emisiones Fugitivas (kilotoneladas CO₂e)]])</f>
        <v>60</v>
      </c>
    </row>
    <row r="1025" spans="1:11" x14ac:dyDescent="0.25">
      <c r="A1025" t="s">
        <v>74</v>
      </c>
      <c r="B1025" t="s">
        <v>410</v>
      </c>
      <c r="C1025" t="s">
        <v>75</v>
      </c>
      <c r="D1025">
        <v>2014</v>
      </c>
      <c r="E1025" s="1">
        <v>50</v>
      </c>
      <c r="F1025" s="1">
        <v>0</v>
      </c>
      <c r="G1025" s="1">
        <v>10</v>
      </c>
      <c r="H1025" s="1">
        <v>0</v>
      </c>
      <c r="I1025" s="1">
        <v>0</v>
      </c>
      <c r="J1025" s="1">
        <v>0</v>
      </c>
      <c r="K1025">
        <f>SUM(Emisiones_N2O_CO2eq_PAISES[[#This Row],[Agricultura (kilotoneladas CO₂e)]:[Emisiones Fugitivas (kilotoneladas CO₂e)]])</f>
        <v>60</v>
      </c>
    </row>
    <row r="1026" spans="1:11" x14ac:dyDescent="0.25">
      <c r="A1026" t="s">
        <v>74</v>
      </c>
      <c r="B1026" t="s">
        <v>410</v>
      </c>
      <c r="C1026" t="s">
        <v>75</v>
      </c>
      <c r="D1026">
        <v>2015</v>
      </c>
      <c r="E1026" s="1">
        <v>50</v>
      </c>
      <c r="F1026" s="1">
        <v>0</v>
      </c>
      <c r="G1026" s="1">
        <v>10</v>
      </c>
      <c r="H1026" s="1">
        <v>0</v>
      </c>
      <c r="I1026" s="1">
        <v>0</v>
      </c>
      <c r="J1026" s="1">
        <v>0</v>
      </c>
      <c r="K1026">
        <f>SUM(Emisiones_N2O_CO2eq_PAISES[[#This Row],[Agricultura (kilotoneladas CO₂e)]:[Emisiones Fugitivas (kilotoneladas CO₂e)]])</f>
        <v>60</v>
      </c>
    </row>
    <row r="1027" spans="1:11" x14ac:dyDescent="0.25">
      <c r="A1027" t="s">
        <v>74</v>
      </c>
      <c r="B1027" t="s">
        <v>410</v>
      </c>
      <c r="C1027" t="s">
        <v>75</v>
      </c>
      <c r="D1027">
        <v>2016</v>
      </c>
      <c r="E1027" s="1">
        <v>50</v>
      </c>
      <c r="F1027" s="1">
        <v>0</v>
      </c>
      <c r="G1027" s="1">
        <v>10</v>
      </c>
      <c r="H1027" s="1">
        <v>0</v>
      </c>
      <c r="I1027" s="1">
        <v>0</v>
      </c>
      <c r="J1027" s="1">
        <v>0</v>
      </c>
      <c r="K1027">
        <f>SUM(Emisiones_N2O_CO2eq_PAISES[[#This Row],[Agricultura (kilotoneladas CO₂e)]:[Emisiones Fugitivas (kilotoneladas CO₂e)]])</f>
        <v>60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 s="1">
        <v>1250</v>
      </c>
      <c r="F1028" s="1">
        <v>0</v>
      </c>
      <c r="G1028" s="1">
        <v>50</v>
      </c>
      <c r="H1028" s="1">
        <v>20</v>
      </c>
      <c r="I1028" s="1">
        <v>1670</v>
      </c>
      <c r="J1028" s="1">
        <v>0</v>
      </c>
      <c r="K1028">
        <f>SUM(Emisiones_N2O_CO2eq_PAISES[[#This Row],[Agricultura (kilotoneladas CO₂e)]:[Emisiones Fugitivas (kilotoneladas CO₂e)]])</f>
        <v>2990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 s="1">
        <v>1260</v>
      </c>
      <c r="F1029" s="1">
        <v>0</v>
      </c>
      <c r="G1029" s="1">
        <v>50</v>
      </c>
      <c r="H1029" s="1">
        <v>20</v>
      </c>
      <c r="I1029" s="1">
        <v>1670</v>
      </c>
      <c r="J1029" s="1">
        <v>0</v>
      </c>
      <c r="K1029">
        <f>SUM(Emisiones_N2O_CO2eq_PAISES[[#This Row],[Agricultura (kilotoneladas CO₂e)]:[Emisiones Fugitivas (kilotoneladas CO₂e)]])</f>
        <v>3000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 s="1">
        <v>1260</v>
      </c>
      <c r="F1030" s="1">
        <v>0</v>
      </c>
      <c r="G1030" s="1">
        <v>50</v>
      </c>
      <c r="H1030" s="1">
        <v>20</v>
      </c>
      <c r="I1030" s="1">
        <v>1670</v>
      </c>
      <c r="J1030" s="1">
        <v>0</v>
      </c>
      <c r="K1030">
        <f>SUM(Emisiones_N2O_CO2eq_PAISES[[#This Row],[Agricultura (kilotoneladas CO₂e)]:[Emisiones Fugitivas (kilotoneladas CO₂e)]])</f>
        <v>3000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 s="1">
        <v>1260</v>
      </c>
      <c r="F1031" s="1">
        <v>0</v>
      </c>
      <c r="G1031" s="1">
        <v>50</v>
      </c>
      <c r="H1031" s="1">
        <v>20</v>
      </c>
      <c r="I1031" s="1">
        <v>1670</v>
      </c>
      <c r="J1031" s="1">
        <v>0</v>
      </c>
      <c r="K1031">
        <f>SUM(Emisiones_N2O_CO2eq_PAISES[[#This Row],[Agricultura (kilotoneladas CO₂e)]:[Emisiones Fugitivas (kilotoneladas CO₂e)]])</f>
        <v>3000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 s="1">
        <v>1260</v>
      </c>
      <c r="F1032" s="1">
        <v>0</v>
      </c>
      <c r="G1032" s="1">
        <v>40</v>
      </c>
      <c r="H1032" s="1">
        <v>40</v>
      </c>
      <c r="I1032" s="1">
        <v>1670</v>
      </c>
      <c r="J1032" s="1">
        <v>0</v>
      </c>
      <c r="K1032">
        <f>SUM(Emisiones_N2O_CO2eq_PAISES[[#This Row],[Agricultura (kilotoneladas CO₂e)]:[Emisiones Fugitivas (kilotoneladas CO₂e)]])</f>
        <v>3010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 s="1">
        <v>1260</v>
      </c>
      <c r="F1033" s="1">
        <v>0</v>
      </c>
      <c r="G1033" s="1">
        <v>40</v>
      </c>
      <c r="H1033" s="1">
        <v>40</v>
      </c>
      <c r="I1033" s="1">
        <v>1670</v>
      </c>
      <c r="J1033" s="1">
        <v>0</v>
      </c>
      <c r="K1033">
        <f>SUM(Emisiones_N2O_CO2eq_PAISES[[#This Row],[Agricultura (kilotoneladas CO₂e)]:[Emisiones Fugitivas (kilotoneladas CO₂e)]])</f>
        <v>3010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 s="1">
        <v>800</v>
      </c>
      <c r="F1034" s="1">
        <v>0</v>
      </c>
      <c r="G1034" s="1">
        <v>40</v>
      </c>
      <c r="H1034" s="1">
        <v>40</v>
      </c>
      <c r="I1034" s="1">
        <v>180</v>
      </c>
      <c r="J1034" s="1">
        <v>0</v>
      </c>
      <c r="K1034">
        <f>SUM(Emisiones_N2O_CO2eq_PAISES[[#This Row],[Agricultura (kilotoneladas CO₂e)]:[Emisiones Fugitivas (kilotoneladas CO₂e)]])</f>
        <v>1060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 s="1">
        <v>830</v>
      </c>
      <c r="F1035" s="1">
        <v>0</v>
      </c>
      <c r="G1035" s="1">
        <v>30</v>
      </c>
      <c r="H1035" s="1">
        <v>40</v>
      </c>
      <c r="I1035" s="1">
        <v>170</v>
      </c>
      <c r="J1035" s="1">
        <v>0</v>
      </c>
      <c r="K1035">
        <f>SUM(Emisiones_N2O_CO2eq_PAISES[[#This Row],[Agricultura (kilotoneladas CO₂e)]:[Emisiones Fugitivas (kilotoneladas CO₂e)]])</f>
        <v>1070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 s="1">
        <v>850</v>
      </c>
      <c r="F1036" s="1">
        <v>0</v>
      </c>
      <c r="G1036" s="1">
        <v>30</v>
      </c>
      <c r="H1036" s="1">
        <v>40</v>
      </c>
      <c r="I1036" s="1">
        <v>150</v>
      </c>
      <c r="J1036" s="1">
        <v>0</v>
      </c>
      <c r="K1036">
        <f>SUM(Emisiones_N2O_CO2eq_PAISES[[#This Row],[Agricultura (kilotoneladas CO₂e)]:[Emisiones Fugitivas (kilotoneladas CO₂e)]])</f>
        <v>1070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 s="1">
        <v>860</v>
      </c>
      <c r="F1037" s="1">
        <v>0</v>
      </c>
      <c r="G1037" s="1">
        <v>20</v>
      </c>
      <c r="H1037" s="1">
        <v>40</v>
      </c>
      <c r="I1037" s="1">
        <v>160</v>
      </c>
      <c r="J1037" s="1">
        <v>0</v>
      </c>
      <c r="K1037">
        <f>SUM(Emisiones_N2O_CO2eq_PAISES[[#This Row],[Agricultura (kilotoneladas CO₂e)]:[Emisiones Fugitivas (kilotoneladas CO₂e)]])</f>
        <v>1080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 s="1">
        <v>760</v>
      </c>
      <c r="F1038" s="1">
        <v>0</v>
      </c>
      <c r="G1038" s="1">
        <v>20</v>
      </c>
      <c r="H1038" s="1">
        <v>40</v>
      </c>
      <c r="I1038" s="1">
        <v>120</v>
      </c>
      <c r="J1038" s="1">
        <v>0</v>
      </c>
      <c r="K1038">
        <f>SUM(Emisiones_N2O_CO2eq_PAISES[[#This Row],[Agricultura (kilotoneladas CO₂e)]:[Emisiones Fugitivas (kilotoneladas CO₂e)]])</f>
        <v>940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 s="1">
        <v>790</v>
      </c>
      <c r="F1039" s="1">
        <v>0</v>
      </c>
      <c r="G1039" s="1">
        <v>20</v>
      </c>
      <c r="H1039" s="1">
        <v>40</v>
      </c>
      <c r="I1039" s="1">
        <v>390</v>
      </c>
      <c r="J1039" s="1">
        <v>0</v>
      </c>
      <c r="K1039">
        <f>SUM(Emisiones_N2O_CO2eq_PAISES[[#This Row],[Agricultura (kilotoneladas CO₂e)]:[Emisiones Fugitivas (kilotoneladas CO₂e)]])</f>
        <v>1240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 s="1">
        <v>1040</v>
      </c>
      <c r="F1040" s="1">
        <v>0</v>
      </c>
      <c r="G1040" s="1">
        <v>20</v>
      </c>
      <c r="H1040" s="1">
        <v>40</v>
      </c>
      <c r="I1040" s="1">
        <v>370</v>
      </c>
      <c r="J1040" s="1">
        <v>0</v>
      </c>
      <c r="K1040">
        <f>SUM(Emisiones_N2O_CO2eq_PAISES[[#This Row],[Agricultura (kilotoneladas CO₂e)]:[Emisiones Fugitivas (kilotoneladas CO₂e)]])</f>
        <v>1470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 s="1">
        <v>1410</v>
      </c>
      <c r="F1041" s="1">
        <v>0</v>
      </c>
      <c r="G1041" s="1">
        <v>20</v>
      </c>
      <c r="H1041" s="1">
        <v>50</v>
      </c>
      <c r="I1041" s="1">
        <v>1030</v>
      </c>
      <c r="J1041" s="1">
        <v>0</v>
      </c>
      <c r="K1041">
        <f>SUM(Emisiones_N2O_CO2eq_PAISES[[#This Row],[Agricultura (kilotoneladas CO₂e)]:[Emisiones Fugitivas (kilotoneladas CO₂e)]])</f>
        <v>2510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 s="1">
        <v>1310</v>
      </c>
      <c r="F1042" s="1">
        <v>0</v>
      </c>
      <c r="G1042" s="1">
        <v>20</v>
      </c>
      <c r="H1042" s="1">
        <v>50</v>
      </c>
      <c r="I1042" s="1">
        <v>1870</v>
      </c>
      <c r="J1042" s="1">
        <v>0</v>
      </c>
      <c r="K1042">
        <f>SUM(Emisiones_N2O_CO2eq_PAISES[[#This Row],[Agricultura (kilotoneladas CO₂e)]:[Emisiones Fugitivas (kilotoneladas CO₂e)]])</f>
        <v>3250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 s="1">
        <v>1460</v>
      </c>
      <c r="F1043" s="1">
        <v>0</v>
      </c>
      <c r="G1043" s="1">
        <v>20</v>
      </c>
      <c r="H1043" s="1">
        <v>50</v>
      </c>
      <c r="I1043" s="1">
        <v>2300</v>
      </c>
      <c r="J1043" s="1">
        <v>0</v>
      </c>
      <c r="K1043">
        <f>SUM(Emisiones_N2O_CO2eq_PAISES[[#This Row],[Agricultura (kilotoneladas CO₂e)]:[Emisiones Fugitivas (kilotoneladas CO₂e)]])</f>
        <v>3830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 s="1">
        <v>1580</v>
      </c>
      <c r="F1044" s="1">
        <v>0</v>
      </c>
      <c r="G1044" s="1">
        <v>30</v>
      </c>
      <c r="H1044" s="1">
        <v>50</v>
      </c>
      <c r="I1044" s="1">
        <v>2280</v>
      </c>
      <c r="J1044" s="1">
        <v>0</v>
      </c>
      <c r="K1044">
        <f>SUM(Emisiones_N2O_CO2eq_PAISES[[#This Row],[Agricultura (kilotoneladas CO₂e)]:[Emisiones Fugitivas (kilotoneladas CO₂e)]])</f>
        <v>3940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 s="1">
        <v>1470</v>
      </c>
      <c r="F1045" s="1">
        <v>0</v>
      </c>
      <c r="G1045" s="1">
        <v>30</v>
      </c>
      <c r="H1045" s="1">
        <v>50</v>
      </c>
      <c r="I1045" s="1">
        <v>2370</v>
      </c>
      <c r="J1045" s="1">
        <v>0</v>
      </c>
      <c r="K1045">
        <f>SUM(Emisiones_N2O_CO2eq_PAISES[[#This Row],[Agricultura (kilotoneladas CO₂e)]:[Emisiones Fugitivas (kilotoneladas CO₂e)]])</f>
        <v>3920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 s="1">
        <v>1350</v>
      </c>
      <c r="F1046" s="1">
        <v>0</v>
      </c>
      <c r="G1046" s="1">
        <v>30</v>
      </c>
      <c r="H1046" s="1">
        <v>50</v>
      </c>
      <c r="I1046" s="1">
        <v>2029.99999999999</v>
      </c>
      <c r="J1046" s="1">
        <v>0</v>
      </c>
      <c r="K1046">
        <f>SUM(Emisiones_N2O_CO2eq_PAISES[[#This Row],[Agricultura (kilotoneladas CO₂e)]:[Emisiones Fugitivas (kilotoneladas CO₂e)]])</f>
        <v>3459.99999999999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 s="1">
        <v>1500</v>
      </c>
      <c r="F1047" s="1">
        <v>0</v>
      </c>
      <c r="G1047" s="1">
        <v>30</v>
      </c>
      <c r="H1047" s="1">
        <v>50</v>
      </c>
      <c r="I1047" s="1">
        <v>1520</v>
      </c>
      <c r="J1047" s="1">
        <v>0</v>
      </c>
      <c r="K1047">
        <f>SUM(Emisiones_N2O_CO2eq_PAISES[[#This Row],[Agricultura (kilotoneladas CO₂e)]:[Emisiones Fugitivas (kilotoneladas CO₂e)]])</f>
        <v>3100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 s="1">
        <v>1730</v>
      </c>
      <c r="F1048" s="1">
        <v>0</v>
      </c>
      <c r="G1048" s="1">
        <v>30</v>
      </c>
      <c r="H1048" s="1">
        <v>50</v>
      </c>
      <c r="I1048" s="1">
        <v>1420</v>
      </c>
      <c r="J1048" s="1">
        <v>0</v>
      </c>
      <c r="K1048">
        <f>SUM(Emisiones_N2O_CO2eq_PAISES[[#This Row],[Agricultura (kilotoneladas CO₂e)]:[Emisiones Fugitivas (kilotoneladas CO₂e)]])</f>
        <v>3230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 s="1">
        <v>1680</v>
      </c>
      <c r="F1049" s="1">
        <v>0</v>
      </c>
      <c r="G1049" s="1">
        <v>30</v>
      </c>
      <c r="H1049" s="1">
        <v>50</v>
      </c>
      <c r="I1049" s="1">
        <v>2029.99999999999</v>
      </c>
      <c r="J1049" s="1">
        <v>0</v>
      </c>
      <c r="K1049">
        <f>SUM(Emisiones_N2O_CO2eq_PAISES[[#This Row],[Agricultura (kilotoneladas CO₂e)]:[Emisiones Fugitivas (kilotoneladas CO₂e)]])</f>
        <v>3789.99999999999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 s="1">
        <v>1630</v>
      </c>
      <c r="F1050" s="1">
        <v>0</v>
      </c>
      <c r="G1050" s="1">
        <v>30</v>
      </c>
      <c r="H1050" s="1">
        <v>60</v>
      </c>
      <c r="I1050" s="1">
        <v>1820</v>
      </c>
      <c r="J1050" s="1">
        <v>0</v>
      </c>
      <c r="K1050">
        <f>SUM(Emisiones_N2O_CO2eq_PAISES[[#This Row],[Agricultura (kilotoneladas CO₂e)]:[Emisiones Fugitivas (kilotoneladas CO₂e)]])</f>
        <v>3540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 s="1">
        <v>1720</v>
      </c>
      <c r="F1051" s="1">
        <v>0</v>
      </c>
      <c r="G1051" s="1">
        <v>30</v>
      </c>
      <c r="H1051" s="1">
        <v>60</v>
      </c>
      <c r="I1051" s="1">
        <v>2120</v>
      </c>
      <c r="J1051" s="1">
        <v>0</v>
      </c>
      <c r="K1051">
        <f>SUM(Emisiones_N2O_CO2eq_PAISES[[#This Row],[Agricultura (kilotoneladas CO₂e)]:[Emisiones Fugitivas (kilotoneladas CO₂e)]])</f>
        <v>3930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 s="1">
        <v>1590</v>
      </c>
      <c r="F1052" s="1">
        <v>0</v>
      </c>
      <c r="G1052" s="1">
        <v>40</v>
      </c>
      <c r="H1052" s="1">
        <v>60</v>
      </c>
      <c r="I1052" s="1">
        <v>1020</v>
      </c>
      <c r="J1052" s="1">
        <v>0</v>
      </c>
      <c r="K1052">
        <f>SUM(Emisiones_N2O_CO2eq_PAISES[[#This Row],[Agricultura (kilotoneladas CO₂e)]:[Emisiones Fugitivas (kilotoneladas CO₂e)]])</f>
        <v>2710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 s="1">
        <v>1760</v>
      </c>
      <c r="F1053" s="1">
        <v>0</v>
      </c>
      <c r="G1053" s="1">
        <v>40</v>
      </c>
      <c r="H1053" s="1">
        <v>60</v>
      </c>
      <c r="I1053" s="1">
        <v>1890</v>
      </c>
      <c r="J1053" s="1">
        <v>0</v>
      </c>
      <c r="K1053">
        <f>SUM(Emisiones_N2O_CO2eq_PAISES[[#This Row],[Agricultura (kilotoneladas CO₂e)]:[Emisiones Fugitivas (kilotoneladas CO₂e)]])</f>
        <v>3750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 s="1">
        <v>1730</v>
      </c>
      <c r="F1054" s="1">
        <v>0</v>
      </c>
      <c r="G1054" s="1">
        <v>40</v>
      </c>
      <c r="H1054" s="1">
        <v>60</v>
      </c>
      <c r="I1054" s="1">
        <v>2170</v>
      </c>
      <c r="J1054" s="1">
        <v>0</v>
      </c>
      <c r="K1054">
        <f>SUM(Emisiones_N2O_CO2eq_PAISES[[#This Row],[Agricultura (kilotoneladas CO₂e)]:[Emisiones Fugitivas (kilotoneladas CO₂e)]])</f>
        <v>4000</v>
      </c>
    </row>
    <row r="1055" spans="1:11" x14ac:dyDescent="0.25">
      <c r="A1055" t="s">
        <v>78</v>
      </c>
      <c r="B1055" t="s">
        <v>411</v>
      </c>
      <c r="C1055" t="s">
        <v>79</v>
      </c>
      <c r="D1055">
        <v>1990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>
        <f>SUM(Emisiones_N2O_CO2eq_PAISES[[#This Row],[Agricultura (kilotoneladas CO₂e)]:[Emisiones Fugitivas (kilotoneladas CO₂e)]])</f>
        <v>0</v>
      </c>
    </row>
    <row r="1056" spans="1:11" x14ac:dyDescent="0.25">
      <c r="A1056" t="s">
        <v>78</v>
      </c>
      <c r="B1056" t="s">
        <v>411</v>
      </c>
      <c r="C1056" t="s">
        <v>79</v>
      </c>
      <c r="D1056">
        <v>1991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>
        <f>SUM(Emisiones_N2O_CO2eq_PAISES[[#This Row],[Agricultura (kilotoneladas CO₂e)]:[Emisiones Fugitivas (kilotoneladas CO₂e)]])</f>
        <v>0</v>
      </c>
    </row>
    <row r="1057" spans="1:11" x14ac:dyDescent="0.25">
      <c r="A1057" t="s">
        <v>78</v>
      </c>
      <c r="B1057" t="s">
        <v>411</v>
      </c>
      <c r="C1057" t="s">
        <v>79</v>
      </c>
      <c r="D1057">
        <v>1992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>
        <f>SUM(Emisiones_N2O_CO2eq_PAISES[[#This Row],[Agricultura (kilotoneladas CO₂e)]:[Emisiones Fugitivas (kilotoneladas CO₂e)]])</f>
        <v>0</v>
      </c>
    </row>
    <row r="1058" spans="1:11" x14ac:dyDescent="0.25">
      <c r="A1058" t="s">
        <v>78</v>
      </c>
      <c r="B1058" t="s">
        <v>411</v>
      </c>
      <c r="C1058" t="s">
        <v>79</v>
      </c>
      <c r="D1058">
        <v>1993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>
        <f>SUM(Emisiones_N2O_CO2eq_PAISES[[#This Row],[Agricultura (kilotoneladas CO₂e)]:[Emisiones Fugitivas (kilotoneladas CO₂e)]])</f>
        <v>0</v>
      </c>
    </row>
    <row r="1059" spans="1:11" x14ac:dyDescent="0.25">
      <c r="A1059" t="s">
        <v>78</v>
      </c>
      <c r="B1059" t="s">
        <v>411</v>
      </c>
      <c r="C1059" t="s">
        <v>79</v>
      </c>
      <c r="D1059">
        <v>1994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>
        <f>SUM(Emisiones_N2O_CO2eq_PAISES[[#This Row],[Agricultura (kilotoneladas CO₂e)]:[Emisiones Fugitivas (kilotoneladas CO₂e)]])</f>
        <v>0</v>
      </c>
    </row>
    <row r="1060" spans="1:11" x14ac:dyDescent="0.25">
      <c r="A1060" t="s">
        <v>78</v>
      </c>
      <c r="B1060" t="s">
        <v>411</v>
      </c>
      <c r="C1060" t="s">
        <v>79</v>
      </c>
      <c r="D1060">
        <v>1995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>
        <f>SUM(Emisiones_N2O_CO2eq_PAISES[[#This Row],[Agricultura (kilotoneladas CO₂e)]:[Emisiones Fugitivas (kilotoneladas CO₂e)]])</f>
        <v>0</v>
      </c>
    </row>
    <row r="1061" spans="1:11" x14ac:dyDescent="0.25">
      <c r="A1061" t="s">
        <v>78</v>
      </c>
      <c r="B1061" t="s">
        <v>411</v>
      </c>
      <c r="C1061" t="s">
        <v>79</v>
      </c>
      <c r="D1061">
        <v>1996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>
        <f>SUM(Emisiones_N2O_CO2eq_PAISES[[#This Row],[Agricultura (kilotoneladas CO₂e)]:[Emisiones Fugitivas (kilotoneladas CO₂e)]])</f>
        <v>0</v>
      </c>
    </row>
    <row r="1062" spans="1:11" x14ac:dyDescent="0.25">
      <c r="A1062" t="s">
        <v>78</v>
      </c>
      <c r="B1062" t="s">
        <v>411</v>
      </c>
      <c r="C1062" t="s">
        <v>79</v>
      </c>
      <c r="D1062">
        <v>1997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>
        <f>SUM(Emisiones_N2O_CO2eq_PAISES[[#This Row],[Agricultura (kilotoneladas CO₂e)]:[Emisiones Fugitivas (kilotoneladas CO₂e)]])</f>
        <v>0</v>
      </c>
    </row>
    <row r="1063" spans="1:11" x14ac:dyDescent="0.25">
      <c r="A1063" t="s">
        <v>78</v>
      </c>
      <c r="B1063" t="s">
        <v>411</v>
      </c>
      <c r="C1063" t="s">
        <v>79</v>
      </c>
      <c r="D1063">
        <v>1998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>
        <f>SUM(Emisiones_N2O_CO2eq_PAISES[[#This Row],[Agricultura (kilotoneladas CO₂e)]:[Emisiones Fugitivas (kilotoneladas CO₂e)]])</f>
        <v>0</v>
      </c>
    </row>
    <row r="1064" spans="1:11" x14ac:dyDescent="0.25">
      <c r="A1064" t="s">
        <v>78</v>
      </c>
      <c r="B1064" t="s">
        <v>411</v>
      </c>
      <c r="C1064" t="s">
        <v>79</v>
      </c>
      <c r="D1064">
        <v>1999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>
        <f>SUM(Emisiones_N2O_CO2eq_PAISES[[#This Row],[Agricultura (kilotoneladas CO₂e)]:[Emisiones Fugitivas (kilotoneladas CO₂e)]])</f>
        <v>0</v>
      </c>
    </row>
    <row r="1065" spans="1:11" x14ac:dyDescent="0.25">
      <c r="A1065" t="s">
        <v>78</v>
      </c>
      <c r="B1065" t="s">
        <v>411</v>
      </c>
      <c r="C1065" t="s">
        <v>79</v>
      </c>
      <c r="D1065">
        <v>2000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>
        <f>SUM(Emisiones_N2O_CO2eq_PAISES[[#This Row],[Agricultura (kilotoneladas CO₂e)]:[Emisiones Fugitivas (kilotoneladas CO₂e)]])</f>
        <v>0</v>
      </c>
    </row>
    <row r="1066" spans="1:11" x14ac:dyDescent="0.25">
      <c r="A1066" t="s">
        <v>78</v>
      </c>
      <c r="B1066" t="s">
        <v>411</v>
      </c>
      <c r="C1066" t="s">
        <v>79</v>
      </c>
      <c r="D1066">
        <v>2001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>
        <f>SUM(Emisiones_N2O_CO2eq_PAISES[[#This Row],[Agricultura (kilotoneladas CO₂e)]:[Emisiones Fugitivas (kilotoneladas CO₂e)]])</f>
        <v>0</v>
      </c>
    </row>
    <row r="1067" spans="1:11" x14ac:dyDescent="0.25">
      <c r="A1067" t="s">
        <v>78</v>
      </c>
      <c r="B1067" t="s">
        <v>411</v>
      </c>
      <c r="C1067" t="s">
        <v>79</v>
      </c>
      <c r="D1067">
        <v>2002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>
        <f>SUM(Emisiones_N2O_CO2eq_PAISES[[#This Row],[Agricultura (kilotoneladas CO₂e)]:[Emisiones Fugitivas (kilotoneladas CO₂e)]])</f>
        <v>0</v>
      </c>
    </row>
    <row r="1068" spans="1:11" x14ac:dyDescent="0.25">
      <c r="A1068" t="s">
        <v>78</v>
      </c>
      <c r="B1068" t="s">
        <v>411</v>
      </c>
      <c r="C1068" t="s">
        <v>79</v>
      </c>
      <c r="D1068">
        <v>2003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>
        <f>SUM(Emisiones_N2O_CO2eq_PAISES[[#This Row],[Agricultura (kilotoneladas CO₂e)]:[Emisiones Fugitivas (kilotoneladas CO₂e)]])</f>
        <v>0</v>
      </c>
    </row>
    <row r="1069" spans="1:11" x14ac:dyDescent="0.25">
      <c r="A1069" t="s">
        <v>78</v>
      </c>
      <c r="B1069" t="s">
        <v>411</v>
      </c>
      <c r="C1069" t="s">
        <v>79</v>
      </c>
      <c r="D1069">
        <v>2004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>
        <f>SUM(Emisiones_N2O_CO2eq_PAISES[[#This Row],[Agricultura (kilotoneladas CO₂e)]:[Emisiones Fugitivas (kilotoneladas CO₂e)]])</f>
        <v>0</v>
      </c>
    </row>
    <row r="1070" spans="1:11" x14ac:dyDescent="0.25">
      <c r="A1070" t="s">
        <v>78</v>
      </c>
      <c r="B1070" t="s">
        <v>411</v>
      </c>
      <c r="C1070" t="s">
        <v>79</v>
      </c>
      <c r="D1070">
        <v>2005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>
        <f>SUM(Emisiones_N2O_CO2eq_PAISES[[#This Row],[Agricultura (kilotoneladas CO₂e)]:[Emisiones Fugitivas (kilotoneladas CO₂e)]])</f>
        <v>0</v>
      </c>
    </row>
    <row r="1071" spans="1:11" x14ac:dyDescent="0.25">
      <c r="A1071" t="s">
        <v>78</v>
      </c>
      <c r="B1071" t="s">
        <v>411</v>
      </c>
      <c r="C1071" t="s">
        <v>79</v>
      </c>
      <c r="D1071">
        <v>2006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>
        <f>SUM(Emisiones_N2O_CO2eq_PAISES[[#This Row],[Agricultura (kilotoneladas CO₂e)]:[Emisiones Fugitivas (kilotoneladas CO₂e)]])</f>
        <v>0</v>
      </c>
    </row>
    <row r="1072" spans="1:11" x14ac:dyDescent="0.25">
      <c r="A1072" t="s">
        <v>78</v>
      </c>
      <c r="B1072" t="s">
        <v>411</v>
      </c>
      <c r="C1072" t="s">
        <v>79</v>
      </c>
      <c r="D1072">
        <v>2007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>
        <f>SUM(Emisiones_N2O_CO2eq_PAISES[[#This Row],[Agricultura (kilotoneladas CO₂e)]:[Emisiones Fugitivas (kilotoneladas CO₂e)]])</f>
        <v>0</v>
      </c>
    </row>
    <row r="1073" spans="1:11" x14ac:dyDescent="0.25">
      <c r="A1073" t="s">
        <v>78</v>
      </c>
      <c r="B1073" t="s">
        <v>411</v>
      </c>
      <c r="C1073" t="s">
        <v>79</v>
      </c>
      <c r="D1073">
        <v>2008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>
        <f>SUM(Emisiones_N2O_CO2eq_PAISES[[#This Row],[Agricultura (kilotoneladas CO₂e)]:[Emisiones Fugitivas (kilotoneladas CO₂e)]])</f>
        <v>0</v>
      </c>
    </row>
    <row r="1074" spans="1:11" x14ac:dyDescent="0.25">
      <c r="A1074" t="s">
        <v>78</v>
      </c>
      <c r="B1074" t="s">
        <v>411</v>
      </c>
      <c r="C1074" t="s">
        <v>79</v>
      </c>
      <c r="D1074">
        <v>2009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>
        <f>SUM(Emisiones_N2O_CO2eq_PAISES[[#This Row],[Agricultura (kilotoneladas CO₂e)]:[Emisiones Fugitivas (kilotoneladas CO₂e)]])</f>
        <v>0</v>
      </c>
    </row>
    <row r="1075" spans="1:11" x14ac:dyDescent="0.25">
      <c r="A1075" t="s">
        <v>78</v>
      </c>
      <c r="B1075" t="s">
        <v>411</v>
      </c>
      <c r="C1075" t="s">
        <v>79</v>
      </c>
      <c r="D1075">
        <v>2010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>
        <f>SUM(Emisiones_N2O_CO2eq_PAISES[[#This Row],[Agricultura (kilotoneladas CO₂e)]:[Emisiones Fugitivas (kilotoneladas CO₂e)]])</f>
        <v>0</v>
      </c>
    </row>
    <row r="1076" spans="1:11" x14ac:dyDescent="0.25">
      <c r="A1076" t="s">
        <v>78</v>
      </c>
      <c r="B1076" t="s">
        <v>411</v>
      </c>
      <c r="C1076" t="s">
        <v>79</v>
      </c>
      <c r="D1076">
        <v>2011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>
        <f>SUM(Emisiones_N2O_CO2eq_PAISES[[#This Row],[Agricultura (kilotoneladas CO₂e)]:[Emisiones Fugitivas (kilotoneladas CO₂e)]])</f>
        <v>0</v>
      </c>
    </row>
    <row r="1077" spans="1:11" x14ac:dyDescent="0.25">
      <c r="A1077" t="s">
        <v>78</v>
      </c>
      <c r="B1077" t="s">
        <v>411</v>
      </c>
      <c r="C1077" t="s">
        <v>79</v>
      </c>
      <c r="D1077">
        <v>2012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>
        <f>SUM(Emisiones_N2O_CO2eq_PAISES[[#This Row],[Agricultura (kilotoneladas CO₂e)]:[Emisiones Fugitivas (kilotoneladas CO₂e)]])</f>
        <v>0</v>
      </c>
    </row>
    <row r="1078" spans="1:11" x14ac:dyDescent="0.25">
      <c r="A1078" t="s">
        <v>78</v>
      </c>
      <c r="B1078" t="s">
        <v>411</v>
      </c>
      <c r="C1078" t="s">
        <v>79</v>
      </c>
      <c r="D1078">
        <v>2013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>
        <f>SUM(Emisiones_N2O_CO2eq_PAISES[[#This Row],[Agricultura (kilotoneladas CO₂e)]:[Emisiones Fugitivas (kilotoneladas CO₂e)]])</f>
        <v>0</v>
      </c>
    </row>
    <row r="1079" spans="1:11" x14ac:dyDescent="0.25">
      <c r="A1079" t="s">
        <v>78</v>
      </c>
      <c r="B1079" t="s">
        <v>411</v>
      </c>
      <c r="C1079" t="s">
        <v>79</v>
      </c>
      <c r="D1079">
        <v>2014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>
        <f>SUM(Emisiones_N2O_CO2eq_PAISES[[#This Row],[Agricultura (kilotoneladas CO₂e)]:[Emisiones Fugitivas (kilotoneladas CO₂e)]])</f>
        <v>0</v>
      </c>
    </row>
    <row r="1080" spans="1:11" x14ac:dyDescent="0.25">
      <c r="A1080" t="s">
        <v>78</v>
      </c>
      <c r="B1080" t="s">
        <v>411</v>
      </c>
      <c r="C1080" t="s">
        <v>79</v>
      </c>
      <c r="D1080">
        <v>2015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>
        <f>SUM(Emisiones_N2O_CO2eq_PAISES[[#This Row],[Agricultura (kilotoneladas CO₂e)]:[Emisiones Fugitivas (kilotoneladas CO₂e)]])</f>
        <v>0</v>
      </c>
    </row>
    <row r="1081" spans="1:11" x14ac:dyDescent="0.25">
      <c r="A1081" t="s">
        <v>78</v>
      </c>
      <c r="B1081" t="s">
        <v>411</v>
      </c>
      <c r="C1081" t="s">
        <v>79</v>
      </c>
      <c r="D1081">
        <v>2016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>
        <f>SUM(Emisiones_N2O_CO2eq_PAISES[[#This Row],[Agricultura (kilotoneladas CO₂e)]:[Emisiones Fugitivas (kilotoneladas CO₂e)]])</f>
        <v>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 s="1">
        <v>1550</v>
      </c>
      <c r="F1082" s="1">
        <v>0</v>
      </c>
      <c r="G1082" s="1">
        <v>80</v>
      </c>
      <c r="H1082" s="1">
        <v>40</v>
      </c>
      <c r="I1082" s="1">
        <v>20</v>
      </c>
      <c r="J1082" s="1">
        <v>0</v>
      </c>
      <c r="K1082">
        <f>SUM(Emisiones_N2O_CO2eq_PAISES[[#This Row],[Agricultura (kilotoneladas CO₂e)]:[Emisiones Fugitivas (kilotoneladas CO₂e)]])</f>
        <v>1690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 s="1">
        <v>1590</v>
      </c>
      <c r="F1083" s="1">
        <v>0</v>
      </c>
      <c r="G1083" s="1">
        <v>80</v>
      </c>
      <c r="H1083" s="1">
        <v>40</v>
      </c>
      <c r="I1083" s="1">
        <v>20</v>
      </c>
      <c r="J1083" s="1">
        <v>0</v>
      </c>
      <c r="K1083">
        <f>SUM(Emisiones_N2O_CO2eq_PAISES[[#This Row],[Agricultura (kilotoneladas CO₂e)]:[Emisiones Fugitivas (kilotoneladas CO₂e)]])</f>
        <v>1730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 s="1">
        <v>1590</v>
      </c>
      <c r="F1084" s="1">
        <v>0</v>
      </c>
      <c r="G1084" s="1">
        <v>80</v>
      </c>
      <c r="H1084" s="1">
        <v>40</v>
      </c>
      <c r="I1084" s="1">
        <v>20</v>
      </c>
      <c r="J1084" s="1">
        <v>0</v>
      </c>
      <c r="K1084">
        <f>SUM(Emisiones_N2O_CO2eq_PAISES[[#This Row],[Agricultura (kilotoneladas CO₂e)]:[Emisiones Fugitivas (kilotoneladas CO₂e)]])</f>
        <v>1730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 s="1">
        <v>1560</v>
      </c>
      <c r="F1085" s="1">
        <v>0</v>
      </c>
      <c r="G1085" s="1">
        <v>80</v>
      </c>
      <c r="H1085" s="1">
        <v>40</v>
      </c>
      <c r="I1085" s="1">
        <v>20</v>
      </c>
      <c r="J1085" s="1">
        <v>0</v>
      </c>
      <c r="K1085">
        <f>SUM(Emisiones_N2O_CO2eq_PAISES[[#This Row],[Agricultura (kilotoneladas CO₂e)]:[Emisiones Fugitivas (kilotoneladas CO₂e)]])</f>
        <v>1700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 s="1">
        <v>1520</v>
      </c>
      <c r="F1086" s="1">
        <v>0</v>
      </c>
      <c r="G1086" s="1">
        <v>80</v>
      </c>
      <c r="H1086" s="1">
        <v>40</v>
      </c>
      <c r="I1086" s="1">
        <v>20</v>
      </c>
      <c r="J1086" s="1">
        <v>0</v>
      </c>
      <c r="K1086">
        <f>SUM(Emisiones_N2O_CO2eq_PAISES[[#This Row],[Agricultura (kilotoneladas CO₂e)]:[Emisiones Fugitivas (kilotoneladas CO₂e)]])</f>
        <v>1660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 s="1">
        <v>1410</v>
      </c>
      <c r="F1087" s="1">
        <v>0</v>
      </c>
      <c r="G1087" s="1">
        <v>80</v>
      </c>
      <c r="H1087" s="1">
        <v>50</v>
      </c>
      <c r="I1087" s="1">
        <v>20</v>
      </c>
      <c r="J1087" s="1">
        <v>0</v>
      </c>
      <c r="K1087">
        <f>SUM(Emisiones_N2O_CO2eq_PAISES[[#This Row],[Agricultura (kilotoneladas CO₂e)]:[Emisiones Fugitivas (kilotoneladas CO₂e)]])</f>
        <v>1560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 s="1">
        <v>1500</v>
      </c>
      <c r="F1088" s="1">
        <v>150</v>
      </c>
      <c r="G1088" s="1">
        <v>80</v>
      </c>
      <c r="H1088" s="1">
        <v>50</v>
      </c>
      <c r="I1088" s="1">
        <v>0</v>
      </c>
      <c r="J1088" s="1">
        <v>0</v>
      </c>
      <c r="K1088">
        <f>SUM(Emisiones_N2O_CO2eq_PAISES[[#This Row],[Agricultura (kilotoneladas CO₂e)]:[Emisiones Fugitivas (kilotoneladas CO₂e)]])</f>
        <v>1780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 s="1">
        <v>1550</v>
      </c>
      <c r="F1089" s="1">
        <v>150</v>
      </c>
      <c r="G1089" s="1">
        <v>80</v>
      </c>
      <c r="H1089" s="1">
        <v>50</v>
      </c>
      <c r="I1089" s="1">
        <v>10</v>
      </c>
      <c r="J1089" s="1">
        <v>0</v>
      </c>
      <c r="K1089">
        <f>SUM(Emisiones_N2O_CO2eq_PAISES[[#This Row],[Agricultura (kilotoneladas CO₂e)]:[Emisiones Fugitivas (kilotoneladas CO₂e)]])</f>
        <v>1840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 s="1">
        <v>1590</v>
      </c>
      <c r="F1090" s="1">
        <v>150</v>
      </c>
      <c r="G1090" s="1">
        <v>90</v>
      </c>
      <c r="H1090" s="1">
        <v>50</v>
      </c>
      <c r="I1090" s="1">
        <v>10</v>
      </c>
      <c r="J1090" s="1">
        <v>0</v>
      </c>
      <c r="K1090">
        <f>SUM(Emisiones_N2O_CO2eq_PAISES[[#This Row],[Agricultura (kilotoneladas CO₂e)]:[Emisiones Fugitivas (kilotoneladas CO₂e)]])</f>
        <v>1890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 s="1">
        <v>1390</v>
      </c>
      <c r="F1091" s="1">
        <v>150</v>
      </c>
      <c r="G1091" s="1">
        <v>90</v>
      </c>
      <c r="H1091" s="1">
        <v>50</v>
      </c>
      <c r="I1091" s="1">
        <v>10</v>
      </c>
      <c r="J1091" s="1">
        <v>0</v>
      </c>
      <c r="K1091">
        <f>SUM(Emisiones_N2O_CO2eq_PAISES[[#This Row],[Agricultura (kilotoneladas CO₂e)]:[Emisiones Fugitivas (kilotoneladas CO₂e)]])</f>
        <v>1690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 s="1">
        <v>1290</v>
      </c>
      <c r="F1092" s="1">
        <v>150</v>
      </c>
      <c r="G1092" s="1">
        <v>100</v>
      </c>
      <c r="H1092" s="1">
        <v>50</v>
      </c>
      <c r="I1092" s="1">
        <v>10</v>
      </c>
      <c r="J1092" s="1">
        <v>0</v>
      </c>
      <c r="K1092">
        <f>SUM(Emisiones_N2O_CO2eq_PAISES[[#This Row],[Agricultura (kilotoneladas CO₂e)]:[Emisiones Fugitivas (kilotoneladas CO₂e)]])</f>
        <v>1600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 s="1">
        <v>1170</v>
      </c>
      <c r="F1093" s="1">
        <v>150</v>
      </c>
      <c r="G1093" s="1">
        <v>110</v>
      </c>
      <c r="H1093" s="1">
        <v>50</v>
      </c>
      <c r="I1093" s="1">
        <v>20</v>
      </c>
      <c r="J1093" s="1">
        <v>0</v>
      </c>
      <c r="K1093">
        <f>SUM(Emisiones_N2O_CO2eq_PAISES[[#This Row],[Agricultura (kilotoneladas CO₂e)]:[Emisiones Fugitivas (kilotoneladas CO₂e)]])</f>
        <v>1500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 s="1">
        <v>1150</v>
      </c>
      <c r="F1094" s="1">
        <v>150</v>
      </c>
      <c r="G1094" s="1">
        <v>110</v>
      </c>
      <c r="H1094" s="1">
        <v>50</v>
      </c>
      <c r="I1094" s="1">
        <v>10</v>
      </c>
      <c r="J1094" s="1">
        <v>0</v>
      </c>
      <c r="K1094">
        <f>SUM(Emisiones_N2O_CO2eq_PAISES[[#This Row],[Agricultura (kilotoneladas CO₂e)]:[Emisiones Fugitivas (kilotoneladas CO₂e)]])</f>
        <v>1470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 s="1">
        <v>1270</v>
      </c>
      <c r="F1095" s="1">
        <v>150</v>
      </c>
      <c r="G1095" s="1">
        <v>120</v>
      </c>
      <c r="H1095" s="1">
        <v>50</v>
      </c>
      <c r="I1095" s="1">
        <v>40</v>
      </c>
      <c r="J1095" s="1">
        <v>0</v>
      </c>
      <c r="K1095">
        <f>SUM(Emisiones_N2O_CO2eq_PAISES[[#This Row],[Agricultura (kilotoneladas CO₂e)]:[Emisiones Fugitivas (kilotoneladas CO₂e)]])</f>
        <v>1630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 s="1">
        <v>1150</v>
      </c>
      <c r="F1096" s="1">
        <v>150</v>
      </c>
      <c r="G1096" s="1">
        <v>130</v>
      </c>
      <c r="H1096" s="1">
        <v>60</v>
      </c>
      <c r="I1096" s="1">
        <v>10</v>
      </c>
      <c r="J1096" s="1">
        <v>0</v>
      </c>
      <c r="K1096">
        <f>SUM(Emisiones_N2O_CO2eq_PAISES[[#This Row],[Agricultura (kilotoneladas CO₂e)]:[Emisiones Fugitivas (kilotoneladas CO₂e)]])</f>
        <v>1500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 s="1">
        <v>1210</v>
      </c>
      <c r="F1097" s="1">
        <v>150</v>
      </c>
      <c r="G1097" s="1">
        <v>140</v>
      </c>
      <c r="H1097" s="1">
        <v>60</v>
      </c>
      <c r="I1097" s="1">
        <v>10</v>
      </c>
      <c r="J1097" s="1">
        <v>0</v>
      </c>
      <c r="K1097">
        <f>SUM(Emisiones_N2O_CO2eq_PAISES[[#This Row],[Agricultura (kilotoneladas CO₂e)]:[Emisiones Fugitivas (kilotoneladas CO₂e)]])</f>
        <v>1570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 s="1">
        <v>1230</v>
      </c>
      <c r="F1098" s="1">
        <v>150</v>
      </c>
      <c r="G1098" s="1">
        <v>140</v>
      </c>
      <c r="H1098" s="1">
        <v>60</v>
      </c>
      <c r="I1098" s="1">
        <v>0</v>
      </c>
      <c r="J1098" s="1">
        <v>0</v>
      </c>
      <c r="K1098">
        <f>SUM(Emisiones_N2O_CO2eq_PAISES[[#This Row],[Agricultura (kilotoneladas CO₂e)]:[Emisiones Fugitivas (kilotoneladas CO₂e)]])</f>
        <v>1580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 s="1">
        <v>1310</v>
      </c>
      <c r="F1099" s="1">
        <v>150</v>
      </c>
      <c r="G1099" s="1">
        <v>150</v>
      </c>
      <c r="H1099" s="1">
        <v>60</v>
      </c>
      <c r="I1099" s="1">
        <v>20</v>
      </c>
      <c r="J1099" s="1">
        <v>0</v>
      </c>
      <c r="K1099">
        <f>SUM(Emisiones_N2O_CO2eq_PAISES[[#This Row],[Agricultura (kilotoneladas CO₂e)]:[Emisiones Fugitivas (kilotoneladas CO₂e)]])</f>
        <v>1690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 s="1">
        <v>1400</v>
      </c>
      <c r="F1100" s="1">
        <v>150</v>
      </c>
      <c r="G1100" s="1">
        <v>150</v>
      </c>
      <c r="H1100" s="1">
        <v>60</v>
      </c>
      <c r="I1100" s="1">
        <v>10</v>
      </c>
      <c r="J1100" s="1">
        <v>0</v>
      </c>
      <c r="K1100">
        <f>SUM(Emisiones_N2O_CO2eq_PAISES[[#This Row],[Agricultura (kilotoneladas CO₂e)]:[Emisiones Fugitivas (kilotoneladas CO₂e)]])</f>
        <v>1770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 s="1">
        <v>1180</v>
      </c>
      <c r="F1101" s="1">
        <v>150</v>
      </c>
      <c r="G1101" s="1">
        <v>160</v>
      </c>
      <c r="H1101" s="1">
        <v>60</v>
      </c>
      <c r="I1101" s="1">
        <v>10</v>
      </c>
      <c r="J1101" s="1">
        <v>0</v>
      </c>
      <c r="K1101">
        <f>SUM(Emisiones_N2O_CO2eq_PAISES[[#This Row],[Agricultura (kilotoneladas CO₂e)]:[Emisiones Fugitivas (kilotoneladas CO₂e)]])</f>
        <v>1560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 s="1">
        <v>1290</v>
      </c>
      <c r="F1102" s="1">
        <v>150</v>
      </c>
      <c r="G1102" s="1">
        <v>160</v>
      </c>
      <c r="H1102" s="1">
        <v>60</v>
      </c>
      <c r="I1102" s="1">
        <v>10</v>
      </c>
      <c r="J1102" s="1">
        <v>0</v>
      </c>
      <c r="K1102">
        <f>SUM(Emisiones_N2O_CO2eq_PAISES[[#This Row],[Agricultura (kilotoneladas CO₂e)]:[Emisiones Fugitivas (kilotoneladas CO₂e)]])</f>
        <v>1670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 s="1">
        <v>1510</v>
      </c>
      <c r="F1103" s="1">
        <v>150</v>
      </c>
      <c r="G1103" s="1">
        <v>160</v>
      </c>
      <c r="H1103" s="1">
        <v>70</v>
      </c>
      <c r="I1103" s="1">
        <v>0</v>
      </c>
      <c r="J1103" s="1">
        <v>0</v>
      </c>
      <c r="K1103">
        <f>SUM(Emisiones_N2O_CO2eq_PAISES[[#This Row],[Agricultura (kilotoneladas CO₂e)]:[Emisiones Fugitivas (kilotoneladas CO₂e)]])</f>
        <v>1890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 s="1">
        <v>1450</v>
      </c>
      <c r="F1104" s="1">
        <v>150</v>
      </c>
      <c r="G1104" s="1">
        <v>160</v>
      </c>
      <c r="H1104" s="1">
        <v>70</v>
      </c>
      <c r="I1104" s="1">
        <v>20</v>
      </c>
      <c r="J1104" s="1">
        <v>0</v>
      </c>
      <c r="K1104">
        <f>SUM(Emisiones_N2O_CO2eq_PAISES[[#This Row],[Agricultura (kilotoneladas CO₂e)]:[Emisiones Fugitivas (kilotoneladas CO₂e)]])</f>
        <v>1850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 s="1">
        <v>1470</v>
      </c>
      <c r="F1105" s="1">
        <v>150</v>
      </c>
      <c r="G1105" s="1">
        <v>160</v>
      </c>
      <c r="H1105" s="1">
        <v>70</v>
      </c>
      <c r="I1105" s="1">
        <v>40</v>
      </c>
      <c r="J1105" s="1">
        <v>0</v>
      </c>
      <c r="K1105">
        <f>SUM(Emisiones_N2O_CO2eq_PAISES[[#This Row],[Agricultura (kilotoneladas CO₂e)]:[Emisiones Fugitivas (kilotoneladas CO₂e)]])</f>
        <v>1890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 s="1">
        <v>1400</v>
      </c>
      <c r="F1106" s="1">
        <v>150</v>
      </c>
      <c r="G1106" s="1">
        <v>160</v>
      </c>
      <c r="H1106" s="1">
        <v>70</v>
      </c>
      <c r="I1106" s="1">
        <v>30</v>
      </c>
      <c r="J1106" s="1">
        <v>0</v>
      </c>
      <c r="K1106">
        <f>SUM(Emisiones_N2O_CO2eq_PAISES[[#This Row],[Agricultura (kilotoneladas CO₂e)]:[Emisiones Fugitivas (kilotoneladas CO₂e)]])</f>
        <v>1810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 s="1">
        <v>1450</v>
      </c>
      <c r="F1107" s="1">
        <v>150</v>
      </c>
      <c r="G1107" s="1">
        <v>150</v>
      </c>
      <c r="H1107" s="1">
        <v>70</v>
      </c>
      <c r="I1107" s="1">
        <v>40</v>
      </c>
      <c r="J1107" s="1">
        <v>0</v>
      </c>
      <c r="K1107">
        <f>SUM(Emisiones_N2O_CO2eq_PAISES[[#This Row],[Agricultura (kilotoneladas CO₂e)]:[Emisiones Fugitivas (kilotoneladas CO₂e)]])</f>
        <v>1860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 s="1">
        <v>1580</v>
      </c>
      <c r="F1108" s="1">
        <v>150</v>
      </c>
      <c r="G1108" s="1">
        <v>150</v>
      </c>
      <c r="H1108" s="1">
        <v>70</v>
      </c>
      <c r="I1108" s="1">
        <v>70</v>
      </c>
      <c r="J1108" s="1">
        <v>0</v>
      </c>
      <c r="K1108">
        <f>SUM(Emisiones_N2O_CO2eq_PAISES[[#This Row],[Agricultura (kilotoneladas CO₂e)]:[Emisiones Fugitivas (kilotoneladas CO₂e)]])</f>
        <v>2020</v>
      </c>
    </row>
    <row r="1109" spans="1:11" x14ac:dyDescent="0.25">
      <c r="A1109" t="s">
        <v>82</v>
      </c>
      <c r="B1109" t="s">
        <v>412</v>
      </c>
      <c r="C1109" t="s">
        <v>83</v>
      </c>
      <c r="D1109">
        <v>1990</v>
      </c>
      <c r="E1109" s="1">
        <v>2490</v>
      </c>
      <c r="F1109" s="1">
        <v>0</v>
      </c>
      <c r="G1109" s="1">
        <v>110</v>
      </c>
      <c r="H1109" s="1">
        <v>30</v>
      </c>
      <c r="I1109" s="1">
        <v>130</v>
      </c>
      <c r="J1109" s="1">
        <v>0</v>
      </c>
      <c r="K1109">
        <f>SUM(Emisiones_N2O_CO2eq_PAISES[[#This Row],[Agricultura (kilotoneladas CO₂e)]:[Emisiones Fugitivas (kilotoneladas CO₂e)]])</f>
        <v>2760</v>
      </c>
    </row>
    <row r="1110" spans="1:11" x14ac:dyDescent="0.25">
      <c r="A1110" t="s">
        <v>82</v>
      </c>
      <c r="B1110" t="s">
        <v>412</v>
      </c>
      <c r="C1110" t="s">
        <v>83</v>
      </c>
      <c r="D1110">
        <v>1991</v>
      </c>
      <c r="E1110" s="1">
        <v>2540</v>
      </c>
      <c r="F1110" s="1">
        <v>0</v>
      </c>
      <c r="G1110" s="1">
        <v>480</v>
      </c>
      <c r="H1110" s="1">
        <v>30</v>
      </c>
      <c r="I1110" s="1">
        <v>130</v>
      </c>
      <c r="J1110" s="1">
        <v>0</v>
      </c>
      <c r="K1110">
        <f>SUM(Emisiones_N2O_CO2eq_PAISES[[#This Row],[Agricultura (kilotoneladas CO₂e)]:[Emisiones Fugitivas (kilotoneladas CO₂e)]])</f>
        <v>3180</v>
      </c>
    </row>
    <row r="1111" spans="1:11" x14ac:dyDescent="0.25">
      <c r="A1111" t="s">
        <v>82</v>
      </c>
      <c r="B1111" t="s">
        <v>412</v>
      </c>
      <c r="C1111" t="s">
        <v>83</v>
      </c>
      <c r="D1111">
        <v>1992</v>
      </c>
      <c r="E1111" s="1">
        <v>2580</v>
      </c>
      <c r="F1111" s="1">
        <v>0</v>
      </c>
      <c r="G1111" s="1">
        <v>850</v>
      </c>
      <c r="H1111" s="1">
        <v>40</v>
      </c>
      <c r="I1111" s="1">
        <v>130</v>
      </c>
      <c r="J1111" s="1">
        <v>0</v>
      </c>
      <c r="K1111">
        <f>SUM(Emisiones_N2O_CO2eq_PAISES[[#This Row],[Agricultura (kilotoneladas CO₂e)]:[Emisiones Fugitivas (kilotoneladas CO₂e)]])</f>
        <v>3600</v>
      </c>
    </row>
    <row r="1112" spans="1:11" x14ac:dyDescent="0.25">
      <c r="A1112" t="s">
        <v>82</v>
      </c>
      <c r="B1112" t="s">
        <v>412</v>
      </c>
      <c r="C1112" t="s">
        <v>83</v>
      </c>
      <c r="D1112">
        <v>1993</v>
      </c>
      <c r="E1112" s="1">
        <v>2660</v>
      </c>
      <c r="F1112" s="1">
        <v>0</v>
      </c>
      <c r="G1112" s="1">
        <v>1230</v>
      </c>
      <c r="H1112" s="1">
        <v>40</v>
      </c>
      <c r="I1112" s="1">
        <v>130</v>
      </c>
      <c r="J1112" s="1">
        <v>0</v>
      </c>
      <c r="K1112">
        <f>SUM(Emisiones_N2O_CO2eq_PAISES[[#This Row],[Agricultura (kilotoneladas CO₂e)]:[Emisiones Fugitivas (kilotoneladas CO₂e)]])</f>
        <v>4060</v>
      </c>
    </row>
    <row r="1113" spans="1:11" x14ac:dyDescent="0.25">
      <c r="A1113" t="s">
        <v>82</v>
      </c>
      <c r="B1113" t="s">
        <v>412</v>
      </c>
      <c r="C1113" t="s">
        <v>83</v>
      </c>
      <c r="D1113">
        <v>1994</v>
      </c>
      <c r="E1113" s="1">
        <v>2720</v>
      </c>
      <c r="F1113" s="1">
        <v>0</v>
      </c>
      <c r="G1113" s="1">
        <v>1600</v>
      </c>
      <c r="H1113" s="1">
        <v>50</v>
      </c>
      <c r="I1113" s="1">
        <v>130</v>
      </c>
      <c r="J1113" s="1">
        <v>0</v>
      </c>
      <c r="K1113">
        <f>SUM(Emisiones_N2O_CO2eq_PAISES[[#This Row],[Agricultura (kilotoneladas CO₂e)]:[Emisiones Fugitivas (kilotoneladas CO₂e)]])</f>
        <v>4500</v>
      </c>
    </row>
    <row r="1114" spans="1:11" x14ac:dyDescent="0.25">
      <c r="A1114" t="s">
        <v>82</v>
      </c>
      <c r="B1114" t="s">
        <v>412</v>
      </c>
      <c r="C1114" t="s">
        <v>83</v>
      </c>
      <c r="D1114">
        <v>1995</v>
      </c>
      <c r="E1114" s="1">
        <v>2760</v>
      </c>
      <c r="F1114" s="1">
        <v>0</v>
      </c>
      <c r="G1114" s="1">
        <v>1370</v>
      </c>
      <c r="H1114" s="1">
        <v>50</v>
      </c>
      <c r="I1114" s="1">
        <v>130</v>
      </c>
      <c r="J1114" s="1">
        <v>0</v>
      </c>
      <c r="K1114">
        <f>SUM(Emisiones_N2O_CO2eq_PAISES[[#This Row],[Agricultura (kilotoneladas CO₂e)]:[Emisiones Fugitivas (kilotoneladas CO₂e)]])</f>
        <v>4310</v>
      </c>
    </row>
    <row r="1115" spans="1:11" x14ac:dyDescent="0.25">
      <c r="A1115" t="s">
        <v>82</v>
      </c>
      <c r="B1115" t="s">
        <v>412</v>
      </c>
      <c r="C1115" t="s">
        <v>83</v>
      </c>
      <c r="D1115">
        <v>1996</v>
      </c>
      <c r="E1115" s="1">
        <v>2600</v>
      </c>
      <c r="F1115" s="1">
        <v>0</v>
      </c>
      <c r="G1115" s="1">
        <v>1140</v>
      </c>
      <c r="H1115" s="1">
        <v>60</v>
      </c>
      <c r="I1115" s="1">
        <v>30</v>
      </c>
      <c r="J1115" s="1">
        <v>0</v>
      </c>
      <c r="K1115">
        <f>SUM(Emisiones_N2O_CO2eq_PAISES[[#This Row],[Agricultura (kilotoneladas CO₂e)]:[Emisiones Fugitivas (kilotoneladas CO₂e)]])</f>
        <v>3830</v>
      </c>
    </row>
    <row r="1116" spans="1:11" x14ac:dyDescent="0.25">
      <c r="A1116" t="s">
        <v>82</v>
      </c>
      <c r="B1116" t="s">
        <v>412</v>
      </c>
      <c r="C1116" t="s">
        <v>83</v>
      </c>
      <c r="D1116">
        <v>1997</v>
      </c>
      <c r="E1116" s="1">
        <v>2750</v>
      </c>
      <c r="F1116" s="1">
        <v>0</v>
      </c>
      <c r="G1116" s="1">
        <v>900</v>
      </c>
      <c r="H1116" s="1">
        <v>60</v>
      </c>
      <c r="I1116" s="1">
        <v>90</v>
      </c>
      <c r="J1116" s="1">
        <v>0</v>
      </c>
      <c r="K1116">
        <f>SUM(Emisiones_N2O_CO2eq_PAISES[[#This Row],[Agricultura (kilotoneladas CO₂e)]:[Emisiones Fugitivas (kilotoneladas CO₂e)]])</f>
        <v>3800</v>
      </c>
    </row>
    <row r="1117" spans="1:11" x14ac:dyDescent="0.25">
      <c r="A1117" t="s">
        <v>82</v>
      </c>
      <c r="B1117" t="s">
        <v>412</v>
      </c>
      <c r="C1117" t="s">
        <v>83</v>
      </c>
      <c r="D1117">
        <v>1998</v>
      </c>
      <c r="E1117" s="1">
        <v>2790</v>
      </c>
      <c r="F1117" s="1">
        <v>0</v>
      </c>
      <c r="G1117" s="1">
        <v>670</v>
      </c>
      <c r="H1117" s="1">
        <v>70</v>
      </c>
      <c r="I1117" s="1">
        <v>190</v>
      </c>
      <c r="J1117" s="1">
        <v>0</v>
      </c>
      <c r="K1117">
        <f>SUM(Emisiones_N2O_CO2eq_PAISES[[#This Row],[Agricultura (kilotoneladas CO₂e)]:[Emisiones Fugitivas (kilotoneladas CO₂e)]])</f>
        <v>3720</v>
      </c>
    </row>
    <row r="1118" spans="1:11" x14ac:dyDescent="0.25">
      <c r="A1118" t="s">
        <v>82</v>
      </c>
      <c r="B1118" t="s">
        <v>412</v>
      </c>
      <c r="C1118" t="s">
        <v>83</v>
      </c>
      <c r="D1118">
        <v>1999</v>
      </c>
      <c r="E1118" s="1">
        <v>2710</v>
      </c>
      <c r="F1118" s="1">
        <v>0</v>
      </c>
      <c r="G1118" s="1">
        <v>440</v>
      </c>
      <c r="H1118" s="1">
        <v>70</v>
      </c>
      <c r="I1118" s="1">
        <v>190</v>
      </c>
      <c r="J1118" s="1">
        <v>0</v>
      </c>
      <c r="K1118">
        <f>SUM(Emisiones_N2O_CO2eq_PAISES[[#This Row],[Agricultura (kilotoneladas CO₂e)]:[Emisiones Fugitivas (kilotoneladas CO₂e)]])</f>
        <v>3410</v>
      </c>
    </row>
    <row r="1119" spans="1:11" x14ac:dyDescent="0.25">
      <c r="A1119" t="s">
        <v>82</v>
      </c>
      <c r="B1119" t="s">
        <v>412</v>
      </c>
      <c r="C1119" t="s">
        <v>83</v>
      </c>
      <c r="D1119">
        <v>2000</v>
      </c>
      <c r="E1119" s="1">
        <v>2800</v>
      </c>
      <c r="F1119" s="1">
        <v>0</v>
      </c>
      <c r="G1119" s="1">
        <v>200</v>
      </c>
      <c r="H1119" s="1">
        <v>80</v>
      </c>
      <c r="I1119" s="1">
        <v>150</v>
      </c>
      <c r="J1119" s="1">
        <v>0</v>
      </c>
      <c r="K1119">
        <f>SUM(Emisiones_N2O_CO2eq_PAISES[[#This Row],[Agricultura (kilotoneladas CO₂e)]:[Emisiones Fugitivas (kilotoneladas CO₂e)]])</f>
        <v>3230</v>
      </c>
    </row>
    <row r="1120" spans="1:11" x14ac:dyDescent="0.25">
      <c r="A1120" t="s">
        <v>82</v>
      </c>
      <c r="B1120" t="s">
        <v>412</v>
      </c>
      <c r="C1120" t="s">
        <v>83</v>
      </c>
      <c r="D1120">
        <v>2001</v>
      </c>
      <c r="E1120" s="1">
        <v>3010</v>
      </c>
      <c r="F1120" s="1">
        <v>0</v>
      </c>
      <c r="G1120" s="1">
        <v>200</v>
      </c>
      <c r="H1120" s="1">
        <v>70</v>
      </c>
      <c r="I1120" s="1">
        <v>200</v>
      </c>
      <c r="J1120" s="1">
        <v>0</v>
      </c>
      <c r="K1120">
        <f>SUM(Emisiones_N2O_CO2eq_PAISES[[#This Row],[Agricultura (kilotoneladas CO₂e)]:[Emisiones Fugitivas (kilotoneladas CO₂e)]])</f>
        <v>3480</v>
      </c>
    </row>
    <row r="1121" spans="1:11" x14ac:dyDescent="0.25">
      <c r="A1121" t="s">
        <v>82</v>
      </c>
      <c r="B1121" t="s">
        <v>412</v>
      </c>
      <c r="C1121" t="s">
        <v>83</v>
      </c>
      <c r="D1121">
        <v>2002</v>
      </c>
      <c r="E1121" s="1">
        <v>3360</v>
      </c>
      <c r="F1121" s="1">
        <v>0</v>
      </c>
      <c r="G1121" s="1">
        <v>190</v>
      </c>
      <c r="H1121" s="1">
        <v>70</v>
      </c>
      <c r="I1121" s="1">
        <v>50</v>
      </c>
      <c r="J1121" s="1">
        <v>0</v>
      </c>
      <c r="K1121">
        <f>SUM(Emisiones_N2O_CO2eq_PAISES[[#This Row],[Agricultura (kilotoneladas CO₂e)]:[Emisiones Fugitivas (kilotoneladas CO₂e)]])</f>
        <v>3670</v>
      </c>
    </row>
    <row r="1122" spans="1:11" x14ac:dyDescent="0.25">
      <c r="A1122" t="s">
        <v>82</v>
      </c>
      <c r="B1122" t="s">
        <v>412</v>
      </c>
      <c r="C1122" t="s">
        <v>83</v>
      </c>
      <c r="D1122">
        <v>2003</v>
      </c>
      <c r="E1122" s="1">
        <v>3120</v>
      </c>
      <c r="F1122" s="1">
        <v>0</v>
      </c>
      <c r="G1122" s="1">
        <v>180</v>
      </c>
      <c r="H1122" s="1">
        <v>70</v>
      </c>
      <c r="I1122" s="1">
        <v>50</v>
      </c>
      <c r="J1122" s="1">
        <v>0</v>
      </c>
      <c r="K1122">
        <f>SUM(Emisiones_N2O_CO2eq_PAISES[[#This Row],[Agricultura (kilotoneladas CO₂e)]:[Emisiones Fugitivas (kilotoneladas CO₂e)]])</f>
        <v>3420</v>
      </c>
    </row>
    <row r="1123" spans="1:11" x14ac:dyDescent="0.25">
      <c r="A1123" t="s">
        <v>82</v>
      </c>
      <c r="B1123" t="s">
        <v>412</v>
      </c>
      <c r="C1123" t="s">
        <v>83</v>
      </c>
      <c r="D1123">
        <v>2004</v>
      </c>
      <c r="E1123" s="1">
        <v>2490</v>
      </c>
      <c r="F1123" s="1">
        <v>0</v>
      </c>
      <c r="G1123" s="1">
        <v>180</v>
      </c>
      <c r="H1123" s="1">
        <v>70</v>
      </c>
      <c r="I1123" s="1">
        <v>130</v>
      </c>
      <c r="J1123" s="1">
        <v>0</v>
      </c>
      <c r="K1123">
        <f>SUM(Emisiones_N2O_CO2eq_PAISES[[#This Row],[Agricultura (kilotoneladas CO₂e)]:[Emisiones Fugitivas (kilotoneladas CO₂e)]])</f>
        <v>2870</v>
      </c>
    </row>
    <row r="1124" spans="1:11" x14ac:dyDescent="0.25">
      <c r="A1124" t="s">
        <v>82</v>
      </c>
      <c r="B1124" t="s">
        <v>412</v>
      </c>
      <c r="C1124" t="s">
        <v>83</v>
      </c>
      <c r="D1124">
        <v>2005</v>
      </c>
      <c r="E1124" s="1">
        <v>3320</v>
      </c>
      <c r="F1124" s="1">
        <v>0</v>
      </c>
      <c r="G1124" s="1">
        <v>170</v>
      </c>
      <c r="H1124" s="1">
        <v>60</v>
      </c>
      <c r="I1124" s="1">
        <v>80</v>
      </c>
      <c r="J1124" s="1">
        <v>0</v>
      </c>
      <c r="K1124">
        <f>SUM(Emisiones_N2O_CO2eq_PAISES[[#This Row],[Agricultura (kilotoneladas CO₂e)]:[Emisiones Fugitivas (kilotoneladas CO₂e)]])</f>
        <v>3630</v>
      </c>
    </row>
    <row r="1125" spans="1:11" x14ac:dyDescent="0.25">
      <c r="A1125" t="s">
        <v>82</v>
      </c>
      <c r="B1125" t="s">
        <v>412</v>
      </c>
      <c r="C1125" t="s">
        <v>83</v>
      </c>
      <c r="D1125">
        <v>2006</v>
      </c>
      <c r="E1125" s="1">
        <v>3010</v>
      </c>
      <c r="F1125" s="1">
        <v>0</v>
      </c>
      <c r="G1125" s="1">
        <v>170</v>
      </c>
      <c r="H1125" s="1">
        <v>60</v>
      </c>
      <c r="I1125" s="1">
        <v>80</v>
      </c>
      <c r="J1125" s="1">
        <v>0</v>
      </c>
      <c r="K1125">
        <f>SUM(Emisiones_N2O_CO2eq_PAISES[[#This Row],[Agricultura (kilotoneladas CO₂e)]:[Emisiones Fugitivas (kilotoneladas CO₂e)]])</f>
        <v>3320</v>
      </c>
    </row>
    <row r="1126" spans="1:11" x14ac:dyDescent="0.25">
      <c r="A1126" t="s">
        <v>82</v>
      </c>
      <c r="B1126" t="s">
        <v>412</v>
      </c>
      <c r="C1126" t="s">
        <v>83</v>
      </c>
      <c r="D1126">
        <v>2007</v>
      </c>
      <c r="E1126" s="1">
        <v>3020</v>
      </c>
      <c r="F1126" s="1">
        <v>0</v>
      </c>
      <c r="G1126" s="1">
        <v>160</v>
      </c>
      <c r="H1126" s="1">
        <v>60</v>
      </c>
      <c r="I1126" s="1">
        <v>330</v>
      </c>
      <c r="J1126" s="1">
        <v>0</v>
      </c>
      <c r="K1126">
        <f>SUM(Emisiones_N2O_CO2eq_PAISES[[#This Row],[Agricultura (kilotoneladas CO₂e)]:[Emisiones Fugitivas (kilotoneladas CO₂e)]])</f>
        <v>3570</v>
      </c>
    </row>
    <row r="1127" spans="1:11" x14ac:dyDescent="0.25">
      <c r="A1127" t="s">
        <v>82</v>
      </c>
      <c r="B1127" t="s">
        <v>412</v>
      </c>
      <c r="C1127" t="s">
        <v>83</v>
      </c>
      <c r="D1127">
        <v>2008</v>
      </c>
      <c r="E1127" s="1">
        <v>2880</v>
      </c>
      <c r="F1127" s="1">
        <v>0</v>
      </c>
      <c r="G1127" s="1">
        <v>150</v>
      </c>
      <c r="H1127" s="1">
        <v>60</v>
      </c>
      <c r="I1127" s="1">
        <v>130</v>
      </c>
      <c r="J1127" s="1">
        <v>0</v>
      </c>
      <c r="K1127">
        <f>SUM(Emisiones_N2O_CO2eq_PAISES[[#This Row],[Agricultura (kilotoneladas CO₂e)]:[Emisiones Fugitivas (kilotoneladas CO₂e)]])</f>
        <v>3220</v>
      </c>
    </row>
    <row r="1128" spans="1:11" x14ac:dyDescent="0.25">
      <c r="A1128" t="s">
        <v>82</v>
      </c>
      <c r="B1128" t="s">
        <v>412</v>
      </c>
      <c r="C1128" t="s">
        <v>83</v>
      </c>
      <c r="D1128">
        <v>2009</v>
      </c>
      <c r="E1128" s="1">
        <v>2760</v>
      </c>
      <c r="F1128" s="1">
        <v>0</v>
      </c>
      <c r="G1128" s="1">
        <v>150</v>
      </c>
      <c r="H1128" s="1">
        <v>50</v>
      </c>
      <c r="I1128" s="1">
        <v>200</v>
      </c>
      <c r="J1128" s="1">
        <v>0</v>
      </c>
      <c r="K1128">
        <f>SUM(Emisiones_N2O_CO2eq_PAISES[[#This Row],[Agricultura (kilotoneladas CO₂e)]:[Emisiones Fugitivas (kilotoneladas CO₂e)]])</f>
        <v>3160</v>
      </c>
    </row>
    <row r="1129" spans="1:11" x14ac:dyDescent="0.25">
      <c r="A1129" t="s">
        <v>82</v>
      </c>
      <c r="B1129" t="s">
        <v>412</v>
      </c>
      <c r="C1129" t="s">
        <v>83</v>
      </c>
      <c r="D1129">
        <v>2010</v>
      </c>
      <c r="E1129" s="1">
        <v>2790</v>
      </c>
      <c r="F1129" s="1">
        <v>0</v>
      </c>
      <c r="G1129" s="1">
        <v>140</v>
      </c>
      <c r="H1129" s="1">
        <v>50</v>
      </c>
      <c r="I1129" s="1">
        <v>70</v>
      </c>
      <c r="J1129" s="1">
        <v>0</v>
      </c>
      <c r="K1129">
        <f>SUM(Emisiones_N2O_CO2eq_PAISES[[#This Row],[Agricultura (kilotoneladas CO₂e)]:[Emisiones Fugitivas (kilotoneladas CO₂e)]])</f>
        <v>3050</v>
      </c>
    </row>
    <row r="1130" spans="1:11" x14ac:dyDescent="0.25">
      <c r="A1130" t="s">
        <v>82</v>
      </c>
      <c r="B1130" t="s">
        <v>412</v>
      </c>
      <c r="C1130" t="s">
        <v>83</v>
      </c>
      <c r="D1130">
        <v>2011</v>
      </c>
      <c r="E1130" s="1">
        <v>2950</v>
      </c>
      <c r="F1130" s="1">
        <v>0</v>
      </c>
      <c r="G1130" s="1">
        <v>140</v>
      </c>
      <c r="H1130" s="1">
        <v>50</v>
      </c>
      <c r="I1130" s="1">
        <v>60</v>
      </c>
      <c r="J1130" s="1">
        <v>0</v>
      </c>
      <c r="K1130">
        <f>SUM(Emisiones_N2O_CO2eq_PAISES[[#This Row],[Agricultura (kilotoneladas CO₂e)]:[Emisiones Fugitivas (kilotoneladas CO₂e)]])</f>
        <v>3200</v>
      </c>
    </row>
    <row r="1131" spans="1:11" x14ac:dyDescent="0.25">
      <c r="A1131" t="s">
        <v>82</v>
      </c>
      <c r="B1131" t="s">
        <v>412</v>
      </c>
      <c r="C1131" t="s">
        <v>83</v>
      </c>
      <c r="D1131">
        <v>2012</v>
      </c>
      <c r="E1131" s="1">
        <v>2890</v>
      </c>
      <c r="F1131" s="1">
        <v>0</v>
      </c>
      <c r="G1131" s="1">
        <v>130</v>
      </c>
      <c r="H1131" s="1">
        <v>40</v>
      </c>
      <c r="I1131" s="1">
        <v>300</v>
      </c>
      <c r="J1131" s="1">
        <v>0</v>
      </c>
      <c r="K1131">
        <f>SUM(Emisiones_N2O_CO2eq_PAISES[[#This Row],[Agricultura (kilotoneladas CO₂e)]:[Emisiones Fugitivas (kilotoneladas CO₂e)]])</f>
        <v>3360</v>
      </c>
    </row>
    <row r="1132" spans="1:11" x14ac:dyDescent="0.25">
      <c r="A1132" t="s">
        <v>82</v>
      </c>
      <c r="B1132" t="s">
        <v>412</v>
      </c>
      <c r="C1132" t="s">
        <v>83</v>
      </c>
      <c r="D1132">
        <v>2013</v>
      </c>
      <c r="E1132" s="1">
        <v>3290</v>
      </c>
      <c r="F1132" s="1">
        <v>0</v>
      </c>
      <c r="G1132" s="1">
        <v>130</v>
      </c>
      <c r="H1132" s="1">
        <v>50</v>
      </c>
      <c r="I1132" s="1">
        <v>60</v>
      </c>
      <c r="J1132" s="1">
        <v>0</v>
      </c>
      <c r="K1132">
        <f>SUM(Emisiones_N2O_CO2eq_PAISES[[#This Row],[Agricultura (kilotoneladas CO₂e)]:[Emisiones Fugitivas (kilotoneladas CO₂e)]])</f>
        <v>3530</v>
      </c>
    </row>
    <row r="1133" spans="1:11" x14ac:dyDescent="0.25">
      <c r="A1133" t="s">
        <v>82</v>
      </c>
      <c r="B1133" t="s">
        <v>412</v>
      </c>
      <c r="C1133" t="s">
        <v>83</v>
      </c>
      <c r="D1133">
        <v>2014</v>
      </c>
      <c r="E1133" s="1">
        <v>2810</v>
      </c>
      <c r="F1133" s="1">
        <v>0</v>
      </c>
      <c r="G1133" s="1">
        <v>130</v>
      </c>
      <c r="H1133" s="1">
        <v>50</v>
      </c>
      <c r="I1133" s="1">
        <v>50</v>
      </c>
      <c r="J1133" s="1">
        <v>0</v>
      </c>
      <c r="K1133">
        <f>SUM(Emisiones_N2O_CO2eq_PAISES[[#This Row],[Agricultura (kilotoneladas CO₂e)]:[Emisiones Fugitivas (kilotoneladas CO₂e)]])</f>
        <v>3040</v>
      </c>
    </row>
    <row r="1134" spans="1:11" x14ac:dyDescent="0.25">
      <c r="A1134" t="s">
        <v>82</v>
      </c>
      <c r="B1134" t="s">
        <v>412</v>
      </c>
      <c r="C1134" t="s">
        <v>83</v>
      </c>
      <c r="D1134">
        <v>2015</v>
      </c>
      <c r="E1134" s="1">
        <v>2950</v>
      </c>
      <c r="F1134" s="1">
        <v>0</v>
      </c>
      <c r="G1134" s="1">
        <v>130</v>
      </c>
      <c r="H1134" s="1">
        <v>50</v>
      </c>
      <c r="I1134" s="1">
        <v>70</v>
      </c>
      <c r="J1134" s="1">
        <v>0</v>
      </c>
      <c r="K1134">
        <f>SUM(Emisiones_N2O_CO2eq_PAISES[[#This Row],[Agricultura (kilotoneladas CO₂e)]:[Emisiones Fugitivas (kilotoneladas CO₂e)]])</f>
        <v>3200</v>
      </c>
    </row>
    <row r="1135" spans="1:11" x14ac:dyDescent="0.25">
      <c r="A1135" t="s">
        <v>82</v>
      </c>
      <c r="B1135" t="s">
        <v>412</v>
      </c>
      <c r="C1135" t="s">
        <v>83</v>
      </c>
      <c r="D1135">
        <v>2016</v>
      </c>
      <c r="E1135" s="1">
        <v>3450</v>
      </c>
      <c r="F1135" s="1">
        <v>0</v>
      </c>
      <c r="G1135" s="1">
        <v>130</v>
      </c>
      <c r="H1135" s="1">
        <v>50</v>
      </c>
      <c r="I1135" s="1">
        <v>230</v>
      </c>
      <c r="J1135" s="1">
        <v>0</v>
      </c>
      <c r="K1135">
        <f>SUM(Emisiones_N2O_CO2eq_PAISES[[#This Row],[Agricultura (kilotoneladas CO₂e)]:[Emisiones Fugitivas (kilotoneladas CO₂e)]])</f>
        <v>3860</v>
      </c>
    </row>
    <row r="1136" spans="1:11" x14ac:dyDescent="0.25">
      <c r="A1136" t="s">
        <v>84</v>
      </c>
      <c r="B1136" t="s">
        <v>413</v>
      </c>
      <c r="C1136" t="s">
        <v>85</v>
      </c>
      <c r="D1136">
        <v>1990</v>
      </c>
      <c r="E1136" s="1">
        <v>1920</v>
      </c>
      <c r="F1136" s="1">
        <v>790</v>
      </c>
      <c r="G1136" s="1">
        <v>230</v>
      </c>
      <c r="H1136" s="1">
        <v>70</v>
      </c>
      <c r="I1136" s="1">
        <v>10</v>
      </c>
      <c r="J1136" s="1">
        <v>0</v>
      </c>
      <c r="K1136">
        <f>SUM(Emisiones_N2O_CO2eq_PAISES[[#This Row],[Agricultura (kilotoneladas CO₂e)]:[Emisiones Fugitivas (kilotoneladas CO₂e)]])</f>
        <v>3020</v>
      </c>
    </row>
    <row r="1137" spans="1:11" x14ac:dyDescent="0.25">
      <c r="A1137" t="s">
        <v>84</v>
      </c>
      <c r="B1137" t="s">
        <v>413</v>
      </c>
      <c r="C1137" t="s">
        <v>85</v>
      </c>
      <c r="D1137">
        <v>1991</v>
      </c>
      <c r="E1137" s="1">
        <v>1740</v>
      </c>
      <c r="F1137" s="1">
        <v>700</v>
      </c>
      <c r="G1137" s="1">
        <v>200</v>
      </c>
      <c r="H1137" s="1">
        <v>60</v>
      </c>
      <c r="I1137" s="1">
        <v>10</v>
      </c>
      <c r="J1137" s="1">
        <v>0</v>
      </c>
      <c r="K1137">
        <f>SUM(Emisiones_N2O_CO2eq_PAISES[[#This Row],[Agricultura (kilotoneladas CO₂e)]:[Emisiones Fugitivas (kilotoneladas CO₂e)]])</f>
        <v>2710</v>
      </c>
    </row>
    <row r="1138" spans="1:11" x14ac:dyDescent="0.25">
      <c r="A1138" t="s">
        <v>84</v>
      </c>
      <c r="B1138" t="s">
        <v>413</v>
      </c>
      <c r="C1138" t="s">
        <v>85</v>
      </c>
      <c r="D1138">
        <v>1992</v>
      </c>
      <c r="E1138" s="1">
        <v>1670</v>
      </c>
      <c r="F1138" s="1">
        <v>900</v>
      </c>
      <c r="G1138" s="1">
        <v>180</v>
      </c>
      <c r="H1138" s="1">
        <v>60</v>
      </c>
      <c r="I1138" s="1">
        <v>10</v>
      </c>
      <c r="J1138" s="1">
        <v>0</v>
      </c>
      <c r="K1138">
        <f>SUM(Emisiones_N2O_CO2eq_PAISES[[#This Row],[Agricultura (kilotoneladas CO₂e)]:[Emisiones Fugitivas (kilotoneladas CO₂e)]])</f>
        <v>2820</v>
      </c>
    </row>
    <row r="1139" spans="1:11" x14ac:dyDescent="0.25">
      <c r="A1139" t="s">
        <v>84</v>
      </c>
      <c r="B1139" t="s">
        <v>413</v>
      </c>
      <c r="C1139" t="s">
        <v>85</v>
      </c>
      <c r="D1139">
        <v>1993</v>
      </c>
      <c r="E1139" s="1">
        <v>1410</v>
      </c>
      <c r="F1139" s="1">
        <v>690</v>
      </c>
      <c r="G1139" s="1">
        <v>190</v>
      </c>
      <c r="H1139" s="1">
        <v>60</v>
      </c>
      <c r="I1139" s="1">
        <v>10</v>
      </c>
      <c r="J1139" s="1">
        <v>0</v>
      </c>
      <c r="K1139">
        <f>SUM(Emisiones_N2O_CO2eq_PAISES[[#This Row],[Agricultura (kilotoneladas CO₂e)]:[Emisiones Fugitivas (kilotoneladas CO₂e)]])</f>
        <v>2360</v>
      </c>
    </row>
    <row r="1140" spans="1:11" x14ac:dyDescent="0.25">
      <c r="A1140" t="s">
        <v>84</v>
      </c>
      <c r="B1140" t="s">
        <v>413</v>
      </c>
      <c r="C1140" t="s">
        <v>85</v>
      </c>
      <c r="D1140">
        <v>1994</v>
      </c>
      <c r="E1140" s="1">
        <v>1390</v>
      </c>
      <c r="F1140" s="1">
        <v>740</v>
      </c>
      <c r="G1140" s="1">
        <v>190</v>
      </c>
      <c r="H1140" s="1">
        <v>70</v>
      </c>
      <c r="I1140" s="1">
        <v>10</v>
      </c>
      <c r="J1140" s="1">
        <v>0</v>
      </c>
      <c r="K1140">
        <f>SUM(Emisiones_N2O_CO2eq_PAISES[[#This Row],[Agricultura (kilotoneladas CO₂e)]:[Emisiones Fugitivas (kilotoneladas CO₂e)]])</f>
        <v>2400</v>
      </c>
    </row>
    <row r="1141" spans="1:11" x14ac:dyDescent="0.25">
      <c r="A1141" t="s">
        <v>84</v>
      </c>
      <c r="B1141" t="s">
        <v>413</v>
      </c>
      <c r="C1141" t="s">
        <v>85</v>
      </c>
      <c r="D1141">
        <v>1995</v>
      </c>
      <c r="E1141" s="1">
        <v>1340</v>
      </c>
      <c r="F1141" s="1">
        <v>710</v>
      </c>
      <c r="G1141" s="1">
        <v>180</v>
      </c>
      <c r="H1141" s="1">
        <v>70</v>
      </c>
      <c r="I1141" s="1">
        <v>10</v>
      </c>
      <c r="J1141" s="1">
        <v>0</v>
      </c>
      <c r="K1141">
        <f>SUM(Emisiones_N2O_CO2eq_PAISES[[#This Row],[Agricultura (kilotoneladas CO₂e)]:[Emisiones Fugitivas (kilotoneladas CO₂e)]])</f>
        <v>2310</v>
      </c>
    </row>
    <row r="1142" spans="1:11" x14ac:dyDescent="0.25">
      <c r="A1142" t="s">
        <v>84</v>
      </c>
      <c r="B1142" t="s">
        <v>413</v>
      </c>
      <c r="C1142" t="s">
        <v>85</v>
      </c>
      <c r="D1142">
        <v>1996</v>
      </c>
      <c r="E1142" s="1">
        <v>1380</v>
      </c>
      <c r="F1142" s="1">
        <v>670</v>
      </c>
      <c r="G1142" s="1">
        <v>230</v>
      </c>
      <c r="H1142" s="1">
        <v>70</v>
      </c>
      <c r="I1142" s="1">
        <v>0</v>
      </c>
      <c r="J1142" s="1">
        <v>0</v>
      </c>
      <c r="K1142">
        <f>SUM(Emisiones_N2O_CO2eq_PAISES[[#This Row],[Agricultura (kilotoneladas CO₂e)]:[Emisiones Fugitivas (kilotoneladas CO₂e)]])</f>
        <v>2350</v>
      </c>
    </row>
    <row r="1143" spans="1:11" x14ac:dyDescent="0.25">
      <c r="A1143" t="s">
        <v>84</v>
      </c>
      <c r="B1143" t="s">
        <v>413</v>
      </c>
      <c r="C1143" t="s">
        <v>85</v>
      </c>
      <c r="D1143">
        <v>1997</v>
      </c>
      <c r="E1143" s="1">
        <v>1700</v>
      </c>
      <c r="F1143" s="1">
        <v>700</v>
      </c>
      <c r="G1143" s="1">
        <v>230</v>
      </c>
      <c r="H1143" s="1">
        <v>70</v>
      </c>
      <c r="I1143" s="1">
        <v>10</v>
      </c>
      <c r="J1143" s="1">
        <v>0</v>
      </c>
      <c r="K1143">
        <f>SUM(Emisiones_N2O_CO2eq_PAISES[[#This Row],[Agricultura (kilotoneladas CO₂e)]:[Emisiones Fugitivas (kilotoneladas CO₂e)]])</f>
        <v>2710</v>
      </c>
    </row>
    <row r="1144" spans="1:11" x14ac:dyDescent="0.25">
      <c r="A1144" t="s">
        <v>84</v>
      </c>
      <c r="B1144" t="s">
        <v>413</v>
      </c>
      <c r="C1144" t="s">
        <v>85</v>
      </c>
      <c r="D1144">
        <v>1998</v>
      </c>
      <c r="E1144" s="1">
        <v>1340</v>
      </c>
      <c r="F1144" s="1">
        <v>530</v>
      </c>
      <c r="G1144" s="1">
        <v>210</v>
      </c>
      <c r="H1144" s="1">
        <v>70</v>
      </c>
      <c r="I1144" s="1">
        <v>30</v>
      </c>
      <c r="J1144" s="1">
        <v>0</v>
      </c>
      <c r="K1144">
        <f>SUM(Emisiones_N2O_CO2eq_PAISES[[#This Row],[Agricultura (kilotoneladas CO₂e)]:[Emisiones Fugitivas (kilotoneladas CO₂e)]])</f>
        <v>2180</v>
      </c>
    </row>
    <row r="1145" spans="1:11" x14ac:dyDescent="0.25">
      <c r="A1145" t="s">
        <v>84</v>
      </c>
      <c r="B1145" t="s">
        <v>413</v>
      </c>
      <c r="C1145" t="s">
        <v>85</v>
      </c>
      <c r="D1145">
        <v>1999</v>
      </c>
      <c r="E1145" s="1">
        <v>1360</v>
      </c>
      <c r="F1145" s="1">
        <v>620</v>
      </c>
      <c r="G1145" s="1">
        <v>260</v>
      </c>
      <c r="H1145" s="1">
        <v>70</v>
      </c>
      <c r="I1145" s="1">
        <v>0</v>
      </c>
      <c r="J1145" s="1">
        <v>0</v>
      </c>
      <c r="K1145">
        <f>SUM(Emisiones_N2O_CO2eq_PAISES[[#This Row],[Agricultura (kilotoneladas CO₂e)]:[Emisiones Fugitivas (kilotoneladas CO₂e)]])</f>
        <v>2310</v>
      </c>
    </row>
    <row r="1146" spans="1:11" x14ac:dyDescent="0.25">
      <c r="A1146" t="s">
        <v>84</v>
      </c>
      <c r="B1146" t="s">
        <v>413</v>
      </c>
      <c r="C1146" t="s">
        <v>85</v>
      </c>
      <c r="D1146">
        <v>2000</v>
      </c>
      <c r="E1146" s="1">
        <v>1420</v>
      </c>
      <c r="F1146" s="1">
        <v>730</v>
      </c>
      <c r="G1146" s="1">
        <v>270</v>
      </c>
      <c r="H1146" s="1">
        <v>70</v>
      </c>
      <c r="I1146" s="1">
        <v>10</v>
      </c>
      <c r="J1146" s="1">
        <v>0</v>
      </c>
      <c r="K1146">
        <f>SUM(Emisiones_N2O_CO2eq_PAISES[[#This Row],[Agricultura (kilotoneladas CO₂e)]:[Emisiones Fugitivas (kilotoneladas CO₂e)]])</f>
        <v>2500</v>
      </c>
    </row>
    <row r="1147" spans="1:11" x14ac:dyDescent="0.25">
      <c r="A1147" t="s">
        <v>84</v>
      </c>
      <c r="B1147" t="s">
        <v>413</v>
      </c>
      <c r="C1147" t="s">
        <v>85</v>
      </c>
      <c r="D1147">
        <v>2001</v>
      </c>
      <c r="E1147" s="1">
        <v>1340</v>
      </c>
      <c r="F1147" s="1">
        <v>620</v>
      </c>
      <c r="G1147" s="1">
        <v>270</v>
      </c>
      <c r="H1147" s="1">
        <v>70</v>
      </c>
      <c r="I1147" s="1">
        <v>10</v>
      </c>
      <c r="J1147" s="1">
        <v>0</v>
      </c>
      <c r="K1147">
        <f>SUM(Emisiones_N2O_CO2eq_PAISES[[#This Row],[Agricultura (kilotoneladas CO₂e)]:[Emisiones Fugitivas (kilotoneladas CO₂e)]])</f>
        <v>2310</v>
      </c>
    </row>
    <row r="1148" spans="1:11" x14ac:dyDescent="0.25">
      <c r="A1148" t="s">
        <v>84</v>
      </c>
      <c r="B1148" t="s">
        <v>413</v>
      </c>
      <c r="C1148" t="s">
        <v>85</v>
      </c>
      <c r="D1148">
        <v>2002</v>
      </c>
      <c r="E1148" s="1">
        <v>1540</v>
      </c>
      <c r="F1148" s="1">
        <v>600</v>
      </c>
      <c r="G1148" s="1">
        <v>230</v>
      </c>
      <c r="H1148" s="1">
        <v>80</v>
      </c>
      <c r="I1148" s="1">
        <v>0</v>
      </c>
      <c r="J1148" s="1">
        <v>0</v>
      </c>
      <c r="K1148">
        <f>SUM(Emisiones_N2O_CO2eq_PAISES[[#This Row],[Agricultura (kilotoneladas CO₂e)]:[Emisiones Fugitivas (kilotoneladas CO₂e)]])</f>
        <v>2450</v>
      </c>
    </row>
    <row r="1149" spans="1:11" x14ac:dyDescent="0.25">
      <c r="A1149" t="s">
        <v>84</v>
      </c>
      <c r="B1149" t="s">
        <v>413</v>
      </c>
      <c r="C1149" t="s">
        <v>85</v>
      </c>
      <c r="D1149">
        <v>2003</v>
      </c>
      <c r="E1149" s="1">
        <v>1460</v>
      </c>
      <c r="F1149" s="1">
        <v>570</v>
      </c>
      <c r="G1149" s="1">
        <v>240</v>
      </c>
      <c r="H1149" s="1">
        <v>80</v>
      </c>
      <c r="I1149" s="1">
        <v>10</v>
      </c>
      <c r="J1149" s="1">
        <v>0</v>
      </c>
      <c r="K1149">
        <f>SUM(Emisiones_N2O_CO2eq_PAISES[[#This Row],[Agricultura (kilotoneladas CO₂e)]:[Emisiones Fugitivas (kilotoneladas CO₂e)]])</f>
        <v>2360</v>
      </c>
    </row>
    <row r="1150" spans="1:11" x14ac:dyDescent="0.25">
      <c r="A1150" t="s">
        <v>84</v>
      </c>
      <c r="B1150" t="s">
        <v>413</v>
      </c>
      <c r="C1150" t="s">
        <v>85</v>
      </c>
      <c r="D1150">
        <v>2004</v>
      </c>
      <c r="E1150" s="1">
        <v>1680</v>
      </c>
      <c r="F1150" s="1">
        <v>680</v>
      </c>
      <c r="G1150" s="1">
        <v>280</v>
      </c>
      <c r="H1150" s="1">
        <v>80</v>
      </c>
      <c r="I1150" s="1">
        <v>0</v>
      </c>
      <c r="J1150" s="1">
        <v>0</v>
      </c>
      <c r="K1150">
        <f>SUM(Emisiones_N2O_CO2eq_PAISES[[#This Row],[Agricultura (kilotoneladas CO₂e)]:[Emisiones Fugitivas (kilotoneladas CO₂e)]])</f>
        <v>2720</v>
      </c>
    </row>
    <row r="1151" spans="1:11" x14ac:dyDescent="0.25">
      <c r="A1151" t="s">
        <v>84</v>
      </c>
      <c r="B1151" t="s">
        <v>413</v>
      </c>
      <c r="C1151" t="s">
        <v>85</v>
      </c>
      <c r="D1151">
        <v>2005</v>
      </c>
      <c r="E1151" s="1">
        <v>1530</v>
      </c>
      <c r="F1151" s="1">
        <v>670</v>
      </c>
      <c r="G1151" s="1">
        <v>240</v>
      </c>
      <c r="H1151" s="1">
        <v>80</v>
      </c>
      <c r="I1151" s="1">
        <v>0</v>
      </c>
      <c r="J1151" s="1">
        <v>0</v>
      </c>
      <c r="K1151">
        <f>SUM(Emisiones_N2O_CO2eq_PAISES[[#This Row],[Agricultura (kilotoneladas CO₂e)]:[Emisiones Fugitivas (kilotoneladas CO₂e)]])</f>
        <v>2520</v>
      </c>
    </row>
    <row r="1152" spans="1:11" x14ac:dyDescent="0.25">
      <c r="A1152" t="s">
        <v>84</v>
      </c>
      <c r="B1152" t="s">
        <v>413</v>
      </c>
      <c r="C1152" t="s">
        <v>85</v>
      </c>
      <c r="D1152">
        <v>2006</v>
      </c>
      <c r="E1152" s="1">
        <v>1970</v>
      </c>
      <c r="F1152" s="1">
        <v>660</v>
      </c>
      <c r="G1152" s="1">
        <v>240</v>
      </c>
      <c r="H1152" s="1">
        <v>80</v>
      </c>
      <c r="I1152" s="1">
        <v>0</v>
      </c>
      <c r="J1152" s="1">
        <v>0</v>
      </c>
      <c r="K1152">
        <f>SUM(Emisiones_N2O_CO2eq_PAISES[[#This Row],[Agricultura (kilotoneladas CO₂e)]:[Emisiones Fugitivas (kilotoneladas CO₂e)]])</f>
        <v>2950</v>
      </c>
    </row>
    <row r="1153" spans="1:11" x14ac:dyDescent="0.25">
      <c r="A1153" t="s">
        <v>84</v>
      </c>
      <c r="B1153" t="s">
        <v>413</v>
      </c>
      <c r="C1153" t="s">
        <v>85</v>
      </c>
      <c r="D1153">
        <v>2007</v>
      </c>
      <c r="E1153" s="1">
        <v>2049.99999999999</v>
      </c>
      <c r="F1153" s="1">
        <v>730</v>
      </c>
      <c r="G1153" s="1">
        <v>250</v>
      </c>
      <c r="H1153" s="1">
        <v>80</v>
      </c>
      <c r="I1153" s="1">
        <v>10</v>
      </c>
      <c r="J1153" s="1">
        <v>0</v>
      </c>
      <c r="K1153">
        <f>SUM(Emisiones_N2O_CO2eq_PAISES[[#This Row],[Agricultura (kilotoneladas CO₂e)]:[Emisiones Fugitivas (kilotoneladas CO₂e)]])</f>
        <v>3119.99999999999</v>
      </c>
    </row>
    <row r="1154" spans="1:11" x14ac:dyDescent="0.25">
      <c r="A1154" t="s">
        <v>84</v>
      </c>
      <c r="B1154" t="s">
        <v>413</v>
      </c>
      <c r="C1154" t="s">
        <v>85</v>
      </c>
      <c r="D1154">
        <v>2008</v>
      </c>
      <c r="E1154" s="1">
        <v>2380</v>
      </c>
      <c r="F1154" s="1">
        <v>740</v>
      </c>
      <c r="G1154" s="1">
        <v>240</v>
      </c>
      <c r="H1154" s="1">
        <v>90</v>
      </c>
      <c r="I1154" s="1">
        <v>10</v>
      </c>
      <c r="J1154" s="1">
        <v>0</v>
      </c>
      <c r="K1154">
        <f>SUM(Emisiones_N2O_CO2eq_PAISES[[#This Row],[Agricultura (kilotoneladas CO₂e)]:[Emisiones Fugitivas (kilotoneladas CO₂e)]])</f>
        <v>3460</v>
      </c>
    </row>
    <row r="1155" spans="1:11" x14ac:dyDescent="0.25">
      <c r="A1155" t="s">
        <v>84</v>
      </c>
      <c r="B1155" t="s">
        <v>413</v>
      </c>
      <c r="C1155" t="s">
        <v>85</v>
      </c>
      <c r="D1155">
        <v>2009</v>
      </c>
      <c r="E1155" s="1">
        <v>1320</v>
      </c>
      <c r="F1155" s="1">
        <v>630</v>
      </c>
      <c r="G1155" s="1">
        <v>240</v>
      </c>
      <c r="H1155" s="1">
        <v>90</v>
      </c>
      <c r="I1155" s="1">
        <v>0</v>
      </c>
      <c r="J1155" s="1">
        <v>0</v>
      </c>
      <c r="K1155">
        <f>SUM(Emisiones_N2O_CO2eq_PAISES[[#This Row],[Agricultura (kilotoneladas CO₂e)]:[Emisiones Fugitivas (kilotoneladas CO₂e)]])</f>
        <v>2280</v>
      </c>
    </row>
    <row r="1156" spans="1:11" x14ac:dyDescent="0.25">
      <c r="A1156" t="s">
        <v>84</v>
      </c>
      <c r="B1156" t="s">
        <v>413</v>
      </c>
      <c r="C1156" t="s">
        <v>85</v>
      </c>
      <c r="D1156">
        <v>2010</v>
      </c>
      <c r="E1156" s="1">
        <v>1420</v>
      </c>
      <c r="F1156" s="1">
        <v>800</v>
      </c>
      <c r="G1156" s="1">
        <v>240</v>
      </c>
      <c r="H1156" s="1">
        <v>80</v>
      </c>
      <c r="I1156" s="1">
        <v>0</v>
      </c>
      <c r="J1156" s="1">
        <v>0</v>
      </c>
      <c r="K1156">
        <f>SUM(Emisiones_N2O_CO2eq_PAISES[[#This Row],[Agricultura (kilotoneladas CO₂e)]:[Emisiones Fugitivas (kilotoneladas CO₂e)]])</f>
        <v>2540</v>
      </c>
    </row>
    <row r="1157" spans="1:11" x14ac:dyDescent="0.25">
      <c r="A1157" t="s">
        <v>84</v>
      </c>
      <c r="B1157" t="s">
        <v>413</v>
      </c>
      <c r="C1157" t="s">
        <v>85</v>
      </c>
      <c r="D1157">
        <v>2011</v>
      </c>
      <c r="E1157" s="1">
        <v>1560</v>
      </c>
      <c r="F1157" s="1">
        <v>790</v>
      </c>
      <c r="G1157" s="1">
        <v>220</v>
      </c>
      <c r="H1157" s="1">
        <v>80</v>
      </c>
      <c r="I1157" s="1">
        <v>20</v>
      </c>
      <c r="J1157" s="1">
        <v>0</v>
      </c>
      <c r="K1157">
        <f>SUM(Emisiones_N2O_CO2eq_PAISES[[#This Row],[Agricultura (kilotoneladas CO₂e)]:[Emisiones Fugitivas (kilotoneladas CO₂e)]])</f>
        <v>2670</v>
      </c>
    </row>
    <row r="1158" spans="1:11" x14ac:dyDescent="0.25">
      <c r="A1158" t="s">
        <v>84</v>
      </c>
      <c r="B1158" t="s">
        <v>413</v>
      </c>
      <c r="C1158" t="s">
        <v>85</v>
      </c>
      <c r="D1158">
        <v>2012</v>
      </c>
      <c r="E1158" s="1">
        <v>1350</v>
      </c>
      <c r="F1158" s="1">
        <v>690</v>
      </c>
      <c r="G1158" s="1">
        <v>210</v>
      </c>
      <c r="H1158" s="1">
        <v>90</v>
      </c>
      <c r="I1158" s="1">
        <v>10</v>
      </c>
      <c r="J1158" s="1">
        <v>0</v>
      </c>
      <c r="K1158">
        <f>SUM(Emisiones_N2O_CO2eq_PAISES[[#This Row],[Agricultura (kilotoneladas CO₂e)]:[Emisiones Fugitivas (kilotoneladas CO₂e)]])</f>
        <v>2350</v>
      </c>
    </row>
    <row r="1159" spans="1:11" x14ac:dyDescent="0.25">
      <c r="A1159" t="s">
        <v>84</v>
      </c>
      <c r="B1159" t="s">
        <v>413</v>
      </c>
      <c r="C1159" t="s">
        <v>85</v>
      </c>
      <c r="D1159">
        <v>2013</v>
      </c>
      <c r="E1159" s="1">
        <v>1160</v>
      </c>
      <c r="F1159" s="1">
        <v>280</v>
      </c>
      <c r="G1159" s="1">
        <v>210</v>
      </c>
      <c r="H1159" s="1">
        <v>90</v>
      </c>
      <c r="I1159" s="1">
        <v>0</v>
      </c>
      <c r="J1159" s="1">
        <v>0</v>
      </c>
      <c r="K1159">
        <f>SUM(Emisiones_N2O_CO2eq_PAISES[[#This Row],[Agricultura (kilotoneladas CO₂e)]:[Emisiones Fugitivas (kilotoneladas CO₂e)]])</f>
        <v>1740</v>
      </c>
    </row>
    <row r="1160" spans="1:11" x14ac:dyDescent="0.25">
      <c r="A1160" t="s">
        <v>84</v>
      </c>
      <c r="B1160" t="s">
        <v>413</v>
      </c>
      <c r="C1160" t="s">
        <v>85</v>
      </c>
      <c r="D1160">
        <v>2014</v>
      </c>
      <c r="E1160" s="1">
        <v>1140</v>
      </c>
      <c r="F1160" s="1">
        <v>290</v>
      </c>
      <c r="G1160" s="1">
        <v>200</v>
      </c>
      <c r="H1160" s="1">
        <v>90</v>
      </c>
      <c r="I1160" s="1">
        <v>0</v>
      </c>
      <c r="J1160" s="1">
        <v>0</v>
      </c>
      <c r="K1160">
        <f>SUM(Emisiones_N2O_CO2eq_PAISES[[#This Row],[Agricultura (kilotoneladas CO₂e)]:[Emisiones Fugitivas (kilotoneladas CO₂e)]])</f>
        <v>1720</v>
      </c>
    </row>
    <row r="1161" spans="1:11" x14ac:dyDescent="0.25">
      <c r="A1161" t="s">
        <v>84</v>
      </c>
      <c r="B1161" t="s">
        <v>413</v>
      </c>
      <c r="C1161" t="s">
        <v>85</v>
      </c>
      <c r="D1161">
        <v>2015</v>
      </c>
      <c r="E1161" s="1">
        <v>1220</v>
      </c>
      <c r="F1161" s="1">
        <v>340</v>
      </c>
      <c r="G1161" s="1">
        <v>210</v>
      </c>
      <c r="H1161" s="1">
        <v>90</v>
      </c>
      <c r="I1161" s="1">
        <v>0</v>
      </c>
      <c r="J1161" s="1">
        <v>0</v>
      </c>
      <c r="K1161">
        <f>SUM(Emisiones_N2O_CO2eq_PAISES[[#This Row],[Agricultura (kilotoneladas CO₂e)]:[Emisiones Fugitivas (kilotoneladas CO₂e)]])</f>
        <v>1860</v>
      </c>
    </row>
    <row r="1162" spans="1:11" x14ac:dyDescent="0.25">
      <c r="A1162" t="s">
        <v>84</v>
      </c>
      <c r="B1162" t="s">
        <v>413</v>
      </c>
      <c r="C1162" t="s">
        <v>85</v>
      </c>
      <c r="D1162">
        <v>2016</v>
      </c>
      <c r="E1162" s="1">
        <v>1160</v>
      </c>
      <c r="F1162" s="1">
        <v>170</v>
      </c>
      <c r="G1162" s="1">
        <v>210</v>
      </c>
      <c r="H1162" s="1">
        <v>90</v>
      </c>
      <c r="I1162" s="1">
        <v>0</v>
      </c>
      <c r="J1162" s="1">
        <v>0</v>
      </c>
      <c r="K1162">
        <f>SUM(Emisiones_N2O_CO2eq_PAISES[[#This Row],[Agricultura (kilotoneladas CO₂e)]:[Emisiones Fugitivas (kilotoneladas CO₂e)]])</f>
        <v>1630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 s="1">
        <v>4880</v>
      </c>
      <c r="F1163" s="1">
        <v>990</v>
      </c>
      <c r="G1163" s="1">
        <v>350</v>
      </c>
      <c r="H1163" s="1">
        <v>120</v>
      </c>
      <c r="I1163" s="1">
        <v>30</v>
      </c>
      <c r="J1163" s="1">
        <v>0</v>
      </c>
      <c r="K1163">
        <f>SUM(Emisiones_N2O_CO2eq_PAISES[[#This Row],[Agricultura (kilotoneladas CO₂e)]:[Emisiones Fugitivas (kilotoneladas CO₂e)]])</f>
        <v>6370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 s="1">
        <v>4640</v>
      </c>
      <c r="F1164" s="1">
        <v>750</v>
      </c>
      <c r="G1164" s="1">
        <v>320</v>
      </c>
      <c r="H1164" s="1">
        <v>120</v>
      </c>
      <c r="I1164" s="1">
        <v>30</v>
      </c>
      <c r="J1164" s="1">
        <v>0</v>
      </c>
      <c r="K1164">
        <f>SUM(Emisiones_N2O_CO2eq_PAISES[[#This Row],[Agricultura (kilotoneladas CO₂e)]:[Emisiones Fugitivas (kilotoneladas CO₂e)]])</f>
        <v>5860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 s="1">
        <v>4440</v>
      </c>
      <c r="F1165" s="1">
        <v>520</v>
      </c>
      <c r="G1165" s="1">
        <v>290</v>
      </c>
      <c r="H1165" s="1">
        <v>120</v>
      </c>
      <c r="I1165" s="1">
        <v>30</v>
      </c>
      <c r="J1165" s="1">
        <v>0</v>
      </c>
      <c r="K1165">
        <f>SUM(Emisiones_N2O_CO2eq_PAISES[[#This Row],[Agricultura (kilotoneladas CO₂e)]:[Emisiones Fugitivas (kilotoneladas CO₂e)]])</f>
        <v>5400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 s="1">
        <v>3900</v>
      </c>
      <c r="F1166" s="1">
        <v>290</v>
      </c>
      <c r="G1166" s="1">
        <v>260</v>
      </c>
      <c r="H1166" s="1">
        <v>110</v>
      </c>
      <c r="I1166" s="1">
        <v>30</v>
      </c>
      <c r="J1166" s="1">
        <v>0</v>
      </c>
      <c r="K1166">
        <f>SUM(Emisiones_N2O_CO2eq_PAISES[[#This Row],[Agricultura (kilotoneladas CO₂e)]:[Emisiones Fugitivas (kilotoneladas CO₂e)]])</f>
        <v>4590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 s="1">
        <v>3660</v>
      </c>
      <c r="F1167" s="1">
        <v>50</v>
      </c>
      <c r="G1167" s="1">
        <v>230</v>
      </c>
      <c r="H1167" s="1">
        <v>110</v>
      </c>
      <c r="I1167" s="1">
        <v>30</v>
      </c>
      <c r="J1167" s="1">
        <v>0</v>
      </c>
      <c r="K1167">
        <f>SUM(Emisiones_N2O_CO2eq_PAISES[[#This Row],[Agricultura (kilotoneladas CO₂e)]:[Emisiones Fugitivas (kilotoneladas CO₂e)]])</f>
        <v>4080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 s="1">
        <v>3610</v>
      </c>
      <c r="F1168" s="1">
        <v>40</v>
      </c>
      <c r="G1168" s="1">
        <v>280</v>
      </c>
      <c r="H1168" s="1">
        <v>110</v>
      </c>
      <c r="I1168" s="1">
        <v>30</v>
      </c>
      <c r="J1168" s="1">
        <v>0</v>
      </c>
      <c r="K1168">
        <f>SUM(Emisiones_N2O_CO2eq_PAISES[[#This Row],[Agricultura (kilotoneladas CO₂e)]:[Emisiones Fugitivas (kilotoneladas CO₂e)]])</f>
        <v>4070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 s="1">
        <v>3570</v>
      </c>
      <c r="F1169" s="1">
        <v>40</v>
      </c>
      <c r="G1169" s="1">
        <v>330</v>
      </c>
      <c r="H1169" s="1">
        <v>110</v>
      </c>
      <c r="I1169" s="1">
        <v>20</v>
      </c>
      <c r="J1169" s="1">
        <v>0</v>
      </c>
      <c r="K1169">
        <f>SUM(Emisiones_N2O_CO2eq_PAISES[[#This Row],[Agricultura (kilotoneladas CO₂e)]:[Emisiones Fugitivas (kilotoneladas CO₂e)]])</f>
        <v>4070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 s="1">
        <v>3680</v>
      </c>
      <c r="F1170" s="1">
        <v>40</v>
      </c>
      <c r="G1170" s="1">
        <v>310</v>
      </c>
      <c r="H1170" s="1">
        <v>120</v>
      </c>
      <c r="I1170" s="1">
        <v>10</v>
      </c>
      <c r="J1170" s="1">
        <v>0</v>
      </c>
      <c r="K1170">
        <f>SUM(Emisiones_N2O_CO2eq_PAISES[[#This Row],[Agricultura (kilotoneladas CO₂e)]:[Emisiones Fugitivas (kilotoneladas CO₂e)]])</f>
        <v>4160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 s="1">
        <v>3560</v>
      </c>
      <c r="F1171" s="1">
        <v>30</v>
      </c>
      <c r="G1171" s="1">
        <v>300</v>
      </c>
      <c r="H1171" s="1">
        <v>130</v>
      </c>
      <c r="I1171" s="1">
        <v>30</v>
      </c>
      <c r="J1171" s="1">
        <v>0</v>
      </c>
      <c r="K1171">
        <f>SUM(Emisiones_N2O_CO2eq_PAISES[[#This Row],[Agricultura (kilotoneladas CO₂e)]:[Emisiones Fugitivas (kilotoneladas CO₂e)]])</f>
        <v>4050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 s="1">
        <v>3340</v>
      </c>
      <c r="F1172" s="1">
        <v>30</v>
      </c>
      <c r="G1172" s="1">
        <v>290</v>
      </c>
      <c r="H1172" s="1">
        <v>130</v>
      </c>
      <c r="I1172" s="1">
        <v>30</v>
      </c>
      <c r="J1172" s="1">
        <v>0</v>
      </c>
      <c r="K1172">
        <f>SUM(Emisiones_N2O_CO2eq_PAISES[[#This Row],[Agricultura (kilotoneladas CO₂e)]:[Emisiones Fugitivas (kilotoneladas CO₂e)]])</f>
        <v>3820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 s="1">
        <v>3300</v>
      </c>
      <c r="F1173" s="1">
        <v>30</v>
      </c>
      <c r="G1173" s="1">
        <v>270</v>
      </c>
      <c r="H1173" s="1">
        <v>140</v>
      </c>
      <c r="I1173" s="1">
        <v>30</v>
      </c>
      <c r="J1173" s="1">
        <v>0</v>
      </c>
      <c r="K1173">
        <f>SUM(Emisiones_N2O_CO2eq_PAISES[[#This Row],[Agricultura (kilotoneladas CO₂e)]:[Emisiones Fugitivas (kilotoneladas CO₂e)]])</f>
        <v>3770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 s="1">
        <v>3440</v>
      </c>
      <c r="F1174" s="1">
        <v>30</v>
      </c>
      <c r="G1174" s="1">
        <v>270</v>
      </c>
      <c r="H1174" s="1">
        <v>140</v>
      </c>
      <c r="I1174" s="1">
        <v>20</v>
      </c>
      <c r="J1174" s="1">
        <v>0</v>
      </c>
      <c r="K1174">
        <f>SUM(Emisiones_N2O_CO2eq_PAISES[[#This Row],[Agricultura (kilotoneladas CO₂e)]:[Emisiones Fugitivas (kilotoneladas CO₂e)]])</f>
        <v>3900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 s="1">
        <v>3170</v>
      </c>
      <c r="F1175" s="1">
        <v>30</v>
      </c>
      <c r="G1175" s="1">
        <v>270</v>
      </c>
      <c r="H1175" s="1">
        <v>150</v>
      </c>
      <c r="I1175" s="1">
        <v>30</v>
      </c>
      <c r="J1175" s="1">
        <v>0</v>
      </c>
      <c r="K1175">
        <f>SUM(Emisiones_N2O_CO2eq_PAISES[[#This Row],[Agricultura (kilotoneladas CO₂e)]:[Emisiones Fugitivas (kilotoneladas CO₂e)]])</f>
        <v>3650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 s="1">
        <v>2950</v>
      </c>
      <c r="F1176" s="1">
        <v>20</v>
      </c>
      <c r="G1176" s="1">
        <v>270</v>
      </c>
      <c r="H1176" s="1">
        <v>150</v>
      </c>
      <c r="I1176" s="1">
        <v>10</v>
      </c>
      <c r="J1176" s="1">
        <v>0</v>
      </c>
      <c r="K1176">
        <f>SUM(Emisiones_N2O_CO2eq_PAISES[[#This Row],[Agricultura (kilotoneladas CO₂e)]:[Emisiones Fugitivas (kilotoneladas CO₂e)]])</f>
        <v>3400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 s="1">
        <v>3010</v>
      </c>
      <c r="F1177" s="1">
        <v>20</v>
      </c>
      <c r="G1177" s="1">
        <v>260</v>
      </c>
      <c r="H1177" s="1">
        <v>160</v>
      </c>
      <c r="I1177" s="1">
        <v>40</v>
      </c>
      <c r="J1177" s="1">
        <v>0</v>
      </c>
      <c r="K1177">
        <f>SUM(Emisiones_N2O_CO2eq_PAISES[[#This Row],[Agricultura (kilotoneladas CO₂e)]:[Emisiones Fugitivas (kilotoneladas CO₂e)]])</f>
        <v>3490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 s="1">
        <v>2820</v>
      </c>
      <c r="F1178" s="1">
        <v>20</v>
      </c>
      <c r="G1178" s="1">
        <v>260</v>
      </c>
      <c r="H1178" s="1">
        <v>160</v>
      </c>
      <c r="I1178" s="1">
        <v>60</v>
      </c>
      <c r="J1178" s="1">
        <v>0</v>
      </c>
      <c r="K1178">
        <f>SUM(Emisiones_N2O_CO2eq_PAISES[[#This Row],[Agricultura (kilotoneladas CO₂e)]:[Emisiones Fugitivas (kilotoneladas CO₂e)]])</f>
        <v>3320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 s="1">
        <v>2990</v>
      </c>
      <c r="F1179" s="1">
        <v>20</v>
      </c>
      <c r="G1179" s="1">
        <v>260</v>
      </c>
      <c r="H1179" s="1">
        <v>170</v>
      </c>
      <c r="I1179" s="1">
        <v>50</v>
      </c>
      <c r="J1179" s="1">
        <v>0</v>
      </c>
      <c r="K1179">
        <f>SUM(Emisiones_N2O_CO2eq_PAISES[[#This Row],[Agricultura (kilotoneladas CO₂e)]:[Emisiones Fugitivas (kilotoneladas CO₂e)]])</f>
        <v>3490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 s="1">
        <v>3080</v>
      </c>
      <c r="F1180" s="1">
        <v>10</v>
      </c>
      <c r="G1180" s="1">
        <v>250</v>
      </c>
      <c r="H1180" s="1">
        <v>170</v>
      </c>
      <c r="I1180" s="1">
        <v>20</v>
      </c>
      <c r="J1180" s="1">
        <v>0</v>
      </c>
      <c r="K1180">
        <f>SUM(Emisiones_N2O_CO2eq_PAISES[[#This Row],[Agricultura (kilotoneladas CO₂e)]:[Emisiones Fugitivas (kilotoneladas CO₂e)]])</f>
        <v>3530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 s="1">
        <v>3140</v>
      </c>
      <c r="F1181" s="1">
        <v>10</v>
      </c>
      <c r="G1181" s="1">
        <v>240</v>
      </c>
      <c r="H1181" s="1">
        <v>170</v>
      </c>
      <c r="I1181" s="1">
        <v>10</v>
      </c>
      <c r="J1181" s="1">
        <v>0</v>
      </c>
      <c r="K1181">
        <f>SUM(Emisiones_N2O_CO2eq_PAISES[[#This Row],[Agricultura (kilotoneladas CO₂e)]:[Emisiones Fugitivas (kilotoneladas CO₂e)]])</f>
        <v>3570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 s="1">
        <v>3030</v>
      </c>
      <c r="F1182" s="1">
        <v>10</v>
      </c>
      <c r="G1182" s="1">
        <v>240</v>
      </c>
      <c r="H1182" s="1">
        <v>180</v>
      </c>
      <c r="I1182" s="1">
        <v>40</v>
      </c>
      <c r="J1182" s="1">
        <v>0</v>
      </c>
      <c r="K1182">
        <f>SUM(Emisiones_N2O_CO2eq_PAISES[[#This Row],[Agricultura (kilotoneladas CO₂e)]:[Emisiones Fugitivas (kilotoneladas CO₂e)]])</f>
        <v>3500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 s="1">
        <v>3090</v>
      </c>
      <c r="F1183" s="1">
        <v>10</v>
      </c>
      <c r="G1183" s="1">
        <v>230</v>
      </c>
      <c r="H1183" s="1">
        <v>180</v>
      </c>
      <c r="I1183" s="1">
        <v>20</v>
      </c>
      <c r="J1183" s="1">
        <v>0</v>
      </c>
      <c r="K1183">
        <f>SUM(Emisiones_N2O_CO2eq_PAISES[[#This Row],[Agricultura (kilotoneladas CO₂e)]:[Emisiones Fugitivas (kilotoneladas CO₂e)]])</f>
        <v>3530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 s="1">
        <v>3290</v>
      </c>
      <c r="F1184" s="1">
        <v>10</v>
      </c>
      <c r="G1184" s="1">
        <v>230</v>
      </c>
      <c r="H1184" s="1">
        <v>180</v>
      </c>
      <c r="I1184" s="1">
        <v>70</v>
      </c>
      <c r="J1184" s="1">
        <v>0</v>
      </c>
      <c r="K1184">
        <f>SUM(Emisiones_N2O_CO2eq_PAISES[[#This Row],[Agricultura (kilotoneladas CO₂e)]:[Emisiones Fugitivas (kilotoneladas CO₂e)]])</f>
        <v>3780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 s="1">
        <v>3220</v>
      </c>
      <c r="F1185" s="1">
        <v>10</v>
      </c>
      <c r="G1185" s="1">
        <v>240</v>
      </c>
      <c r="H1185" s="1">
        <v>180</v>
      </c>
      <c r="I1185" s="1">
        <v>20</v>
      </c>
      <c r="J1185" s="1">
        <v>0</v>
      </c>
      <c r="K1185">
        <f>SUM(Emisiones_N2O_CO2eq_PAISES[[#This Row],[Agricultura (kilotoneladas CO₂e)]:[Emisiones Fugitivas (kilotoneladas CO₂e)]])</f>
        <v>3670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 s="1">
        <v>3330</v>
      </c>
      <c r="F1186" s="1">
        <v>10</v>
      </c>
      <c r="G1186" s="1">
        <v>240</v>
      </c>
      <c r="H1186" s="1">
        <v>180</v>
      </c>
      <c r="I1186" s="1">
        <v>40</v>
      </c>
      <c r="J1186" s="1">
        <v>0</v>
      </c>
      <c r="K1186">
        <f>SUM(Emisiones_N2O_CO2eq_PAISES[[#This Row],[Agricultura (kilotoneladas CO₂e)]:[Emisiones Fugitivas (kilotoneladas CO₂e)]])</f>
        <v>3800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 s="1">
        <v>3510</v>
      </c>
      <c r="F1187" s="1">
        <v>10</v>
      </c>
      <c r="G1187" s="1">
        <v>240</v>
      </c>
      <c r="H1187" s="1">
        <v>180</v>
      </c>
      <c r="I1187" s="1">
        <v>30</v>
      </c>
      <c r="J1187" s="1">
        <v>0</v>
      </c>
      <c r="K1187">
        <f>SUM(Emisiones_N2O_CO2eq_PAISES[[#This Row],[Agricultura (kilotoneladas CO₂e)]:[Emisiones Fugitivas (kilotoneladas CO₂e)]])</f>
        <v>3970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 s="1">
        <v>3390</v>
      </c>
      <c r="F1188" s="1">
        <v>10</v>
      </c>
      <c r="G1188" s="1">
        <v>240</v>
      </c>
      <c r="H1188" s="1">
        <v>180</v>
      </c>
      <c r="I1188" s="1">
        <v>60</v>
      </c>
      <c r="J1188" s="1">
        <v>0</v>
      </c>
      <c r="K1188">
        <f>SUM(Emisiones_N2O_CO2eq_PAISES[[#This Row],[Agricultura (kilotoneladas CO₂e)]:[Emisiones Fugitivas (kilotoneladas CO₂e)]])</f>
        <v>3880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 s="1">
        <v>3300</v>
      </c>
      <c r="F1189" s="1">
        <v>10</v>
      </c>
      <c r="G1189" s="1">
        <v>240</v>
      </c>
      <c r="H1189" s="1">
        <v>180</v>
      </c>
      <c r="I1189" s="1">
        <v>30</v>
      </c>
      <c r="J1189" s="1">
        <v>0</v>
      </c>
      <c r="K1189">
        <f>SUM(Emisiones_N2O_CO2eq_PAISES[[#This Row],[Agricultura (kilotoneladas CO₂e)]:[Emisiones Fugitivas (kilotoneladas CO₂e)]])</f>
        <v>3760</v>
      </c>
    </row>
    <row r="1190" spans="1:11" x14ac:dyDescent="0.25">
      <c r="A1190" t="s">
        <v>88</v>
      </c>
      <c r="B1190" t="s">
        <v>414</v>
      </c>
      <c r="C1190" t="s">
        <v>89</v>
      </c>
      <c r="D1190">
        <v>1990</v>
      </c>
      <c r="E1190" s="1">
        <v>240</v>
      </c>
      <c r="F1190" s="1">
        <v>40</v>
      </c>
      <c r="G1190" s="1">
        <v>30</v>
      </c>
      <c r="H1190" s="1">
        <v>10</v>
      </c>
      <c r="I1190" s="1">
        <v>0</v>
      </c>
      <c r="J1190" s="1">
        <v>0</v>
      </c>
      <c r="K1190">
        <f>SUM(Emisiones_N2O_CO2eq_PAISES[[#This Row],[Agricultura (kilotoneladas CO₂e)]:[Emisiones Fugitivas (kilotoneladas CO₂e)]])</f>
        <v>320</v>
      </c>
    </row>
    <row r="1191" spans="1:11" x14ac:dyDescent="0.25">
      <c r="A1191" t="s">
        <v>88</v>
      </c>
      <c r="B1191" t="s">
        <v>414</v>
      </c>
      <c r="C1191" t="s">
        <v>89</v>
      </c>
      <c r="D1191">
        <v>1991</v>
      </c>
      <c r="E1191" s="1">
        <v>230</v>
      </c>
      <c r="F1191" s="1">
        <v>40</v>
      </c>
      <c r="G1191" s="1">
        <v>40</v>
      </c>
      <c r="H1191" s="1">
        <v>10</v>
      </c>
      <c r="I1191" s="1">
        <v>0</v>
      </c>
      <c r="J1191" s="1">
        <v>0</v>
      </c>
      <c r="K1191">
        <f>SUM(Emisiones_N2O_CO2eq_PAISES[[#This Row],[Agricultura (kilotoneladas CO₂e)]:[Emisiones Fugitivas (kilotoneladas CO₂e)]])</f>
        <v>320</v>
      </c>
    </row>
    <row r="1192" spans="1:11" x14ac:dyDescent="0.25">
      <c r="A1192" t="s">
        <v>88</v>
      </c>
      <c r="B1192" t="s">
        <v>414</v>
      </c>
      <c r="C1192" t="s">
        <v>89</v>
      </c>
      <c r="D1192">
        <v>1992</v>
      </c>
      <c r="E1192" s="1">
        <v>280</v>
      </c>
      <c r="F1192" s="1">
        <v>40</v>
      </c>
      <c r="G1192" s="1">
        <v>40</v>
      </c>
      <c r="H1192" s="1">
        <v>10</v>
      </c>
      <c r="I1192" s="1">
        <v>0</v>
      </c>
      <c r="J1192" s="1">
        <v>0</v>
      </c>
      <c r="K1192">
        <f>SUM(Emisiones_N2O_CO2eq_PAISES[[#This Row],[Agricultura (kilotoneladas CO₂e)]:[Emisiones Fugitivas (kilotoneladas CO₂e)]])</f>
        <v>370</v>
      </c>
    </row>
    <row r="1193" spans="1:11" x14ac:dyDescent="0.25">
      <c r="A1193" t="s">
        <v>88</v>
      </c>
      <c r="B1193" t="s">
        <v>414</v>
      </c>
      <c r="C1193" t="s">
        <v>89</v>
      </c>
      <c r="D1193">
        <v>1993</v>
      </c>
      <c r="E1193" s="1">
        <v>280</v>
      </c>
      <c r="F1193" s="1">
        <v>40</v>
      </c>
      <c r="G1193" s="1">
        <v>40</v>
      </c>
      <c r="H1193" s="1">
        <v>10</v>
      </c>
      <c r="I1193" s="1">
        <v>0</v>
      </c>
      <c r="J1193" s="1">
        <v>0</v>
      </c>
      <c r="K1193">
        <f>SUM(Emisiones_N2O_CO2eq_PAISES[[#This Row],[Agricultura (kilotoneladas CO₂e)]:[Emisiones Fugitivas (kilotoneladas CO₂e)]])</f>
        <v>370</v>
      </c>
    </row>
    <row r="1194" spans="1:11" x14ac:dyDescent="0.25">
      <c r="A1194" t="s">
        <v>88</v>
      </c>
      <c r="B1194" t="s">
        <v>414</v>
      </c>
      <c r="C1194" t="s">
        <v>89</v>
      </c>
      <c r="D1194">
        <v>1994</v>
      </c>
      <c r="E1194" s="1">
        <v>270</v>
      </c>
      <c r="F1194" s="1">
        <v>50</v>
      </c>
      <c r="G1194" s="1">
        <v>40</v>
      </c>
      <c r="H1194" s="1">
        <v>10</v>
      </c>
      <c r="I1194" s="1">
        <v>0</v>
      </c>
      <c r="J1194" s="1">
        <v>0</v>
      </c>
      <c r="K1194">
        <f>SUM(Emisiones_N2O_CO2eq_PAISES[[#This Row],[Agricultura (kilotoneladas CO₂e)]:[Emisiones Fugitivas (kilotoneladas CO₂e)]])</f>
        <v>370</v>
      </c>
    </row>
    <row r="1195" spans="1:11" x14ac:dyDescent="0.25">
      <c r="A1195" t="s">
        <v>88</v>
      </c>
      <c r="B1195" t="s">
        <v>414</v>
      </c>
      <c r="C1195" t="s">
        <v>89</v>
      </c>
      <c r="D1195">
        <v>1995</v>
      </c>
      <c r="E1195" s="1">
        <v>270</v>
      </c>
      <c r="F1195" s="1">
        <v>50</v>
      </c>
      <c r="G1195" s="1">
        <v>40</v>
      </c>
      <c r="H1195" s="1">
        <v>10</v>
      </c>
      <c r="I1195" s="1">
        <v>0</v>
      </c>
      <c r="J1195" s="1">
        <v>0</v>
      </c>
      <c r="K1195">
        <f>SUM(Emisiones_N2O_CO2eq_PAISES[[#This Row],[Agricultura (kilotoneladas CO₂e)]:[Emisiones Fugitivas (kilotoneladas CO₂e)]])</f>
        <v>370</v>
      </c>
    </row>
    <row r="1196" spans="1:11" x14ac:dyDescent="0.25">
      <c r="A1196" t="s">
        <v>88</v>
      </c>
      <c r="B1196" t="s">
        <v>414</v>
      </c>
      <c r="C1196" t="s">
        <v>89</v>
      </c>
      <c r="D1196">
        <v>1996</v>
      </c>
      <c r="E1196" s="1">
        <v>280</v>
      </c>
      <c r="F1196" s="1">
        <v>50</v>
      </c>
      <c r="G1196" s="1">
        <v>40</v>
      </c>
      <c r="H1196" s="1">
        <v>10</v>
      </c>
      <c r="I1196" s="1">
        <v>0</v>
      </c>
      <c r="J1196" s="1">
        <v>0</v>
      </c>
      <c r="K1196">
        <f>SUM(Emisiones_N2O_CO2eq_PAISES[[#This Row],[Agricultura (kilotoneladas CO₂e)]:[Emisiones Fugitivas (kilotoneladas CO₂e)]])</f>
        <v>380</v>
      </c>
    </row>
    <row r="1197" spans="1:11" x14ac:dyDescent="0.25">
      <c r="A1197" t="s">
        <v>88</v>
      </c>
      <c r="B1197" t="s">
        <v>414</v>
      </c>
      <c r="C1197" t="s">
        <v>89</v>
      </c>
      <c r="D1197">
        <v>1997</v>
      </c>
      <c r="E1197" s="1">
        <v>260</v>
      </c>
      <c r="F1197" s="1">
        <v>50</v>
      </c>
      <c r="G1197" s="1">
        <v>50</v>
      </c>
      <c r="H1197" s="1">
        <v>10</v>
      </c>
      <c r="I1197" s="1">
        <v>0</v>
      </c>
      <c r="J1197" s="1">
        <v>0</v>
      </c>
      <c r="K1197">
        <f>SUM(Emisiones_N2O_CO2eq_PAISES[[#This Row],[Agricultura (kilotoneladas CO₂e)]:[Emisiones Fugitivas (kilotoneladas CO₂e)]])</f>
        <v>370</v>
      </c>
    </row>
    <row r="1198" spans="1:11" x14ac:dyDescent="0.25">
      <c r="A1198" t="s">
        <v>88</v>
      </c>
      <c r="B1198" t="s">
        <v>414</v>
      </c>
      <c r="C1198" t="s">
        <v>89</v>
      </c>
      <c r="D1198">
        <v>1998</v>
      </c>
      <c r="E1198" s="1">
        <v>270</v>
      </c>
      <c r="F1198" s="1">
        <v>50</v>
      </c>
      <c r="G1198" s="1">
        <v>50</v>
      </c>
      <c r="H1198" s="1">
        <v>10</v>
      </c>
      <c r="I1198" s="1">
        <v>0</v>
      </c>
      <c r="J1198" s="1">
        <v>0</v>
      </c>
      <c r="K1198">
        <f>SUM(Emisiones_N2O_CO2eq_PAISES[[#This Row],[Agricultura (kilotoneladas CO₂e)]:[Emisiones Fugitivas (kilotoneladas CO₂e)]])</f>
        <v>380</v>
      </c>
    </row>
    <row r="1199" spans="1:11" x14ac:dyDescent="0.25">
      <c r="A1199" t="s">
        <v>88</v>
      </c>
      <c r="B1199" t="s">
        <v>414</v>
      </c>
      <c r="C1199" t="s">
        <v>89</v>
      </c>
      <c r="D1199">
        <v>1999</v>
      </c>
      <c r="E1199" s="1">
        <v>270</v>
      </c>
      <c r="F1199" s="1">
        <v>50</v>
      </c>
      <c r="G1199" s="1">
        <v>50</v>
      </c>
      <c r="H1199" s="1">
        <v>10</v>
      </c>
      <c r="I1199" s="1">
        <v>0</v>
      </c>
      <c r="J1199" s="1">
        <v>0</v>
      </c>
      <c r="K1199">
        <f>SUM(Emisiones_N2O_CO2eq_PAISES[[#This Row],[Agricultura (kilotoneladas CO₂e)]:[Emisiones Fugitivas (kilotoneladas CO₂e)]])</f>
        <v>380</v>
      </c>
    </row>
    <row r="1200" spans="1:11" x14ac:dyDescent="0.25">
      <c r="A1200" t="s">
        <v>88</v>
      </c>
      <c r="B1200" t="s">
        <v>414</v>
      </c>
      <c r="C1200" t="s">
        <v>89</v>
      </c>
      <c r="D1200">
        <v>2000</v>
      </c>
      <c r="E1200" s="1">
        <v>250</v>
      </c>
      <c r="F1200" s="1">
        <v>50</v>
      </c>
      <c r="G1200" s="1">
        <v>50</v>
      </c>
      <c r="H1200" s="1">
        <v>10</v>
      </c>
      <c r="I1200" s="1">
        <v>0</v>
      </c>
      <c r="J1200" s="1">
        <v>0</v>
      </c>
      <c r="K1200">
        <f>SUM(Emisiones_N2O_CO2eq_PAISES[[#This Row],[Agricultura (kilotoneladas CO₂e)]:[Emisiones Fugitivas (kilotoneladas CO₂e)]])</f>
        <v>360</v>
      </c>
    </row>
    <row r="1201" spans="1:11" x14ac:dyDescent="0.25">
      <c r="A1201" t="s">
        <v>88</v>
      </c>
      <c r="B1201" t="s">
        <v>414</v>
      </c>
      <c r="C1201" t="s">
        <v>89</v>
      </c>
      <c r="D1201">
        <v>2001</v>
      </c>
      <c r="E1201" s="1">
        <v>270</v>
      </c>
      <c r="F1201" s="1">
        <v>50</v>
      </c>
      <c r="G1201" s="1">
        <v>50</v>
      </c>
      <c r="H1201" s="1">
        <v>10</v>
      </c>
      <c r="I1201" s="1">
        <v>0</v>
      </c>
      <c r="J1201" s="1">
        <v>0</v>
      </c>
      <c r="K1201">
        <f>SUM(Emisiones_N2O_CO2eq_PAISES[[#This Row],[Agricultura (kilotoneladas CO₂e)]:[Emisiones Fugitivas (kilotoneladas CO₂e)]])</f>
        <v>380</v>
      </c>
    </row>
    <row r="1202" spans="1:11" x14ac:dyDescent="0.25">
      <c r="A1202" t="s">
        <v>88</v>
      </c>
      <c r="B1202" t="s">
        <v>414</v>
      </c>
      <c r="C1202" t="s">
        <v>89</v>
      </c>
      <c r="D1202">
        <v>2002</v>
      </c>
      <c r="E1202" s="1">
        <v>290</v>
      </c>
      <c r="F1202" s="1">
        <v>50</v>
      </c>
      <c r="G1202" s="1">
        <v>50</v>
      </c>
      <c r="H1202" s="1">
        <v>10</v>
      </c>
      <c r="I1202" s="1">
        <v>0</v>
      </c>
      <c r="J1202" s="1">
        <v>0</v>
      </c>
      <c r="K1202">
        <f>SUM(Emisiones_N2O_CO2eq_PAISES[[#This Row],[Agricultura (kilotoneladas CO₂e)]:[Emisiones Fugitivas (kilotoneladas CO₂e)]])</f>
        <v>400</v>
      </c>
    </row>
    <row r="1203" spans="1:11" x14ac:dyDescent="0.25">
      <c r="A1203" t="s">
        <v>88</v>
      </c>
      <c r="B1203" t="s">
        <v>414</v>
      </c>
      <c r="C1203" t="s">
        <v>89</v>
      </c>
      <c r="D1203">
        <v>2003</v>
      </c>
      <c r="E1203" s="1">
        <v>290</v>
      </c>
      <c r="F1203" s="1">
        <v>50</v>
      </c>
      <c r="G1203" s="1">
        <v>60</v>
      </c>
      <c r="H1203" s="1">
        <v>10</v>
      </c>
      <c r="I1203" s="1">
        <v>0</v>
      </c>
      <c r="J1203" s="1">
        <v>0</v>
      </c>
      <c r="K1203">
        <f>SUM(Emisiones_N2O_CO2eq_PAISES[[#This Row],[Agricultura (kilotoneladas CO₂e)]:[Emisiones Fugitivas (kilotoneladas CO₂e)]])</f>
        <v>410</v>
      </c>
    </row>
    <row r="1204" spans="1:11" x14ac:dyDescent="0.25">
      <c r="A1204" t="s">
        <v>88</v>
      </c>
      <c r="B1204" t="s">
        <v>414</v>
      </c>
      <c r="C1204" t="s">
        <v>89</v>
      </c>
      <c r="D1204">
        <v>2004</v>
      </c>
      <c r="E1204" s="1">
        <v>270</v>
      </c>
      <c r="F1204" s="1">
        <v>50</v>
      </c>
      <c r="G1204" s="1">
        <v>60</v>
      </c>
      <c r="H1204" s="1">
        <v>10</v>
      </c>
      <c r="I1204" s="1">
        <v>0</v>
      </c>
      <c r="J1204" s="1">
        <v>0</v>
      </c>
      <c r="K1204">
        <f>SUM(Emisiones_N2O_CO2eq_PAISES[[#This Row],[Agricultura (kilotoneladas CO₂e)]:[Emisiones Fugitivas (kilotoneladas CO₂e)]])</f>
        <v>390</v>
      </c>
    </row>
    <row r="1205" spans="1:11" x14ac:dyDescent="0.25">
      <c r="A1205" t="s">
        <v>88</v>
      </c>
      <c r="B1205" t="s">
        <v>414</v>
      </c>
      <c r="C1205" t="s">
        <v>89</v>
      </c>
      <c r="D1205">
        <v>2005</v>
      </c>
      <c r="E1205" s="1">
        <v>250</v>
      </c>
      <c r="F1205" s="1">
        <v>50</v>
      </c>
      <c r="G1205" s="1">
        <v>60</v>
      </c>
      <c r="H1205" s="1">
        <v>10</v>
      </c>
      <c r="I1205" s="1">
        <v>0</v>
      </c>
      <c r="J1205" s="1">
        <v>0</v>
      </c>
      <c r="K1205">
        <f>SUM(Emisiones_N2O_CO2eq_PAISES[[#This Row],[Agricultura (kilotoneladas CO₂e)]:[Emisiones Fugitivas (kilotoneladas CO₂e)]])</f>
        <v>370</v>
      </c>
    </row>
    <row r="1206" spans="1:11" x14ac:dyDescent="0.25">
      <c r="A1206" t="s">
        <v>88</v>
      </c>
      <c r="B1206" t="s">
        <v>414</v>
      </c>
      <c r="C1206" t="s">
        <v>89</v>
      </c>
      <c r="D1206">
        <v>2006</v>
      </c>
      <c r="E1206" s="1">
        <v>250</v>
      </c>
      <c r="F1206" s="1">
        <v>50</v>
      </c>
      <c r="G1206" s="1">
        <v>60</v>
      </c>
      <c r="H1206" s="1">
        <v>10</v>
      </c>
      <c r="I1206" s="1">
        <v>0</v>
      </c>
      <c r="J1206" s="1">
        <v>0</v>
      </c>
      <c r="K1206">
        <f>SUM(Emisiones_N2O_CO2eq_PAISES[[#This Row],[Agricultura (kilotoneladas CO₂e)]:[Emisiones Fugitivas (kilotoneladas CO₂e)]])</f>
        <v>370</v>
      </c>
    </row>
    <row r="1207" spans="1:11" x14ac:dyDescent="0.25">
      <c r="A1207" t="s">
        <v>88</v>
      </c>
      <c r="B1207" t="s">
        <v>414</v>
      </c>
      <c r="C1207" t="s">
        <v>89</v>
      </c>
      <c r="D1207">
        <v>2007</v>
      </c>
      <c r="E1207" s="1">
        <v>240</v>
      </c>
      <c r="F1207" s="1">
        <v>50</v>
      </c>
      <c r="G1207" s="1">
        <v>70</v>
      </c>
      <c r="H1207" s="1">
        <v>20</v>
      </c>
      <c r="I1207" s="1">
        <v>0</v>
      </c>
      <c r="J1207" s="1">
        <v>0</v>
      </c>
      <c r="K1207">
        <f>SUM(Emisiones_N2O_CO2eq_PAISES[[#This Row],[Agricultura (kilotoneladas CO₂e)]:[Emisiones Fugitivas (kilotoneladas CO₂e)]])</f>
        <v>380</v>
      </c>
    </row>
    <row r="1208" spans="1:11" x14ac:dyDescent="0.25">
      <c r="A1208" t="s">
        <v>88</v>
      </c>
      <c r="B1208" t="s">
        <v>414</v>
      </c>
      <c r="C1208" t="s">
        <v>89</v>
      </c>
      <c r="D1208">
        <v>2008</v>
      </c>
      <c r="E1208" s="1">
        <v>230</v>
      </c>
      <c r="F1208" s="1">
        <v>60</v>
      </c>
      <c r="G1208" s="1">
        <v>70</v>
      </c>
      <c r="H1208" s="1">
        <v>20</v>
      </c>
      <c r="I1208" s="1">
        <v>0</v>
      </c>
      <c r="J1208" s="1">
        <v>0</v>
      </c>
      <c r="K1208">
        <f>SUM(Emisiones_N2O_CO2eq_PAISES[[#This Row],[Agricultura (kilotoneladas CO₂e)]:[Emisiones Fugitivas (kilotoneladas CO₂e)]])</f>
        <v>380</v>
      </c>
    </row>
    <row r="1209" spans="1:11" x14ac:dyDescent="0.25">
      <c r="A1209" t="s">
        <v>88</v>
      </c>
      <c r="B1209" t="s">
        <v>414</v>
      </c>
      <c r="C1209" t="s">
        <v>89</v>
      </c>
      <c r="D1209">
        <v>2009</v>
      </c>
      <c r="E1209" s="1">
        <v>240</v>
      </c>
      <c r="F1209" s="1">
        <v>60</v>
      </c>
      <c r="G1209" s="1">
        <v>70</v>
      </c>
      <c r="H1209" s="1">
        <v>20</v>
      </c>
      <c r="I1209" s="1">
        <v>0</v>
      </c>
      <c r="J1209" s="1">
        <v>0</v>
      </c>
      <c r="K1209">
        <f>SUM(Emisiones_N2O_CO2eq_PAISES[[#This Row],[Agricultura (kilotoneladas CO₂e)]:[Emisiones Fugitivas (kilotoneladas CO₂e)]])</f>
        <v>390</v>
      </c>
    </row>
    <row r="1210" spans="1:11" x14ac:dyDescent="0.25">
      <c r="A1210" t="s">
        <v>88</v>
      </c>
      <c r="B1210" t="s">
        <v>414</v>
      </c>
      <c r="C1210" t="s">
        <v>89</v>
      </c>
      <c r="D1210">
        <v>2010</v>
      </c>
      <c r="E1210" s="1">
        <v>260</v>
      </c>
      <c r="F1210" s="1">
        <v>60</v>
      </c>
      <c r="G1210" s="1">
        <v>70</v>
      </c>
      <c r="H1210" s="1">
        <v>20</v>
      </c>
      <c r="I1210" s="1">
        <v>0</v>
      </c>
      <c r="J1210" s="1">
        <v>0</v>
      </c>
      <c r="K1210">
        <f>SUM(Emisiones_N2O_CO2eq_PAISES[[#This Row],[Agricultura (kilotoneladas CO₂e)]:[Emisiones Fugitivas (kilotoneladas CO₂e)]])</f>
        <v>410</v>
      </c>
    </row>
    <row r="1211" spans="1:11" x14ac:dyDescent="0.25">
      <c r="A1211" t="s">
        <v>88</v>
      </c>
      <c r="B1211" t="s">
        <v>414</v>
      </c>
      <c r="C1211" t="s">
        <v>89</v>
      </c>
      <c r="D1211">
        <v>2011</v>
      </c>
      <c r="E1211" s="1">
        <v>250</v>
      </c>
      <c r="F1211" s="1">
        <v>60</v>
      </c>
      <c r="G1211" s="1">
        <v>70</v>
      </c>
      <c r="H1211" s="1">
        <v>20</v>
      </c>
      <c r="I1211" s="1">
        <v>0</v>
      </c>
      <c r="J1211" s="1">
        <v>0</v>
      </c>
      <c r="K1211">
        <f>SUM(Emisiones_N2O_CO2eq_PAISES[[#This Row],[Agricultura (kilotoneladas CO₂e)]:[Emisiones Fugitivas (kilotoneladas CO₂e)]])</f>
        <v>400</v>
      </c>
    </row>
    <row r="1212" spans="1:11" x14ac:dyDescent="0.25">
      <c r="A1212" t="s">
        <v>88</v>
      </c>
      <c r="B1212" t="s">
        <v>414</v>
      </c>
      <c r="C1212" t="s">
        <v>89</v>
      </c>
      <c r="D1212">
        <v>2012</v>
      </c>
      <c r="E1212" s="1">
        <v>250</v>
      </c>
      <c r="F1212" s="1">
        <v>60</v>
      </c>
      <c r="G1212" s="1">
        <v>60</v>
      </c>
      <c r="H1212" s="1">
        <v>20</v>
      </c>
      <c r="I1212" s="1">
        <v>0</v>
      </c>
      <c r="J1212" s="1">
        <v>0</v>
      </c>
      <c r="K1212">
        <f>SUM(Emisiones_N2O_CO2eq_PAISES[[#This Row],[Agricultura (kilotoneladas CO₂e)]:[Emisiones Fugitivas (kilotoneladas CO₂e)]])</f>
        <v>390</v>
      </c>
    </row>
    <row r="1213" spans="1:11" x14ac:dyDescent="0.25">
      <c r="A1213" t="s">
        <v>88</v>
      </c>
      <c r="B1213" t="s">
        <v>414</v>
      </c>
      <c r="C1213" t="s">
        <v>89</v>
      </c>
      <c r="D1213">
        <v>2013</v>
      </c>
      <c r="E1213" s="1">
        <v>220</v>
      </c>
      <c r="F1213" s="1">
        <v>60</v>
      </c>
      <c r="G1213" s="1">
        <v>60</v>
      </c>
      <c r="H1213" s="1">
        <v>20</v>
      </c>
      <c r="I1213" s="1">
        <v>0</v>
      </c>
      <c r="J1213" s="1">
        <v>0</v>
      </c>
      <c r="K1213">
        <f>SUM(Emisiones_N2O_CO2eq_PAISES[[#This Row],[Agricultura (kilotoneladas CO₂e)]:[Emisiones Fugitivas (kilotoneladas CO₂e)]])</f>
        <v>360</v>
      </c>
    </row>
    <row r="1214" spans="1:11" x14ac:dyDescent="0.25">
      <c r="A1214" t="s">
        <v>88</v>
      </c>
      <c r="B1214" t="s">
        <v>414</v>
      </c>
      <c r="C1214" t="s">
        <v>89</v>
      </c>
      <c r="D1214">
        <v>2014</v>
      </c>
      <c r="E1214" s="1">
        <v>210</v>
      </c>
      <c r="F1214" s="1">
        <v>60</v>
      </c>
      <c r="G1214" s="1">
        <v>60</v>
      </c>
      <c r="H1214" s="1">
        <v>20</v>
      </c>
      <c r="I1214" s="1">
        <v>0</v>
      </c>
      <c r="J1214" s="1">
        <v>0</v>
      </c>
      <c r="K1214">
        <f>SUM(Emisiones_N2O_CO2eq_PAISES[[#This Row],[Agricultura (kilotoneladas CO₂e)]:[Emisiones Fugitivas (kilotoneladas CO₂e)]])</f>
        <v>350</v>
      </c>
    </row>
    <row r="1215" spans="1:11" x14ac:dyDescent="0.25">
      <c r="A1215" t="s">
        <v>88</v>
      </c>
      <c r="B1215" t="s">
        <v>414</v>
      </c>
      <c r="C1215" t="s">
        <v>89</v>
      </c>
      <c r="D1215">
        <v>2015</v>
      </c>
      <c r="E1215" s="1">
        <v>230</v>
      </c>
      <c r="F1215" s="1">
        <v>60</v>
      </c>
      <c r="G1215" s="1">
        <v>60</v>
      </c>
      <c r="H1215" s="1">
        <v>20</v>
      </c>
      <c r="I1215" s="1">
        <v>0</v>
      </c>
      <c r="J1215" s="1">
        <v>0</v>
      </c>
      <c r="K1215">
        <f>SUM(Emisiones_N2O_CO2eq_PAISES[[#This Row],[Agricultura (kilotoneladas CO₂e)]:[Emisiones Fugitivas (kilotoneladas CO₂e)]])</f>
        <v>370</v>
      </c>
    </row>
    <row r="1216" spans="1:11" x14ac:dyDescent="0.25">
      <c r="A1216" t="s">
        <v>88</v>
      </c>
      <c r="B1216" t="s">
        <v>414</v>
      </c>
      <c r="C1216" t="s">
        <v>89</v>
      </c>
      <c r="D1216">
        <v>2016</v>
      </c>
      <c r="E1216" s="1">
        <v>230</v>
      </c>
      <c r="F1216" s="1">
        <v>60</v>
      </c>
      <c r="G1216" s="1">
        <v>60</v>
      </c>
      <c r="H1216" s="1">
        <v>20</v>
      </c>
      <c r="I1216" s="1">
        <v>0</v>
      </c>
      <c r="J1216" s="1">
        <v>0</v>
      </c>
      <c r="K1216">
        <f>SUM(Emisiones_N2O_CO2eq_PAISES[[#This Row],[Agricultura (kilotoneladas CO₂e)]:[Emisiones Fugitivas (kilotoneladas CO₂e)]])</f>
        <v>370</v>
      </c>
    </row>
    <row r="1217" spans="1:11" x14ac:dyDescent="0.25">
      <c r="A1217" t="s">
        <v>90</v>
      </c>
      <c r="B1217" t="s">
        <v>415</v>
      </c>
      <c r="C1217" t="s">
        <v>91</v>
      </c>
      <c r="D1217">
        <v>1990</v>
      </c>
      <c r="E1217" s="1">
        <v>5820</v>
      </c>
      <c r="F1217" s="1">
        <v>1260</v>
      </c>
      <c r="G1217" s="1">
        <v>830</v>
      </c>
      <c r="H1217" s="1">
        <v>230</v>
      </c>
      <c r="I1217" s="1">
        <v>0</v>
      </c>
      <c r="J1217" s="1">
        <v>0</v>
      </c>
      <c r="K1217">
        <f>SUM(Emisiones_N2O_CO2eq_PAISES[[#This Row],[Agricultura (kilotoneladas CO₂e)]:[Emisiones Fugitivas (kilotoneladas CO₂e)]])</f>
        <v>8140</v>
      </c>
    </row>
    <row r="1218" spans="1:11" x14ac:dyDescent="0.25">
      <c r="A1218" t="s">
        <v>90</v>
      </c>
      <c r="B1218" t="s">
        <v>415</v>
      </c>
      <c r="C1218" t="s">
        <v>91</v>
      </c>
      <c r="D1218">
        <v>1991</v>
      </c>
      <c r="E1218" s="1">
        <v>4370</v>
      </c>
      <c r="F1218" s="1">
        <v>880</v>
      </c>
      <c r="G1218" s="1">
        <v>770</v>
      </c>
      <c r="H1218" s="1">
        <v>200</v>
      </c>
      <c r="I1218" s="1">
        <v>0</v>
      </c>
      <c r="J1218" s="1">
        <v>0</v>
      </c>
      <c r="K1218">
        <f>SUM(Emisiones_N2O_CO2eq_PAISES[[#This Row],[Agricultura (kilotoneladas CO₂e)]:[Emisiones Fugitivas (kilotoneladas CO₂e)]])</f>
        <v>6220</v>
      </c>
    </row>
    <row r="1219" spans="1:11" x14ac:dyDescent="0.25">
      <c r="A1219" t="s">
        <v>90</v>
      </c>
      <c r="B1219" t="s">
        <v>415</v>
      </c>
      <c r="C1219" t="s">
        <v>91</v>
      </c>
      <c r="D1219">
        <v>1992</v>
      </c>
      <c r="E1219" s="1">
        <v>4019.99999999999</v>
      </c>
      <c r="F1219" s="1">
        <v>1060</v>
      </c>
      <c r="G1219" s="1">
        <v>770</v>
      </c>
      <c r="H1219" s="1">
        <v>190</v>
      </c>
      <c r="I1219" s="1">
        <v>0</v>
      </c>
      <c r="J1219" s="1">
        <v>0</v>
      </c>
      <c r="K1219">
        <f>SUM(Emisiones_N2O_CO2eq_PAISES[[#This Row],[Agricultura (kilotoneladas CO₂e)]:[Emisiones Fugitivas (kilotoneladas CO₂e)]])</f>
        <v>6039.99999999999</v>
      </c>
    </row>
    <row r="1220" spans="1:11" x14ac:dyDescent="0.25">
      <c r="A1220" t="s">
        <v>90</v>
      </c>
      <c r="B1220" t="s">
        <v>415</v>
      </c>
      <c r="C1220" t="s">
        <v>91</v>
      </c>
      <c r="D1220">
        <v>1993</v>
      </c>
      <c r="E1220" s="1">
        <v>3660</v>
      </c>
      <c r="F1220" s="1">
        <v>850</v>
      </c>
      <c r="G1220" s="1">
        <v>750</v>
      </c>
      <c r="H1220" s="1">
        <v>200</v>
      </c>
      <c r="I1220" s="1">
        <v>0</v>
      </c>
      <c r="J1220" s="1">
        <v>0</v>
      </c>
      <c r="K1220">
        <f>SUM(Emisiones_N2O_CO2eq_PAISES[[#This Row],[Agricultura (kilotoneladas CO₂e)]:[Emisiones Fugitivas (kilotoneladas CO₂e)]])</f>
        <v>5460</v>
      </c>
    </row>
    <row r="1221" spans="1:11" x14ac:dyDescent="0.25">
      <c r="A1221" t="s">
        <v>90</v>
      </c>
      <c r="B1221" t="s">
        <v>415</v>
      </c>
      <c r="C1221" t="s">
        <v>91</v>
      </c>
      <c r="D1221">
        <v>1994</v>
      </c>
      <c r="E1221" s="1">
        <v>3650</v>
      </c>
      <c r="F1221" s="1">
        <v>1050</v>
      </c>
      <c r="G1221" s="1">
        <v>750</v>
      </c>
      <c r="H1221" s="1">
        <v>200</v>
      </c>
      <c r="I1221" s="1">
        <v>0</v>
      </c>
      <c r="J1221" s="1">
        <v>0</v>
      </c>
      <c r="K1221">
        <f>SUM(Emisiones_N2O_CO2eq_PAISES[[#This Row],[Agricultura (kilotoneladas CO₂e)]:[Emisiones Fugitivas (kilotoneladas CO₂e)]])</f>
        <v>5650</v>
      </c>
    </row>
    <row r="1222" spans="1:11" x14ac:dyDescent="0.25">
      <c r="A1222" t="s">
        <v>90</v>
      </c>
      <c r="B1222" t="s">
        <v>415</v>
      </c>
      <c r="C1222" t="s">
        <v>91</v>
      </c>
      <c r="D1222">
        <v>1995</v>
      </c>
      <c r="E1222" s="1">
        <v>3520</v>
      </c>
      <c r="F1222" s="1">
        <v>1180</v>
      </c>
      <c r="G1222" s="1">
        <v>770</v>
      </c>
      <c r="H1222" s="1">
        <v>210</v>
      </c>
      <c r="I1222" s="1">
        <v>0</v>
      </c>
      <c r="J1222" s="1">
        <v>0</v>
      </c>
      <c r="K1222">
        <f>SUM(Emisiones_N2O_CO2eq_PAISES[[#This Row],[Agricultura (kilotoneladas CO₂e)]:[Emisiones Fugitivas (kilotoneladas CO₂e)]])</f>
        <v>5680</v>
      </c>
    </row>
    <row r="1223" spans="1:11" x14ac:dyDescent="0.25">
      <c r="A1223" t="s">
        <v>90</v>
      </c>
      <c r="B1223" t="s">
        <v>415</v>
      </c>
      <c r="C1223" t="s">
        <v>91</v>
      </c>
      <c r="D1223">
        <v>1996</v>
      </c>
      <c r="E1223" s="1">
        <v>3700</v>
      </c>
      <c r="F1223" s="1">
        <v>1140</v>
      </c>
      <c r="G1223" s="1">
        <v>820</v>
      </c>
      <c r="H1223" s="1">
        <v>210</v>
      </c>
      <c r="I1223" s="1">
        <v>0</v>
      </c>
      <c r="J1223" s="1">
        <v>0</v>
      </c>
      <c r="K1223">
        <f>SUM(Emisiones_N2O_CO2eq_PAISES[[#This Row],[Agricultura (kilotoneladas CO₂e)]:[Emisiones Fugitivas (kilotoneladas CO₂e)]])</f>
        <v>5870</v>
      </c>
    </row>
    <row r="1224" spans="1:11" x14ac:dyDescent="0.25">
      <c r="A1224" t="s">
        <v>90</v>
      </c>
      <c r="B1224" t="s">
        <v>415</v>
      </c>
      <c r="C1224" t="s">
        <v>91</v>
      </c>
      <c r="D1224">
        <v>1997</v>
      </c>
      <c r="E1224" s="1">
        <v>3420</v>
      </c>
      <c r="F1224" s="1">
        <v>1170</v>
      </c>
      <c r="G1224" s="1">
        <v>820</v>
      </c>
      <c r="H1224" s="1">
        <v>210</v>
      </c>
      <c r="I1224" s="1">
        <v>0</v>
      </c>
      <c r="J1224" s="1">
        <v>0</v>
      </c>
      <c r="K1224">
        <f>SUM(Emisiones_N2O_CO2eq_PAISES[[#This Row],[Agricultura (kilotoneladas CO₂e)]:[Emisiones Fugitivas (kilotoneladas CO₂e)]])</f>
        <v>5620</v>
      </c>
    </row>
    <row r="1225" spans="1:11" x14ac:dyDescent="0.25">
      <c r="A1225" t="s">
        <v>90</v>
      </c>
      <c r="B1225" t="s">
        <v>415</v>
      </c>
      <c r="C1225" t="s">
        <v>91</v>
      </c>
      <c r="D1225">
        <v>1998</v>
      </c>
      <c r="E1225" s="1">
        <v>3280</v>
      </c>
      <c r="F1225" s="1">
        <v>1240</v>
      </c>
      <c r="G1225" s="1">
        <v>820</v>
      </c>
      <c r="H1225" s="1">
        <v>210</v>
      </c>
      <c r="I1225" s="1">
        <v>0</v>
      </c>
      <c r="J1225" s="1">
        <v>0</v>
      </c>
      <c r="K1225">
        <f>SUM(Emisiones_N2O_CO2eq_PAISES[[#This Row],[Agricultura (kilotoneladas CO₂e)]:[Emisiones Fugitivas (kilotoneladas CO₂e)]])</f>
        <v>5550</v>
      </c>
    </row>
    <row r="1226" spans="1:11" x14ac:dyDescent="0.25">
      <c r="A1226" t="s">
        <v>90</v>
      </c>
      <c r="B1226" t="s">
        <v>415</v>
      </c>
      <c r="C1226" t="s">
        <v>91</v>
      </c>
      <c r="D1226">
        <v>1999</v>
      </c>
      <c r="E1226" s="1">
        <v>3210</v>
      </c>
      <c r="F1226" s="1">
        <v>1050</v>
      </c>
      <c r="G1226" s="1">
        <v>850</v>
      </c>
      <c r="H1226" s="1">
        <v>200</v>
      </c>
      <c r="I1226" s="1">
        <v>0</v>
      </c>
      <c r="J1226" s="1">
        <v>0</v>
      </c>
      <c r="K1226">
        <f>SUM(Emisiones_N2O_CO2eq_PAISES[[#This Row],[Agricultura (kilotoneladas CO₂e)]:[Emisiones Fugitivas (kilotoneladas CO₂e)]])</f>
        <v>5310</v>
      </c>
    </row>
    <row r="1227" spans="1:11" x14ac:dyDescent="0.25">
      <c r="A1227" t="s">
        <v>90</v>
      </c>
      <c r="B1227" t="s">
        <v>415</v>
      </c>
      <c r="C1227" t="s">
        <v>91</v>
      </c>
      <c r="D1227">
        <v>2000</v>
      </c>
      <c r="E1227" s="1">
        <v>3440</v>
      </c>
      <c r="F1227" s="1">
        <v>1170</v>
      </c>
      <c r="G1227" s="1">
        <v>700</v>
      </c>
      <c r="H1227" s="1">
        <v>200</v>
      </c>
      <c r="I1227" s="1">
        <v>0</v>
      </c>
      <c r="J1227" s="1">
        <v>0</v>
      </c>
      <c r="K1227">
        <f>SUM(Emisiones_N2O_CO2eq_PAISES[[#This Row],[Agricultura (kilotoneladas CO₂e)]:[Emisiones Fugitivas (kilotoneladas CO₂e)]])</f>
        <v>5510</v>
      </c>
    </row>
    <row r="1228" spans="1:11" x14ac:dyDescent="0.25">
      <c r="A1228" t="s">
        <v>90</v>
      </c>
      <c r="B1228" t="s">
        <v>415</v>
      </c>
      <c r="C1228" t="s">
        <v>91</v>
      </c>
      <c r="D1228">
        <v>2001</v>
      </c>
      <c r="E1228" s="1">
        <v>3780</v>
      </c>
      <c r="F1228" s="1">
        <v>1160</v>
      </c>
      <c r="G1228" s="1">
        <v>710</v>
      </c>
      <c r="H1228" s="1">
        <v>200</v>
      </c>
      <c r="I1228" s="1">
        <v>0</v>
      </c>
      <c r="J1228" s="1">
        <v>0</v>
      </c>
      <c r="K1228">
        <f>SUM(Emisiones_N2O_CO2eq_PAISES[[#This Row],[Agricultura (kilotoneladas CO₂e)]:[Emisiones Fugitivas (kilotoneladas CO₂e)]])</f>
        <v>5850</v>
      </c>
    </row>
    <row r="1229" spans="1:11" x14ac:dyDescent="0.25">
      <c r="A1229" t="s">
        <v>90</v>
      </c>
      <c r="B1229" t="s">
        <v>415</v>
      </c>
      <c r="C1229" t="s">
        <v>91</v>
      </c>
      <c r="D1229">
        <v>2002</v>
      </c>
      <c r="E1229" s="1">
        <v>2930</v>
      </c>
      <c r="F1229" s="1">
        <v>1030</v>
      </c>
      <c r="G1229" s="1">
        <v>720</v>
      </c>
      <c r="H1229" s="1">
        <v>200</v>
      </c>
      <c r="I1229" s="1">
        <v>0</v>
      </c>
      <c r="J1229" s="1">
        <v>0</v>
      </c>
      <c r="K1229">
        <f>SUM(Emisiones_N2O_CO2eq_PAISES[[#This Row],[Agricultura (kilotoneladas CO₂e)]:[Emisiones Fugitivas (kilotoneladas CO₂e)]])</f>
        <v>4880</v>
      </c>
    </row>
    <row r="1230" spans="1:11" x14ac:dyDescent="0.25">
      <c r="A1230" t="s">
        <v>90</v>
      </c>
      <c r="B1230" t="s">
        <v>415</v>
      </c>
      <c r="C1230" t="s">
        <v>91</v>
      </c>
      <c r="D1230">
        <v>2003</v>
      </c>
      <c r="E1230" s="1">
        <v>2980</v>
      </c>
      <c r="F1230" s="1">
        <v>1030</v>
      </c>
      <c r="G1230" s="1">
        <v>760</v>
      </c>
      <c r="H1230" s="1">
        <v>200</v>
      </c>
      <c r="I1230" s="1">
        <v>0</v>
      </c>
      <c r="J1230" s="1">
        <v>0</v>
      </c>
      <c r="K1230">
        <f>SUM(Emisiones_N2O_CO2eq_PAISES[[#This Row],[Agricultura (kilotoneladas CO₂e)]:[Emisiones Fugitivas (kilotoneladas CO₂e)]])</f>
        <v>4970</v>
      </c>
    </row>
    <row r="1231" spans="1:11" x14ac:dyDescent="0.25">
      <c r="A1231" t="s">
        <v>90</v>
      </c>
      <c r="B1231" t="s">
        <v>415</v>
      </c>
      <c r="C1231" t="s">
        <v>91</v>
      </c>
      <c r="D1231">
        <v>2004</v>
      </c>
      <c r="E1231" s="1">
        <v>3060</v>
      </c>
      <c r="F1231" s="1">
        <v>1150</v>
      </c>
      <c r="G1231" s="1">
        <v>790</v>
      </c>
      <c r="H1231" s="1">
        <v>210</v>
      </c>
      <c r="I1231" s="1">
        <v>0</v>
      </c>
      <c r="J1231" s="1">
        <v>0</v>
      </c>
      <c r="K1231">
        <f>SUM(Emisiones_N2O_CO2eq_PAISES[[#This Row],[Agricultura (kilotoneladas CO₂e)]:[Emisiones Fugitivas (kilotoneladas CO₂e)]])</f>
        <v>5210</v>
      </c>
    </row>
    <row r="1232" spans="1:11" x14ac:dyDescent="0.25">
      <c r="A1232" t="s">
        <v>90</v>
      </c>
      <c r="B1232" t="s">
        <v>415</v>
      </c>
      <c r="C1232" t="s">
        <v>91</v>
      </c>
      <c r="D1232">
        <v>2005</v>
      </c>
      <c r="E1232" s="1">
        <v>3000</v>
      </c>
      <c r="F1232" s="1">
        <v>1090</v>
      </c>
      <c r="G1232" s="1">
        <v>810</v>
      </c>
      <c r="H1232" s="1">
        <v>220</v>
      </c>
      <c r="I1232" s="1">
        <v>0</v>
      </c>
      <c r="J1232" s="1">
        <v>0</v>
      </c>
      <c r="K1232">
        <f>SUM(Emisiones_N2O_CO2eq_PAISES[[#This Row],[Agricultura (kilotoneladas CO₂e)]:[Emisiones Fugitivas (kilotoneladas CO₂e)]])</f>
        <v>5120</v>
      </c>
    </row>
    <row r="1233" spans="1:11" x14ac:dyDescent="0.25">
      <c r="A1233" t="s">
        <v>90</v>
      </c>
      <c r="B1233" t="s">
        <v>415</v>
      </c>
      <c r="C1233" t="s">
        <v>91</v>
      </c>
      <c r="D1233">
        <v>2006</v>
      </c>
      <c r="E1233" s="1">
        <v>2960</v>
      </c>
      <c r="F1233" s="1">
        <v>1000</v>
      </c>
      <c r="G1233" s="1">
        <v>830</v>
      </c>
      <c r="H1233" s="1">
        <v>210</v>
      </c>
      <c r="I1233" s="1">
        <v>0</v>
      </c>
      <c r="J1233" s="1">
        <v>0</v>
      </c>
      <c r="K1233">
        <f>SUM(Emisiones_N2O_CO2eq_PAISES[[#This Row],[Agricultura (kilotoneladas CO₂e)]:[Emisiones Fugitivas (kilotoneladas CO₂e)]])</f>
        <v>5000</v>
      </c>
    </row>
    <row r="1234" spans="1:11" x14ac:dyDescent="0.25">
      <c r="A1234" t="s">
        <v>90</v>
      </c>
      <c r="B1234" t="s">
        <v>415</v>
      </c>
      <c r="C1234" t="s">
        <v>91</v>
      </c>
      <c r="D1234">
        <v>2007</v>
      </c>
      <c r="E1234" s="1">
        <v>3100</v>
      </c>
      <c r="F1234" s="1">
        <v>850</v>
      </c>
      <c r="G1234" s="1">
        <v>860</v>
      </c>
      <c r="H1234" s="1">
        <v>210</v>
      </c>
      <c r="I1234" s="1">
        <v>0</v>
      </c>
      <c r="J1234" s="1">
        <v>0</v>
      </c>
      <c r="K1234">
        <f>SUM(Emisiones_N2O_CO2eq_PAISES[[#This Row],[Agricultura (kilotoneladas CO₂e)]:[Emisiones Fugitivas (kilotoneladas CO₂e)]])</f>
        <v>5020</v>
      </c>
    </row>
    <row r="1235" spans="1:11" x14ac:dyDescent="0.25">
      <c r="A1235" t="s">
        <v>90</v>
      </c>
      <c r="B1235" t="s">
        <v>415</v>
      </c>
      <c r="C1235" t="s">
        <v>91</v>
      </c>
      <c r="D1235">
        <v>2008</v>
      </c>
      <c r="E1235" s="1">
        <v>3050</v>
      </c>
      <c r="F1235" s="1">
        <v>830</v>
      </c>
      <c r="G1235" s="1">
        <v>850</v>
      </c>
      <c r="H1235" s="1">
        <v>210</v>
      </c>
      <c r="I1235" s="1">
        <v>0</v>
      </c>
      <c r="J1235" s="1">
        <v>0</v>
      </c>
      <c r="K1235">
        <f>SUM(Emisiones_N2O_CO2eq_PAISES[[#This Row],[Agricultura (kilotoneladas CO₂e)]:[Emisiones Fugitivas (kilotoneladas CO₂e)]])</f>
        <v>4940</v>
      </c>
    </row>
    <row r="1236" spans="1:11" x14ac:dyDescent="0.25">
      <c r="A1236" t="s">
        <v>90</v>
      </c>
      <c r="B1236" t="s">
        <v>415</v>
      </c>
      <c r="C1236" t="s">
        <v>91</v>
      </c>
      <c r="D1236">
        <v>2009</v>
      </c>
      <c r="E1236" s="1">
        <v>2980</v>
      </c>
      <c r="F1236" s="1">
        <v>680</v>
      </c>
      <c r="G1236" s="1">
        <v>840</v>
      </c>
      <c r="H1236" s="1">
        <v>210</v>
      </c>
      <c r="I1236" s="1">
        <v>0</v>
      </c>
      <c r="J1236" s="1">
        <v>0</v>
      </c>
      <c r="K1236">
        <f>SUM(Emisiones_N2O_CO2eq_PAISES[[#This Row],[Agricultura (kilotoneladas CO₂e)]:[Emisiones Fugitivas (kilotoneladas CO₂e)]])</f>
        <v>4710</v>
      </c>
    </row>
    <row r="1237" spans="1:11" x14ac:dyDescent="0.25">
      <c r="A1237" t="s">
        <v>90</v>
      </c>
      <c r="B1237" t="s">
        <v>415</v>
      </c>
      <c r="C1237" t="s">
        <v>91</v>
      </c>
      <c r="D1237">
        <v>2010</v>
      </c>
      <c r="E1237" s="1">
        <v>2980</v>
      </c>
      <c r="F1237" s="1">
        <v>550</v>
      </c>
      <c r="G1237" s="1">
        <v>820</v>
      </c>
      <c r="H1237" s="1">
        <v>210</v>
      </c>
      <c r="I1237" s="1">
        <v>0</v>
      </c>
      <c r="J1237" s="1">
        <v>0</v>
      </c>
      <c r="K1237">
        <f>SUM(Emisiones_N2O_CO2eq_PAISES[[#This Row],[Agricultura (kilotoneladas CO₂e)]:[Emisiones Fugitivas (kilotoneladas CO₂e)]])</f>
        <v>4560</v>
      </c>
    </row>
    <row r="1238" spans="1:11" x14ac:dyDescent="0.25">
      <c r="A1238" t="s">
        <v>90</v>
      </c>
      <c r="B1238" t="s">
        <v>415</v>
      </c>
      <c r="C1238" t="s">
        <v>91</v>
      </c>
      <c r="D1238">
        <v>2011</v>
      </c>
      <c r="E1238" s="1">
        <v>3090</v>
      </c>
      <c r="F1238" s="1">
        <v>590</v>
      </c>
      <c r="G1238" s="1">
        <v>820</v>
      </c>
      <c r="H1238" s="1">
        <v>200</v>
      </c>
      <c r="I1238" s="1">
        <v>0</v>
      </c>
      <c r="J1238" s="1">
        <v>0</v>
      </c>
      <c r="K1238">
        <f>SUM(Emisiones_N2O_CO2eq_PAISES[[#This Row],[Agricultura (kilotoneladas CO₂e)]:[Emisiones Fugitivas (kilotoneladas CO₂e)]])</f>
        <v>4700</v>
      </c>
    </row>
    <row r="1239" spans="1:11" x14ac:dyDescent="0.25">
      <c r="A1239" t="s">
        <v>90</v>
      </c>
      <c r="B1239" t="s">
        <v>415</v>
      </c>
      <c r="C1239" t="s">
        <v>91</v>
      </c>
      <c r="D1239">
        <v>2012</v>
      </c>
      <c r="E1239" s="1">
        <v>3540</v>
      </c>
      <c r="F1239" s="1">
        <v>600</v>
      </c>
      <c r="G1239" s="1">
        <v>810</v>
      </c>
      <c r="H1239" s="1">
        <v>200</v>
      </c>
      <c r="I1239" s="1">
        <v>0</v>
      </c>
      <c r="J1239" s="1">
        <v>0</v>
      </c>
      <c r="K1239">
        <f>SUM(Emisiones_N2O_CO2eq_PAISES[[#This Row],[Agricultura (kilotoneladas CO₂e)]:[Emisiones Fugitivas (kilotoneladas CO₂e)]])</f>
        <v>5150</v>
      </c>
    </row>
    <row r="1240" spans="1:11" x14ac:dyDescent="0.25">
      <c r="A1240" t="s">
        <v>90</v>
      </c>
      <c r="B1240" t="s">
        <v>415</v>
      </c>
      <c r="C1240" t="s">
        <v>91</v>
      </c>
      <c r="D1240">
        <v>2013</v>
      </c>
      <c r="E1240" s="1">
        <v>3560</v>
      </c>
      <c r="F1240" s="1">
        <v>440</v>
      </c>
      <c r="G1240" s="1">
        <v>800</v>
      </c>
      <c r="H1240" s="1">
        <v>200</v>
      </c>
      <c r="I1240" s="1">
        <v>0</v>
      </c>
      <c r="J1240" s="1">
        <v>0</v>
      </c>
      <c r="K1240">
        <f>SUM(Emisiones_N2O_CO2eq_PAISES[[#This Row],[Agricultura (kilotoneladas CO₂e)]:[Emisiones Fugitivas (kilotoneladas CO₂e)]])</f>
        <v>5000</v>
      </c>
    </row>
    <row r="1241" spans="1:11" x14ac:dyDescent="0.25">
      <c r="A1241" t="s">
        <v>90</v>
      </c>
      <c r="B1241" t="s">
        <v>415</v>
      </c>
      <c r="C1241" t="s">
        <v>91</v>
      </c>
      <c r="D1241">
        <v>2014</v>
      </c>
      <c r="E1241" s="1">
        <v>3630</v>
      </c>
      <c r="F1241" s="1">
        <v>480</v>
      </c>
      <c r="G1241" s="1">
        <v>810</v>
      </c>
      <c r="H1241" s="1">
        <v>200</v>
      </c>
      <c r="I1241" s="1">
        <v>0</v>
      </c>
      <c r="J1241" s="1">
        <v>0</v>
      </c>
      <c r="K1241">
        <f>SUM(Emisiones_N2O_CO2eq_PAISES[[#This Row],[Agricultura (kilotoneladas CO₂e)]:[Emisiones Fugitivas (kilotoneladas CO₂e)]])</f>
        <v>5120</v>
      </c>
    </row>
    <row r="1242" spans="1:11" x14ac:dyDescent="0.25">
      <c r="A1242" t="s">
        <v>90</v>
      </c>
      <c r="B1242" t="s">
        <v>415</v>
      </c>
      <c r="C1242" t="s">
        <v>91</v>
      </c>
      <c r="D1242">
        <v>2015</v>
      </c>
      <c r="E1242" s="1">
        <v>4040</v>
      </c>
      <c r="F1242" s="1">
        <v>500</v>
      </c>
      <c r="G1242" s="1">
        <v>830</v>
      </c>
      <c r="H1242" s="1">
        <v>200</v>
      </c>
      <c r="I1242" s="1">
        <v>0</v>
      </c>
      <c r="J1242" s="1">
        <v>0</v>
      </c>
      <c r="K1242">
        <f>SUM(Emisiones_N2O_CO2eq_PAISES[[#This Row],[Agricultura (kilotoneladas CO₂e)]:[Emisiones Fugitivas (kilotoneladas CO₂e)]])</f>
        <v>5570</v>
      </c>
    </row>
    <row r="1243" spans="1:11" x14ac:dyDescent="0.25">
      <c r="A1243" t="s">
        <v>90</v>
      </c>
      <c r="B1243" t="s">
        <v>415</v>
      </c>
      <c r="C1243" t="s">
        <v>91</v>
      </c>
      <c r="D1243">
        <v>2016</v>
      </c>
      <c r="E1243" s="1">
        <v>4110</v>
      </c>
      <c r="F1243" s="1">
        <v>440</v>
      </c>
      <c r="G1243" s="1">
        <v>850</v>
      </c>
      <c r="H1243" s="1">
        <v>200</v>
      </c>
      <c r="I1243" s="1">
        <v>0</v>
      </c>
      <c r="J1243" s="1">
        <v>0</v>
      </c>
      <c r="K1243">
        <f>SUM(Emisiones_N2O_CO2eq_PAISES[[#This Row],[Agricultura (kilotoneladas CO₂e)]:[Emisiones Fugitivas (kilotoneladas CO₂e)]])</f>
        <v>5600</v>
      </c>
    </row>
    <row r="1244" spans="1:11" x14ac:dyDescent="0.25">
      <c r="A1244" t="s">
        <v>92</v>
      </c>
      <c r="B1244" t="s">
        <v>416</v>
      </c>
      <c r="C1244" t="s">
        <v>93</v>
      </c>
      <c r="D1244">
        <v>1990</v>
      </c>
      <c r="E1244" s="1">
        <v>12720</v>
      </c>
      <c r="F1244" s="1">
        <v>0</v>
      </c>
      <c r="G1244" s="1">
        <v>1180</v>
      </c>
      <c r="H1244" s="1">
        <v>140</v>
      </c>
      <c r="I1244" s="1">
        <v>3840</v>
      </c>
      <c r="J1244" s="1">
        <v>0</v>
      </c>
      <c r="K1244">
        <f>SUM(Emisiones_N2O_CO2eq_PAISES[[#This Row],[Agricultura (kilotoneladas CO₂e)]:[Emisiones Fugitivas (kilotoneladas CO₂e)]])</f>
        <v>17880</v>
      </c>
    </row>
    <row r="1245" spans="1:11" x14ac:dyDescent="0.25">
      <c r="A1245" t="s">
        <v>92</v>
      </c>
      <c r="B1245" t="s">
        <v>416</v>
      </c>
      <c r="C1245" t="s">
        <v>93</v>
      </c>
      <c r="D1245">
        <v>1991</v>
      </c>
      <c r="E1245" s="1">
        <v>12640</v>
      </c>
      <c r="F1245" s="1">
        <v>0</v>
      </c>
      <c r="G1245" s="1">
        <v>1190</v>
      </c>
      <c r="H1245" s="1">
        <v>140</v>
      </c>
      <c r="I1245" s="1">
        <v>3840</v>
      </c>
      <c r="J1245" s="1">
        <v>0</v>
      </c>
      <c r="K1245">
        <f>SUM(Emisiones_N2O_CO2eq_PAISES[[#This Row],[Agricultura (kilotoneladas CO₂e)]:[Emisiones Fugitivas (kilotoneladas CO₂e)]])</f>
        <v>17810</v>
      </c>
    </row>
    <row r="1246" spans="1:11" x14ac:dyDescent="0.25">
      <c r="A1246" t="s">
        <v>92</v>
      </c>
      <c r="B1246" t="s">
        <v>416</v>
      </c>
      <c r="C1246" t="s">
        <v>93</v>
      </c>
      <c r="D1246">
        <v>1992</v>
      </c>
      <c r="E1246" s="1">
        <v>12680</v>
      </c>
      <c r="F1246" s="1">
        <v>0</v>
      </c>
      <c r="G1246" s="1">
        <v>1200</v>
      </c>
      <c r="H1246" s="1">
        <v>150</v>
      </c>
      <c r="I1246" s="1">
        <v>3840</v>
      </c>
      <c r="J1246" s="1">
        <v>0</v>
      </c>
      <c r="K1246">
        <f>SUM(Emisiones_N2O_CO2eq_PAISES[[#This Row],[Agricultura (kilotoneladas CO₂e)]:[Emisiones Fugitivas (kilotoneladas CO₂e)]])</f>
        <v>17870</v>
      </c>
    </row>
    <row r="1247" spans="1:11" x14ac:dyDescent="0.25">
      <c r="A1247" t="s">
        <v>92</v>
      </c>
      <c r="B1247" t="s">
        <v>416</v>
      </c>
      <c r="C1247" t="s">
        <v>93</v>
      </c>
      <c r="D1247">
        <v>1993</v>
      </c>
      <c r="E1247" s="1">
        <v>12660</v>
      </c>
      <c r="F1247" s="1">
        <v>0</v>
      </c>
      <c r="G1247" s="1">
        <v>1210</v>
      </c>
      <c r="H1247" s="1">
        <v>160</v>
      </c>
      <c r="I1247" s="1">
        <v>3840</v>
      </c>
      <c r="J1247" s="1">
        <v>0</v>
      </c>
      <c r="K1247">
        <f>SUM(Emisiones_N2O_CO2eq_PAISES[[#This Row],[Agricultura (kilotoneladas CO₂e)]:[Emisiones Fugitivas (kilotoneladas CO₂e)]])</f>
        <v>17870</v>
      </c>
    </row>
    <row r="1248" spans="1:11" x14ac:dyDescent="0.25">
      <c r="A1248" t="s">
        <v>92</v>
      </c>
      <c r="B1248" t="s">
        <v>416</v>
      </c>
      <c r="C1248" t="s">
        <v>93</v>
      </c>
      <c r="D1248">
        <v>1994</v>
      </c>
      <c r="E1248" s="1">
        <v>12650</v>
      </c>
      <c r="F1248" s="1">
        <v>0</v>
      </c>
      <c r="G1248" s="1">
        <v>1220</v>
      </c>
      <c r="H1248" s="1">
        <v>160</v>
      </c>
      <c r="I1248" s="1">
        <v>3840</v>
      </c>
      <c r="J1248" s="1">
        <v>0</v>
      </c>
      <c r="K1248">
        <f>SUM(Emisiones_N2O_CO2eq_PAISES[[#This Row],[Agricultura (kilotoneladas CO₂e)]:[Emisiones Fugitivas (kilotoneladas CO₂e)]])</f>
        <v>17870</v>
      </c>
    </row>
    <row r="1249" spans="1:11" x14ac:dyDescent="0.25">
      <c r="A1249" t="s">
        <v>92</v>
      </c>
      <c r="B1249" t="s">
        <v>416</v>
      </c>
      <c r="C1249" t="s">
        <v>93</v>
      </c>
      <c r="D1249">
        <v>1995</v>
      </c>
      <c r="E1249" s="1">
        <v>12580</v>
      </c>
      <c r="F1249" s="1">
        <v>0</v>
      </c>
      <c r="G1249" s="1">
        <v>1220</v>
      </c>
      <c r="H1249" s="1">
        <v>170</v>
      </c>
      <c r="I1249" s="1">
        <v>3840</v>
      </c>
      <c r="J1249" s="1">
        <v>0</v>
      </c>
      <c r="K1249">
        <f>SUM(Emisiones_N2O_CO2eq_PAISES[[#This Row],[Agricultura (kilotoneladas CO₂e)]:[Emisiones Fugitivas (kilotoneladas CO₂e)]])</f>
        <v>17810</v>
      </c>
    </row>
    <row r="1250" spans="1:11" x14ac:dyDescent="0.25">
      <c r="A1250" t="s">
        <v>92</v>
      </c>
      <c r="B1250" t="s">
        <v>416</v>
      </c>
      <c r="C1250" t="s">
        <v>93</v>
      </c>
      <c r="D1250">
        <v>1996</v>
      </c>
      <c r="E1250" s="1">
        <v>9890</v>
      </c>
      <c r="F1250" s="1">
        <v>0</v>
      </c>
      <c r="G1250" s="1">
        <v>1210</v>
      </c>
      <c r="H1250" s="1">
        <v>170</v>
      </c>
      <c r="I1250" s="1">
        <v>6700</v>
      </c>
      <c r="J1250" s="1">
        <v>0</v>
      </c>
      <c r="K1250">
        <f>SUM(Emisiones_N2O_CO2eq_PAISES[[#This Row],[Agricultura (kilotoneladas CO₂e)]:[Emisiones Fugitivas (kilotoneladas CO₂e)]])</f>
        <v>17970</v>
      </c>
    </row>
    <row r="1251" spans="1:11" x14ac:dyDescent="0.25">
      <c r="A1251" t="s">
        <v>92</v>
      </c>
      <c r="B1251" t="s">
        <v>416</v>
      </c>
      <c r="C1251" t="s">
        <v>93</v>
      </c>
      <c r="D1251">
        <v>1997</v>
      </c>
      <c r="E1251" s="1">
        <v>9650</v>
      </c>
      <c r="F1251" s="1">
        <v>0</v>
      </c>
      <c r="G1251" s="1">
        <v>1190</v>
      </c>
      <c r="H1251" s="1">
        <v>180</v>
      </c>
      <c r="I1251" s="1">
        <v>8420</v>
      </c>
      <c r="J1251" s="1">
        <v>0</v>
      </c>
      <c r="K1251">
        <f>SUM(Emisiones_N2O_CO2eq_PAISES[[#This Row],[Agricultura (kilotoneladas CO₂e)]:[Emisiones Fugitivas (kilotoneladas CO₂e)]])</f>
        <v>19440</v>
      </c>
    </row>
    <row r="1252" spans="1:11" x14ac:dyDescent="0.25">
      <c r="A1252" t="s">
        <v>92</v>
      </c>
      <c r="B1252" t="s">
        <v>416</v>
      </c>
      <c r="C1252" t="s">
        <v>93</v>
      </c>
      <c r="D1252">
        <v>1998</v>
      </c>
      <c r="E1252" s="1">
        <v>10140</v>
      </c>
      <c r="F1252" s="1">
        <v>0</v>
      </c>
      <c r="G1252" s="1">
        <v>1170</v>
      </c>
      <c r="H1252" s="1">
        <v>180</v>
      </c>
      <c r="I1252" s="1">
        <v>8660</v>
      </c>
      <c r="J1252" s="1">
        <v>0</v>
      </c>
      <c r="K1252">
        <f>SUM(Emisiones_N2O_CO2eq_PAISES[[#This Row],[Agricultura (kilotoneladas CO₂e)]:[Emisiones Fugitivas (kilotoneladas CO₂e)]])</f>
        <v>20150</v>
      </c>
    </row>
    <row r="1253" spans="1:11" x14ac:dyDescent="0.25">
      <c r="A1253" t="s">
        <v>92</v>
      </c>
      <c r="B1253" t="s">
        <v>416</v>
      </c>
      <c r="C1253" t="s">
        <v>93</v>
      </c>
      <c r="D1253">
        <v>1999</v>
      </c>
      <c r="E1253" s="1">
        <v>9220</v>
      </c>
      <c r="F1253" s="1">
        <v>0</v>
      </c>
      <c r="G1253" s="1">
        <v>1160</v>
      </c>
      <c r="H1253" s="1">
        <v>190</v>
      </c>
      <c r="I1253" s="1">
        <v>7100</v>
      </c>
      <c r="J1253" s="1">
        <v>0</v>
      </c>
      <c r="K1253">
        <f>SUM(Emisiones_N2O_CO2eq_PAISES[[#This Row],[Agricultura (kilotoneladas CO₂e)]:[Emisiones Fugitivas (kilotoneladas CO₂e)]])</f>
        <v>17670</v>
      </c>
    </row>
    <row r="1254" spans="1:11" x14ac:dyDescent="0.25">
      <c r="A1254" t="s">
        <v>92</v>
      </c>
      <c r="B1254" t="s">
        <v>416</v>
      </c>
      <c r="C1254" t="s">
        <v>93</v>
      </c>
      <c r="D1254">
        <v>2000</v>
      </c>
      <c r="E1254" s="1">
        <v>9030</v>
      </c>
      <c r="F1254" s="1">
        <v>0</v>
      </c>
      <c r="G1254" s="1">
        <v>1290</v>
      </c>
      <c r="H1254" s="1">
        <v>200</v>
      </c>
      <c r="I1254" s="1">
        <v>6280</v>
      </c>
      <c r="J1254" s="1">
        <v>0</v>
      </c>
      <c r="K1254">
        <f>SUM(Emisiones_N2O_CO2eq_PAISES[[#This Row],[Agricultura (kilotoneladas CO₂e)]:[Emisiones Fugitivas (kilotoneladas CO₂e)]])</f>
        <v>16800</v>
      </c>
    </row>
    <row r="1255" spans="1:11" x14ac:dyDescent="0.25">
      <c r="A1255" t="s">
        <v>92</v>
      </c>
      <c r="B1255" t="s">
        <v>416</v>
      </c>
      <c r="C1255" t="s">
        <v>93</v>
      </c>
      <c r="D1255">
        <v>2001</v>
      </c>
      <c r="E1255" s="1">
        <v>11440</v>
      </c>
      <c r="F1255" s="1">
        <v>0</v>
      </c>
      <c r="G1255" s="1">
        <v>1190</v>
      </c>
      <c r="H1255" s="1">
        <v>210</v>
      </c>
      <c r="I1255" s="1">
        <v>2640</v>
      </c>
      <c r="J1255" s="1">
        <v>0</v>
      </c>
      <c r="K1255">
        <f>SUM(Emisiones_N2O_CO2eq_PAISES[[#This Row],[Agricultura (kilotoneladas CO₂e)]:[Emisiones Fugitivas (kilotoneladas CO₂e)]])</f>
        <v>15480</v>
      </c>
    </row>
    <row r="1256" spans="1:11" x14ac:dyDescent="0.25">
      <c r="A1256" t="s">
        <v>92</v>
      </c>
      <c r="B1256" t="s">
        <v>416</v>
      </c>
      <c r="C1256" t="s">
        <v>93</v>
      </c>
      <c r="D1256">
        <v>2002</v>
      </c>
      <c r="E1256" s="1">
        <v>12520</v>
      </c>
      <c r="F1256" s="1">
        <v>0</v>
      </c>
      <c r="G1256" s="1">
        <v>1210</v>
      </c>
      <c r="H1256" s="1">
        <v>210</v>
      </c>
      <c r="I1256" s="1">
        <v>2370</v>
      </c>
      <c r="J1256" s="1">
        <v>0</v>
      </c>
      <c r="K1256">
        <f>SUM(Emisiones_N2O_CO2eq_PAISES[[#This Row],[Agricultura (kilotoneladas CO₂e)]:[Emisiones Fugitivas (kilotoneladas CO₂e)]])</f>
        <v>16310</v>
      </c>
    </row>
    <row r="1257" spans="1:11" x14ac:dyDescent="0.25">
      <c r="A1257" t="s">
        <v>92</v>
      </c>
      <c r="B1257" t="s">
        <v>416</v>
      </c>
      <c r="C1257" t="s">
        <v>93</v>
      </c>
      <c r="D1257">
        <v>2003</v>
      </c>
      <c r="E1257" s="1">
        <v>13410</v>
      </c>
      <c r="F1257" s="1">
        <v>0</v>
      </c>
      <c r="G1257" s="1">
        <v>1220</v>
      </c>
      <c r="H1257" s="1">
        <v>220</v>
      </c>
      <c r="I1257" s="1">
        <v>3280</v>
      </c>
      <c r="J1257" s="1">
        <v>0</v>
      </c>
      <c r="K1257">
        <f>SUM(Emisiones_N2O_CO2eq_PAISES[[#This Row],[Agricultura (kilotoneladas CO₂e)]:[Emisiones Fugitivas (kilotoneladas CO₂e)]])</f>
        <v>18130</v>
      </c>
    </row>
    <row r="1258" spans="1:11" x14ac:dyDescent="0.25">
      <c r="A1258" t="s">
        <v>92</v>
      </c>
      <c r="B1258" t="s">
        <v>416</v>
      </c>
      <c r="C1258" t="s">
        <v>93</v>
      </c>
      <c r="D1258">
        <v>2004</v>
      </c>
      <c r="E1258" s="1">
        <v>14200</v>
      </c>
      <c r="F1258" s="1">
        <v>0</v>
      </c>
      <c r="G1258" s="1">
        <v>1230</v>
      </c>
      <c r="H1258" s="1">
        <v>230</v>
      </c>
      <c r="I1258" s="1">
        <v>3930</v>
      </c>
      <c r="J1258" s="1">
        <v>0</v>
      </c>
      <c r="K1258">
        <f>SUM(Emisiones_N2O_CO2eq_PAISES[[#This Row],[Agricultura (kilotoneladas CO₂e)]:[Emisiones Fugitivas (kilotoneladas CO₂e)]])</f>
        <v>19590</v>
      </c>
    </row>
    <row r="1259" spans="1:11" x14ac:dyDescent="0.25">
      <c r="A1259" t="s">
        <v>92</v>
      </c>
      <c r="B1259" t="s">
        <v>416</v>
      </c>
      <c r="C1259" t="s">
        <v>93</v>
      </c>
      <c r="D1259">
        <v>2005</v>
      </c>
      <c r="E1259" s="1">
        <v>14120</v>
      </c>
      <c r="F1259" s="1">
        <v>0</v>
      </c>
      <c r="G1259" s="1">
        <v>1240</v>
      </c>
      <c r="H1259" s="1">
        <v>240</v>
      </c>
      <c r="I1259" s="1">
        <v>4320</v>
      </c>
      <c r="J1259" s="1">
        <v>0</v>
      </c>
      <c r="K1259">
        <f>SUM(Emisiones_N2O_CO2eq_PAISES[[#This Row],[Agricultura (kilotoneladas CO₂e)]:[Emisiones Fugitivas (kilotoneladas CO₂e)]])</f>
        <v>19920</v>
      </c>
    </row>
    <row r="1260" spans="1:11" x14ac:dyDescent="0.25">
      <c r="A1260" t="s">
        <v>92</v>
      </c>
      <c r="B1260" t="s">
        <v>416</v>
      </c>
      <c r="C1260" t="s">
        <v>93</v>
      </c>
      <c r="D1260">
        <v>2006</v>
      </c>
      <c r="E1260" s="1">
        <v>14830</v>
      </c>
      <c r="F1260" s="1">
        <v>0</v>
      </c>
      <c r="G1260" s="1">
        <v>1280</v>
      </c>
      <c r="H1260" s="1">
        <v>250</v>
      </c>
      <c r="I1260" s="1">
        <v>3130</v>
      </c>
      <c r="J1260" s="1">
        <v>0</v>
      </c>
      <c r="K1260">
        <f>SUM(Emisiones_N2O_CO2eq_PAISES[[#This Row],[Agricultura (kilotoneladas CO₂e)]:[Emisiones Fugitivas (kilotoneladas CO₂e)]])</f>
        <v>19490</v>
      </c>
    </row>
    <row r="1261" spans="1:11" x14ac:dyDescent="0.25">
      <c r="A1261" t="s">
        <v>92</v>
      </c>
      <c r="B1261" t="s">
        <v>416</v>
      </c>
      <c r="C1261" t="s">
        <v>93</v>
      </c>
      <c r="D1261">
        <v>2007</v>
      </c>
      <c r="E1261" s="1">
        <v>12710</v>
      </c>
      <c r="F1261" s="1">
        <v>0</v>
      </c>
      <c r="G1261" s="1">
        <v>1320</v>
      </c>
      <c r="H1261" s="1">
        <v>260</v>
      </c>
      <c r="I1261" s="1">
        <v>3880</v>
      </c>
      <c r="J1261" s="1">
        <v>0</v>
      </c>
      <c r="K1261">
        <f>SUM(Emisiones_N2O_CO2eq_PAISES[[#This Row],[Agricultura (kilotoneladas CO₂e)]:[Emisiones Fugitivas (kilotoneladas CO₂e)]])</f>
        <v>18170</v>
      </c>
    </row>
    <row r="1262" spans="1:11" x14ac:dyDescent="0.25">
      <c r="A1262" t="s">
        <v>92</v>
      </c>
      <c r="B1262" t="s">
        <v>416</v>
      </c>
      <c r="C1262" t="s">
        <v>93</v>
      </c>
      <c r="D1262">
        <v>2008</v>
      </c>
      <c r="E1262" s="1">
        <v>13680</v>
      </c>
      <c r="F1262" s="1">
        <v>0</v>
      </c>
      <c r="G1262" s="1">
        <v>1360</v>
      </c>
      <c r="H1262" s="1">
        <v>270</v>
      </c>
      <c r="I1262" s="1">
        <v>3640</v>
      </c>
      <c r="J1262" s="1">
        <v>0</v>
      </c>
      <c r="K1262">
        <f>SUM(Emisiones_N2O_CO2eq_PAISES[[#This Row],[Agricultura (kilotoneladas CO₂e)]:[Emisiones Fugitivas (kilotoneladas CO₂e)]])</f>
        <v>18950</v>
      </c>
    </row>
    <row r="1263" spans="1:11" x14ac:dyDescent="0.25">
      <c r="A1263" t="s">
        <v>92</v>
      </c>
      <c r="B1263" t="s">
        <v>416</v>
      </c>
      <c r="C1263" t="s">
        <v>93</v>
      </c>
      <c r="D1263">
        <v>2009</v>
      </c>
      <c r="E1263" s="1">
        <v>13430</v>
      </c>
      <c r="F1263" s="1">
        <v>0</v>
      </c>
      <c r="G1263" s="1">
        <v>1400</v>
      </c>
      <c r="H1263" s="1">
        <v>290</v>
      </c>
      <c r="I1263" s="1">
        <v>3860</v>
      </c>
      <c r="J1263" s="1">
        <v>0</v>
      </c>
      <c r="K1263">
        <f>SUM(Emisiones_N2O_CO2eq_PAISES[[#This Row],[Agricultura (kilotoneladas CO₂e)]:[Emisiones Fugitivas (kilotoneladas CO₂e)]])</f>
        <v>18980</v>
      </c>
    </row>
    <row r="1264" spans="1:11" x14ac:dyDescent="0.25">
      <c r="A1264" t="s">
        <v>92</v>
      </c>
      <c r="B1264" t="s">
        <v>416</v>
      </c>
      <c r="C1264" t="s">
        <v>93</v>
      </c>
      <c r="D1264">
        <v>2010</v>
      </c>
      <c r="E1264" s="1">
        <v>13940</v>
      </c>
      <c r="F1264" s="1">
        <v>0</v>
      </c>
      <c r="G1264" s="1">
        <v>1440</v>
      </c>
      <c r="H1264" s="1">
        <v>300</v>
      </c>
      <c r="I1264" s="1">
        <v>3580</v>
      </c>
      <c r="J1264" s="1">
        <v>0</v>
      </c>
      <c r="K1264">
        <f>SUM(Emisiones_N2O_CO2eq_PAISES[[#This Row],[Agricultura (kilotoneladas CO₂e)]:[Emisiones Fugitivas (kilotoneladas CO₂e)]])</f>
        <v>19260</v>
      </c>
    </row>
    <row r="1265" spans="1:11" x14ac:dyDescent="0.25">
      <c r="A1265" t="s">
        <v>92</v>
      </c>
      <c r="B1265" t="s">
        <v>416</v>
      </c>
      <c r="C1265" t="s">
        <v>93</v>
      </c>
      <c r="D1265">
        <v>2011</v>
      </c>
      <c r="E1265" s="1">
        <v>13100</v>
      </c>
      <c r="F1265" s="1">
        <v>0</v>
      </c>
      <c r="G1265" s="1">
        <v>1600</v>
      </c>
      <c r="H1265" s="1">
        <v>310</v>
      </c>
      <c r="I1265" s="1">
        <v>4170</v>
      </c>
      <c r="J1265" s="1">
        <v>0</v>
      </c>
      <c r="K1265">
        <f>SUM(Emisiones_N2O_CO2eq_PAISES[[#This Row],[Agricultura (kilotoneladas CO₂e)]:[Emisiones Fugitivas (kilotoneladas CO₂e)]])</f>
        <v>19180</v>
      </c>
    </row>
    <row r="1266" spans="1:11" x14ac:dyDescent="0.25">
      <c r="A1266" t="s">
        <v>92</v>
      </c>
      <c r="B1266" t="s">
        <v>416</v>
      </c>
      <c r="C1266" t="s">
        <v>93</v>
      </c>
      <c r="D1266">
        <v>2012</v>
      </c>
      <c r="E1266" s="1">
        <v>12800</v>
      </c>
      <c r="F1266" s="1">
        <v>0</v>
      </c>
      <c r="G1266" s="1">
        <v>1760</v>
      </c>
      <c r="H1266" s="1">
        <v>320</v>
      </c>
      <c r="I1266" s="1">
        <v>4160</v>
      </c>
      <c r="J1266" s="1">
        <v>0</v>
      </c>
      <c r="K1266">
        <f>SUM(Emisiones_N2O_CO2eq_PAISES[[#This Row],[Agricultura (kilotoneladas CO₂e)]:[Emisiones Fugitivas (kilotoneladas CO₂e)]])</f>
        <v>19040</v>
      </c>
    </row>
    <row r="1267" spans="1:11" x14ac:dyDescent="0.25">
      <c r="A1267" t="s">
        <v>92</v>
      </c>
      <c r="B1267" t="s">
        <v>416</v>
      </c>
      <c r="C1267" t="s">
        <v>93</v>
      </c>
      <c r="D1267">
        <v>2013</v>
      </c>
      <c r="E1267" s="1">
        <v>13410</v>
      </c>
      <c r="F1267" s="1">
        <v>0</v>
      </c>
      <c r="G1267" s="1">
        <v>1910</v>
      </c>
      <c r="H1267" s="1">
        <v>330</v>
      </c>
      <c r="I1267" s="1">
        <v>5020</v>
      </c>
      <c r="J1267" s="1">
        <v>0</v>
      </c>
      <c r="K1267">
        <f>SUM(Emisiones_N2O_CO2eq_PAISES[[#This Row],[Agricultura (kilotoneladas CO₂e)]:[Emisiones Fugitivas (kilotoneladas CO₂e)]])</f>
        <v>20670</v>
      </c>
    </row>
    <row r="1268" spans="1:11" x14ac:dyDescent="0.25">
      <c r="A1268" t="s">
        <v>92</v>
      </c>
      <c r="B1268" t="s">
        <v>416</v>
      </c>
      <c r="C1268" t="s">
        <v>93</v>
      </c>
      <c r="D1268">
        <v>2014</v>
      </c>
      <c r="E1268" s="1">
        <v>13050</v>
      </c>
      <c r="F1268" s="1">
        <v>0</v>
      </c>
      <c r="G1268" s="1">
        <v>2069.99999999999</v>
      </c>
      <c r="H1268" s="1">
        <v>340</v>
      </c>
      <c r="I1268" s="1">
        <v>4019.99999999999</v>
      </c>
      <c r="J1268" s="1">
        <v>0</v>
      </c>
      <c r="K1268">
        <f>SUM(Emisiones_N2O_CO2eq_PAISES[[#This Row],[Agricultura (kilotoneladas CO₂e)]:[Emisiones Fugitivas (kilotoneladas CO₂e)]])</f>
        <v>19479.999999999978</v>
      </c>
    </row>
    <row r="1269" spans="1:11" x14ac:dyDescent="0.25">
      <c r="A1269" t="s">
        <v>92</v>
      </c>
      <c r="B1269" t="s">
        <v>416</v>
      </c>
      <c r="C1269" t="s">
        <v>93</v>
      </c>
      <c r="D1269">
        <v>2015</v>
      </c>
      <c r="E1269" s="1">
        <v>13820</v>
      </c>
      <c r="F1269" s="1">
        <v>0</v>
      </c>
      <c r="G1269" s="1">
        <v>2230</v>
      </c>
      <c r="H1269" s="1">
        <v>350</v>
      </c>
      <c r="I1269" s="1">
        <v>4059.99999999999</v>
      </c>
      <c r="J1269" s="1">
        <v>0</v>
      </c>
      <c r="K1269">
        <f>SUM(Emisiones_N2O_CO2eq_PAISES[[#This Row],[Agricultura (kilotoneladas CO₂e)]:[Emisiones Fugitivas (kilotoneladas CO₂e)]])</f>
        <v>20459.999999999989</v>
      </c>
    </row>
    <row r="1270" spans="1:11" x14ac:dyDescent="0.25">
      <c r="A1270" t="s">
        <v>92</v>
      </c>
      <c r="B1270" t="s">
        <v>416</v>
      </c>
      <c r="C1270" t="s">
        <v>93</v>
      </c>
      <c r="D1270">
        <v>2016</v>
      </c>
      <c r="E1270" s="1">
        <v>13410</v>
      </c>
      <c r="F1270" s="1">
        <v>0</v>
      </c>
      <c r="G1270" s="1">
        <v>2260</v>
      </c>
      <c r="H1270" s="1">
        <v>360</v>
      </c>
      <c r="I1270" s="1">
        <v>5390</v>
      </c>
      <c r="J1270" s="1">
        <v>0</v>
      </c>
      <c r="K1270">
        <f>SUM(Emisiones_N2O_CO2eq_PAISES[[#This Row],[Agricultura (kilotoneladas CO₂e)]:[Emisiones Fugitivas (kilotoneladas CO₂e)]])</f>
        <v>21420</v>
      </c>
    </row>
    <row r="1271" spans="1:11" x14ac:dyDescent="0.25">
      <c r="A1271" t="s">
        <v>94</v>
      </c>
      <c r="B1271" t="s">
        <v>417</v>
      </c>
      <c r="C1271" t="s">
        <v>95</v>
      </c>
      <c r="D1271">
        <v>1990</v>
      </c>
      <c r="E1271" s="1">
        <v>5670</v>
      </c>
      <c r="F1271" s="1">
        <v>1020</v>
      </c>
      <c r="G1271" s="1">
        <v>310</v>
      </c>
      <c r="H1271" s="1">
        <v>130</v>
      </c>
      <c r="I1271" s="1">
        <v>0</v>
      </c>
      <c r="J1271" s="1">
        <v>50</v>
      </c>
      <c r="K1271">
        <f>SUM(Emisiones_N2O_CO2eq_PAISES[[#This Row],[Agricultura (kilotoneladas CO₂e)]:[Emisiones Fugitivas (kilotoneladas CO₂e)]])</f>
        <v>7180</v>
      </c>
    </row>
    <row r="1272" spans="1:11" x14ac:dyDescent="0.25">
      <c r="A1272" t="s">
        <v>94</v>
      </c>
      <c r="B1272" t="s">
        <v>417</v>
      </c>
      <c r="C1272" t="s">
        <v>95</v>
      </c>
      <c r="D1272">
        <v>1991</v>
      </c>
      <c r="E1272" s="1">
        <v>5520</v>
      </c>
      <c r="F1272" s="1">
        <v>940</v>
      </c>
      <c r="G1272" s="1">
        <v>350</v>
      </c>
      <c r="H1272" s="1">
        <v>130</v>
      </c>
      <c r="I1272" s="1">
        <v>0</v>
      </c>
      <c r="J1272" s="1">
        <v>110</v>
      </c>
      <c r="K1272">
        <f>SUM(Emisiones_N2O_CO2eq_PAISES[[#This Row],[Agricultura (kilotoneladas CO₂e)]:[Emisiones Fugitivas (kilotoneladas CO₂e)]])</f>
        <v>7050</v>
      </c>
    </row>
    <row r="1273" spans="1:11" x14ac:dyDescent="0.25">
      <c r="A1273" t="s">
        <v>94</v>
      </c>
      <c r="B1273" t="s">
        <v>417</v>
      </c>
      <c r="C1273" t="s">
        <v>95</v>
      </c>
      <c r="D1273">
        <v>1992</v>
      </c>
      <c r="E1273" s="1">
        <v>5180</v>
      </c>
      <c r="F1273" s="1">
        <v>830</v>
      </c>
      <c r="G1273" s="1">
        <v>340</v>
      </c>
      <c r="H1273" s="1">
        <v>120</v>
      </c>
      <c r="I1273" s="1">
        <v>0</v>
      </c>
      <c r="J1273" s="1">
        <v>110</v>
      </c>
      <c r="K1273">
        <f>SUM(Emisiones_N2O_CO2eq_PAISES[[#This Row],[Agricultura (kilotoneladas CO₂e)]:[Emisiones Fugitivas (kilotoneladas CO₂e)]])</f>
        <v>6580</v>
      </c>
    </row>
    <row r="1274" spans="1:11" x14ac:dyDescent="0.25">
      <c r="A1274" t="s">
        <v>94</v>
      </c>
      <c r="B1274" t="s">
        <v>417</v>
      </c>
      <c r="C1274" t="s">
        <v>95</v>
      </c>
      <c r="D1274">
        <v>1993</v>
      </c>
      <c r="E1274" s="1">
        <v>5250</v>
      </c>
      <c r="F1274" s="1">
        <v>780</v>
      </c>
      <c r="G1274" s="1">
        <v>350</v>
      </c>
      <c r="H1274" s="1">
        <v>140</v>
      </c>
      <c r="I1274" s="1">
        <v>0</v>
      </c>
      <c r="J1274" s="1">
        <v>100</v>
      </c>
      <c r="K1274">
        <f>SUM(Emisiones_N2O_CO2eq_PAISES[[#This Row],[Agricultura (kilotoneladas CO₂e)]:[Emisiones Fugitivas (kilotoneladas CO₂e)]])</f>
        <v>6620</v>
      </c>
    </row>
    <row r="1275" spans="1:11" x14ac:dyDescent="0.25">
      <c r="A1275" t="s">
        <v>94</v>
      </c>
      <c r="B1275" t="s">
        <v>417</v>
      </c>
      <c r="C1275" t="s">
        <v>95</v>
      </c>
      <c r="D1275">
        <v>1994</v>
      </c>
      <c r="E1275" s="1">
        <v>5110</v>
      </c>
      <c r="F1275" s="1">
        <v>790</v>
      </c>
      <c r="G1275" s="1">
        <v>360</v>
      </c>
      <c r="H1275" s="1">
        <v>150</v>
      </c>
      <c r="I1275" s="1">
        <v>0</v>
      </c>
      <c r="J1275" s="1">
        <v>90</v>
      </c>
      <c r="K1275">
        <f>SUM(Emisiones_N2O_CO2eq_PAISES[[#This Row],[Agricultura (kilotoneladas CO₂e)]:[Emisiones Fugitivas (kilotoneladas CO₂e)]])</f>
        <v>6500</v>
      </c>
    </row>
    <row r="1276" spans="1:11" x14ac:dyDescent="0.25">
      <c r="A1276" t="s">
        <v>94</v>
      </c>
      <c r="B1276" t="s">
        <v>417</v>
      </c>
      <c r="C1276" t="s">
        <v>95</v>
      </c>
      <c r="D1276">
        <v>1995</v>
      </c>
      <c r="E1276" s="1">
        <v>5050</v>
      </c>
      <c r="F1276" s="1">
        <v>890</v>
      </c>
      <c r="G1276" s="1">
        <v>380</v>
      </c>
      <c r="H1276" s="1">
        <v>140</v>
      </c>
      <c r="I1276" s="1">
        <v>0</v>
      </c>
      <c r="J1276" s="1">
        <v>70</v>
      </c>
      <c r="K1276">
        <f>SUM(Emisiones_N2O_CO2eq_PAISES[[#This Row],[Agricultura (kilotoneladas CO₂e)]:[Emisiones Fugitivas (kilotoneladas CO₂e)]])</f>
        <v>6530</v>
      </c>
    </row>
    <row r="1277" spans="1:11" x14ac:dyDescent="0.25">
      <c r="A1277" t="s">
        <v>94</v>
      </c>
      <c r="B1277" t="s">
        <v>417</v>
      </c>
      <c r="C1277" t="s">
        <v>95</v>
      </c>
      <c r="D1277">
        <v>1996</v>
      </c>
      <c r="E1277" s="1">
        <v>5030</v>
      </c>
      <c r="F1277" s="1">
        <v>820</v>
      </c>
      <c r="G1277" s="1">
        <v>420</v>
      </c>
      <c r="H1277" s="1">
        <v>120</v>
      </c>
      <c r="I1277" s="1">
        <v>0</v>
      </c>
      <c r="J1277" s="1">
        <v>80</v>
      </c>
      <c r="K1277">
        <f>SUM(Emisiones_N2O_CO2eq_PAISES[[#This Row],[Agricultura (kilotoneladas CO₂e)]:[Emisiones Fugitivas (kilotoneladas CO₂e)]])</f>
        <v>6470</v>
      </c>
    </row>
    <row r="1278" spans="1:11" x14ac:dyDescent="0.25">
      <c r="A1278" t="s">
        <v>94</v>
      </c>
      <c r="B1278" t="s">
        <v>417</v>
      </c>
      <c r="C1278" t="s">
        <v>95</v>
      </c>
      <c r="D1278">
        <v>1997</v>
      </c>
      <c r="E1278" s="1">
        <v>5010</v>
      </c>
      <c r="F1278" s="1">
        <v>830</v>
      </c>
      <c r="G1278" s="1">
        <v>400</v>
      </c>
      <c r="H1278" s="1">
        <v>130</v>
      </c>
      <c r="I1278" s="1">
        <v>0</v>
      </c>
      <c r="J1278" s="1">
        <v>120</v>
      </c>
      <c r="K1278">
        <f>SUM(Emisiones_N2O_CO2eq_PAISES[[#This Row],[Agricultura (kilotoneladas CO₂e)]:[Emisiones Fugitivas (kilotoneladas CO₂e)]])</f>
        <v>6490</v>
      </c>
    </row>
    <row r="1279" spans="1:11" x14ac:dyDescent="0.25">
      <c r="A1279" t="s">
        <v>94</v>
      </c>
      <c r="B1279" t="s">
        <v>417</v>
      </c>
      <c r="C1279" t="s">
        <v>95</v>
      </c>
      <c r="D1279">
        <v>1998</v>
      </c>
      <c r="E1279" s="1">
        <v>4900</v>
      </c>
      <c r="F1279" s="1">
        <v>800</v>
      </c>
      <c r="G1279" s="1">
        <v>390</v>
      </c>
      <c r="H1279" s="1">
        <v>150</v>
      </c>
      <c r="I1279" s="1">
        <v>0</v>
      </c>
      <c r="J1279" s="1">
        <v>90</v>
      </c>
      <c r="K1279">
        <f>SUM(Emisiones_N2O_CO2eq_PAISES[[#This Row],[Agricultura (kilotoneladas CO₂e)]:[Emisiones Fugitivas (kilotoneladas CO₂e)]])</f>
        <v>6330</v>
      </c>
    </row>
    <row r="1280" spans="1:11" x14ac:dyDescent="0.25">
      <c r="A1280" t="s">
        <v>94</v>
      </c>
      <c r="B1280" t="s">
        <v>417</v>
      </c>
      <c r="C1280" t="s">
        <v>95</v>
      </c>
      <c r="D1280">
        <v>1999</v>
      </c>
      <c r="E1280" s="1">
        <v>4680</v>
      </c>
      <c r="F1280" s="1">
        <v>940</v>
      </c>
      <c r="G1280" s="1">
        <v>380</v>
      </c>
      <c r="H1280" s="1">
        <v>190</v>
      </c>
      <c r="I1280" s="1">
        <v>0</v>
      </c>
      <c r="J1280" s="1">
        <v>180</v>
      </c>
      <c r="K1280">
        <f>SUM(Emisiones_N2O_CO2eq_PAISES[[#This Row],[Agricultura (kilotoneladas CO₂e)]:[Emisiones Fugitivas (kilotoneladas CO₂e)]])</f>
        <v>6370</v>
      </c>
    </row>
    <row r="1281" spans="1:11" x14ac:dyDescent="0.25">
      <c r="A1281" t="s">
        <v>94</v>
      </c>
      <c r="B1281" t="s">
        <v>417</v>
      </c>
      <c r="C1281" t="s">
        <v>95</v>
      </c>
      <c r="D1281">
        <v>2000</v>
      </c>
      <c r="E1281" s="1">
        <v>4650</v>
      </c>
      <c r="F1281" s="1">
        <v>990</v>
      </c>
      <c r="G1281" s="1">
        <v>370</v>
      </c>
      <c r="H1281" s="1">
        <v>240</v>
      </c>
      <c r="I1281" s="1">
        <v>0</v>
      </c>
      <c r="J1281" s="1">
        <v>120</v>
      </c>
      <c r="K1281">
        <f>SUM(Emisiones_N2O_CO2eq_PAISES[[#This Row],[Agricultura (kilotoneladas CO₂e)]:[Emisiones Fugitivas (kilotoneladas CO₂e)]])</f>
        <v>6370</v>
      </c>
    </row>
    <row r="1282" spans="1:11" x14ac:dyDescent="0.25">
      <c r="A1282" t="s">
        <v>94</v>
      </c>
      <c r="B1282" t="s">
        <v>417</v>
      </c>
      <c r="C1282" t="s">
        <v>95</v>
      </c>
      <c r="D1282">
        <v>2001</v>
      </c>
      <c r="E1282" s="1">
        <v>4580</v>
      </c>
      <c r="F1282" s="1">
        <v>870</v>
      </c>
      <c r="G1282" s="1">
        <v>380</v>
      </c>
      <c r="H1282" s="1">
        <v>230</v>
      </c>
      <c r="I1282" s="1">
        <v>0</v>
      </c>
      <c r="J1282" s="1">
        <v>130</v>
      </c>
      <c r="K1282">
        <f>SUM(Emisiones_N2O_CO2eq_PAISES[[#This Row],[Agricultura (kilotoneladas CO₂e)]:[Emisiones Fugitivas (kilotoneladas CO₂e)]])</f>
        <v>6190</v>
      </c>
    </row>
    <row r="1283" spans="1:11" x14ac:dyDescent="0.25">
      <c r="A1283" t="s">
        <v>94</v>
      </c>
      <c r="B1283" t="s">
        <v>417</v>
      </c>
      <c r="C1283" t="s">
        <v>95</v>
      </c>
      <c r="D1283">
        <v>2002</v>
      </c>
      <c r="E1283" s="1">
        <v>4170</v>
      </c>
      <c r="F1283" s="1">
        <v>760</v>
      </c>
      <c r="G1283" s="1">
        <v>370</v>
      </c>
      <c r="H1283" s="1">
        <v>320</v>
      </c>
      <c r="I1283" s="1">
        <v>0</v>
      </c>
      <c r="J1283" s="1">
        <v>110</v>
      </c>
      <c r="K1283">
        <f>SUM(Emisiones_N2O_CO2eq_PAISES[[#This Row],[Agricultura (kilotoneladas CO₂e)]:[Emisiones Fugitivas (kilotoneladas CO₂e)]])</f>
        <v>5730</v>
      </c>
    </row>
    <row r="1284" spans="1:11" x14ac:dyDescent="0.25">
      <c r="A1284" t="s">
        <v>94</v>
      </c>
      <c r="B1284" t="s">
        <v>417</v>
      </c>
      <c r="C1284" t="s">
        <v>95</v>
      </c>
      <c r="D1284">
        <v>2003</v>
      </c>
      <c r="E1284" s="1">
        <v>4520</v>
      </c>
      <c r="F1284" s="1">
        <v>880</v>
      </c>
      <c r="G1284" s="1">
        <v>390</v>
      </c>
      <c r="H1284" s="1">
        <v>300</v>
      </c>
      <c r="I1284" s="1">
        <v>0</v>
      </c>
      <c r="J1284" s="1">
        <v>110</v>
      </c>
      <c r="K1284">
        <f>SUM(Emisiones_N2O_CO2eq_PAISES[[#This Row],[Agricultura (kilotoneladas CO₂e)]:[Emisiones Fugitivas (kilotoneladas CO₂e)]])</f>
        <v>6200</v>
      </c>
    </row>
    <row r="1285" spans="1:11" x14ac:dyDescent="0.25">
      <c r="A1285" t="s">
        <v>94</v>
      </c>
      <c r="B1285" t="s">
        <v>417</v>
      </c>
      <c r="C1285" t="s">
        <v>95</v>
      </c>
      <c r="D1285">
        <v>2004</v>
      </c>
      <c r="E1285" s="1">
        <v>4260</v>
      </c>
      <c r="F1285" s="1">
        <v>530</v>
      </c>
      <c r="G1285" s="1">
        <v>370</v>
      </c>
      <c r="H1285" s="1">
        <v>130</v>
      </c>
      <c r="I1285" s="1">
        <v>0</v>
      </c>
      <c r="J1285" s="1">
        <v>130</v>
      </c>
      <c r="K1285">
        <f>SUM(Emisiones_N2O_CO2eq_PAISES[[#This Row],[Agricultura (kilotoneladas CO₂e)]:[Emisiones Fugitivas (kilotoneladas CO₂e)]])</f>
        <v>5420</v>
      </c>
    </row>
    <row r="1286" spans="1:11" x14ac:dyDescent="0.25">
      <c r="A1286" t="s">
        <v>94</v>
      </c>
      <c r="B1286" t="s">
        <v>417</v>
      </c>
      <c r="C1286" t="s">
        <v>95</v>
      </c>
      <c r="D1286">
        <v>2005</v>
      </c>
      <c r="E1286" s="1">
        <v>4250</v>
      </c>
      <c r="F1286" s="1">
        <v>470</v>
      </c>
      <c r="G1286" s="1">
        <v>360</v>
      </c>
      <c r="H1286" s="1">
        <v>140</v>
      </c>
      <c r="I1286" s="1">
        <v>0</v>
      </c>
      <c r="J1286" s="1">
        <v>90</v>
      </c>
      <c r="K1286">
        <f>SUM(Emisiones_N2O_CO2eq_PAISES[[#This Row],[Agricultura (kilotoneladas CO₂e)]:[Emisiones Fugitivas (kilotoneladas CO₂e)]])</f>
        <v>5310</v>
      </c>
    </row>
    <row r="1287" spans="1:11" x14ac:dyDescent="0.25">
      <c r="A1287" t="s">
        <v>94</v>
      </c>
      <c r="B1287" t="s">
        <v>417</v>
      </c>
      <c r="C1287" t="s">
        <v>95</v>
      </c>
      <c r="D1287">
        <v>2006</v>
      </c>
      <c r="E1287" s="1">
        <v>4240</v>
      </c>
      <c r="F1287" s="1">
        <v>380</v>
      </c>
      <c r="G1287" s="1">
        <v>390</v>
      </c>
      <c r="H1287" s="1">
        <v>140</v>
      </c>
      <c r="I1287" s="1">
        <v>0</v>
      </c>
      <c r="J1287" s="1">
        <v>90</v>
      </c>
      <c r="K1287">
        <f>SUM(Emisiones_N2O_CO2eq_PAISES[[#This Row],[Agricultura (kilotoneladas CO₂e)]:[Emisiones Fugitivas (kilotoneladas CO₂e)]])</f>
        <v>5240</v>
      </c>
    </row>
    <row r="1288" spans="1:11" x14ac:dyDescent="0.25">
      <c r="A1288" t="s">
        <v>94</v>
      </c>
      <c r="B1288" t="s">
        <v>417</v>
      </c>
      <c r="C1288" t="s">
        <v>95</v>
      </c>
      <c r="D1288">
        <v>2007</v>
      </c>
      <c r="E1288" s="1">
        <v>4270</v>
      </c>
      <c r="F1288" s="1">
        <v>290</v>
      </c>
      <c r="G1288" s="1">
        <v>380</v>
      </c>
      <c r="H1288" s="1">
        <v>170</v>
      </c>
      <c r="I1288" s="1">
        <v>0</v>
      </c>
      <c r="J1288" s="1">
        <v>90</v>
      </c>
      <c r="K1288">
        <f>SUM(Emisiones_N2O_CO2eq_PAISES[[#This Row],[Agricultura (kilotoneladas CO₂e)]:[Emisiones Fugitivas (kilotoneladas CO₂e)]])</f>
        <v>5200</v>
      </c>
    </row>
    <row r="1289" spans="1:11" x14ac:dyDescent="0.25">
      <c r="A1289" t="s">
        <v>94</v>
      </c>
      <c r="B1289" t="s">
        <v>417</v>
      </c>
      <c r="C1289" t="s">
        <v>95</v>
      </c>
      <c r="D1289">
        <v>2008</v>
      </c>
      <c r="E1289" s="1">
        <v>4400</v>
      </c>
      <c r="F1289" s="1">
        <v>200</v>
      </c>
      <c r="G1289" s="1">
        <v>380</v>
      </c>
      <c r="H1289" s="1">
        <v>180</v>
      </c>
      <c r="I1289" s="1">
        <v>0</v>
      </c>
      <c r="J1289" s="1">
        <v>60</v>
      </c>
      <c r="K1289">
        <f>SUM(Emisiones_N2O_CO2eq_PAISES[[#This Row],[Agricultura (kilotoneladas CO₂e)]:[Emisiones Fugitivas (kilotoneladas CO₂e)]])</f>
        <v>5220</v>
      </c>
    </row>
    <row r="1290" spans="1:11" x14ac:dyDescent="0.25">
      <c r="A1290" t="s">
        <v>94</v>
      </c>
      <c r="B1290" t="s">
        <v>417</v>
      </c>
      <c r="C1290" t="s">
        <v>95</v>
      </c>
      <c r="D1290">
        <v>2009</v>
      </c>
      <c r="E1290" s="1">
        <v>4240</v>
      </c>
      <c r="F1290" s="1">
        <v>110</v>
      </c>
      <c r="G1290" s="1">
        <v>360</v>
      </c>
      <c r="H1290" s="1">
        <v>160</v>
      </c>
      <c r="I1290" s="1">
        <v>0</v>
      </c>
      <c r="J1290" s="1">
        <v>40</v>
      </c>
      <c r="K1290">
        <f>SUM(Emisiones_N2O_CO2eq_PAISES[[#This Row],[Agricultura (kilotoneladas CO₂e)]:[Emisiones Fugitivas (kilotoneladas CO₂e)]])</f>
        <v>4910</v>
      </c>
    </row>
    <row r="1291" spans="1:11" x14ac:dyDescent="0.25">
      <c r="A1291" t="s">
        <v>94</v>
      </c>
      <c r="B1291" t="s">
        <v>417</v>
      </c>
      <c r="C1291" t="s">
        <v>95</v>
      </c>
      <c r="D1291">
        <v>2010</v>
      </c>
      <c r="E1291" s="1">
        <v>4200</v>
      </c>
      <c r="F1291" s="1">
        <v>20</v>
      </c>
      <c r="G1291" s="1">
        <v>380</v>
      </c>
      <c r="H1291" s="1">
        <v>180</v>
      </c>
      <c r="I1291" s="1">
        <v>0</v>
      </c>
      <c r="J1291" s="1">
        <v>60</v>
      </c>
      <c r="K1291">
        <f>SUM(Emisiones_N2O_CO2eq_PAISES[[#This Row],[Agricultura (kilotoneladas CO₂e)]:[Emisiones Fugitivas (kilotoneladas CO₂e)]])</f>
        <v>4840</v>
      </c>
    </row>
    <row r="1292" spans="1:11" x14ac:dyDescent="0.25">
      <c r="A1292" t="s">
        <v>94</v>
      </c>
      <c r="B1292" t="s">
        <v>417</v>
      </c>
      <c r="C1292" t="s">
        <v>95</v>
      </c>
      <c r="D1292">
        <v>2011</v>
      </c>
      <c r="E1292" s="1">
        <v>4200</v>
      </c>
      <c r="F1292" s="1">
        <v>20</v>
      </c>
      <c r="G1292" s="1">
        <v>370</v>
      </c>
      <c r="H1292" s="1">
        <v>190</v>
      </c>
      <c r="I1292" s="1">
        <v>0</v>
      </c>
      <c r="J1292" s="1">
        <v>40</v>
      </c>
      <c r="K1292">
        <f>SUM(Emisiones_N2O_CO2eq_PAISES[[#This Row],[Agricultura (kilotoneladas CO₂e)]:[Emisiones Fugitivas (kilotoneladas CO₂e)]])</f>
        <v>4820</v>
      </c>
    </row>
    <row r="1293" spans="1:11" x14ac:dyDescent="0.25">
      <c r="A1293" t="s">
        <v>94</v>
      </c>
      <c r="B1293" t="s">
        <v>417</v>
      </c>
      <c r="C1293" t="s">
        <v>95</v>
      </c>
      <c r="D1293">
        <v>2012</v>
      </c>
      <c r="E1293" s="1">
        <v>4260</v>
      </c>
      <c r="F1293" s="1">
        <v>20</v>
      </c>
      <c r="G1293" s="1">
        <v>350</v>
      </c>
      <c r="H1293" s="1">
        <v>190</v>
      </c>
      <c r="I1293" s="1">
        <v>0</v>
      </c>
      <c r="J1293" s="1">
        <v>30</v>
      </c>
      <c r="K1293">
        <f>SUM(Emisiones_N2O_CO2eq_PAISES[[#This Row],[Agricultura (kilotoneladas CO₂e)]:[Emisiones Fugitivas (kilotoneladas CO₂e)]])</f>
        <v>4850</v>
      </c>
    </row>
    <row r="1294" spans="1:11" x14ac:dyDescent="0.25">
      <c r="A1294" t="s">
        <v>94</v>
      </c>
      <c r="B1294" t="s">
        <v>417</v>
      </c>
      <c r="C1294" t="s">
        <v>95</v>
      </c>
      <c r="D1294">
        <v>2013</v>
      </c>
      <c r="E1294" s="1">
        <v>4150</v>
      </c>
      <c r="F1294" s="1">
        <v>20</v>
      </c>
      <c r="G1294" s="1">
        <v>360</v>
      </c>
      <c r="H1294" s="1">
        <v>190</v>
      </c>
      <c r="I1294" s="1">
        <v>0</v>
      </c>
      <c r="J1294" s="1">
        <v>40</v>
      </c>
      <c r="K1294">
        <f>SUM(Emisiones_N2O_CO2eq_PAISES[[#This Row],[Agricultura (kilotoneladas CO₂e)]:[Emisiones Fugitivas (kilotoneladas CO₂e)]])</f>
        <v>4760</v>
      </c>
    </row>
    <row r="1295" spans="1:11" x14ac:dyDescent="0.25">
      <c r="A1295" t="s">
        <v>94</v>
      </c>
      <c r="B1295" t="s">
        <v>417</v>
      </c>
      <c r="C1295" t="s">
        <v>95</v>
      </c>
      <c r="D1295">
        <v>2014</v>
      </c>
      <c r="E1295" s="1">
        <v>4340</v>
      </c>
      <c r="F1295" s="1">
        <v>20</v>
      </c>
      <c r="G1295" s="1">
        <v>350</v>
      </c>
      <c r="H1295" s="1">
        <v>190</v>
      </c>
      <c r="I1295" s="1">
        <v>0</v>
      </c>
      <c r="J1295" s="1">
        <v>40</v>
      </c>
      <c r="K1295">
        <f>SUM(Emisiones_N2O_CO2eq_PAISES[[#This Row],[Agricultura (kilotoneladas CO₂e)]:[Emisiones Fugitivas (kilotoneladas CO₂e)]])</f>
        <v>4940</v>
      </c>
    </row>
    <row r="1296" spans="1:11" x14ac:dyDescent="0.25">
      <c r="A1296" t="s">
        <v>94</v>
      </c>
      <c r="B1296" t="s">
        <v>417</v>
      </c>
      <c r="C1296" t="s">
        <v>95</v>
      </c>
      <c r="D1296">
        <v>2015</v>
      </c>
      <c r="E1296" s="1">
        <v>4490</v>
      </c>
      <c r="F1296" s="1">
        <v>20</v>
      </c>
      <c r="G1296" s="1">
        <v>350</v>
      </c>
      <c r="H1296" s="1">
        <v>200</v>
      </c>
      <c r="I1296" s="1">
        <v>0</v>
      </c>
      <c r="J1296" s="1">
        <v>40</v>
      </c>
      <c r="K1296">
        <f>SUM(Emisiones_N2O_CO2eq_PAISES[[#This Row],[Agricultura (kilotoneladas CO₂e)]:[Emisiones Fugitivas (kilotoneladas CO₂e)]])</f>
        <v>5100</v>
      </c>
    </row>
    <row r="1297" spans="1:11" x14ac:dyDescent="0.25">
      <c r="A1297" t="s">
        <v>94</v>
      </c>
      <c r="B1297" t="s">
        <v>417</v>
      </c>
      <c r="C1297" t="s">
        <v>95</v>
      </c>
      <c r="D1297">
        <v>2016</v>
      </c>
      <c r="E1297" s="1">
        <v>4460</v>
      </c>
      <c r="F1297" s="1">
        <v>20</v>
      </c>
      <c r="G1297" s="1">
        <v>370</v>
      </c>
      <c r="H1297" s="1">
        <v>190</v>
      </c>
      <c r="I1297" s="1">
        <v>0</v>
      </c>
      <c r="J1297" s="1">
        <v>50</v>
      </c>
      <c r="K1297">
        <f>SUM(Emisiones_N2O_CO2eq_PAISES[[#This Row],[Agricultura (kilotoneladas CO₂e)]:[Emisiones Fugitivas (kilotoneladas CO₂e)]])</f>
        <v>5090</v>
      </c>
    </row>
    <row r="1298" spans="1:11" x14ac:dyDescent="0.25">
      <c r="A1298" t="s">
        <v>96</v>
      </c>
      <c r="B1298" t="s">
        <v>418</v>
      </c>
      <c r="C1298" t="s">
        <v>97</v>
      </c>
      <c r="D1298">
        <v>1990</v>
      </c>
      <c r="E1298" s="1">
        <v>190</v>
      </c>
      <c r="F1298" s="1">
        <v>0</v>
      </c>
      <c r="G1298" s="1">
        <v>10</v>
      </c>
      <c r="H1298" s="1">
        <v>0</v>
      </c>
      <c r="I1298" s="1">
        <v>0</v>
      </c>
      <c r="J1298" s="1">
        <v>0</v>
      </c>
      <c r="K1298">
        <f>SUM(Emisiones_N2O_CO2eq_PAISES[[#This Row],[Agricultura (kilotoneladas CO₂e)]:[Emisiones Fugitivas (kilotoneladas CO₂e)]])</f>
        <v>200</v>
      </c>
    </row>
    <row r="1299" spans="1:11" x14ac:dyDescent="0.25">
      <c r="A1299" t="s">
        <v>96</v>
      </c>
      <c r="B1299" t="s">
        <v>418</v>
      </c>
      <c r="C1299" t="s">
        <v>97</v>
      </c>
      <c r="D1299">
        <v>1991</v>
      </c>
      <c r="E1299" s="1">
        <v>190</v>
      </c>
      <c r="F1299" s="1">
        <v>0</v>
      </c>
      <c r="G1299" s="1">
        <v>10</v>
      </c>
      <c r="H1299" s="1">
        <v>0</v>
      </c>
      <c r="I1299" s="1">
        <v>0</v>
      </c>
      <c r="J1299" s="1">
        <v>0</v>
      </c>
      <c r="K1299">
        <f>SUM(Emisiones_N2O_CO2eq_PAISES[[#This Row],[Agricultura (kilotoneladas CO₂e)]:[Emisiones Fugitivas (kilotoneladas CO₂e)]])</f>
        <v>200</v>
      </c>
    </row>
    <row r="1300" spans="1:11" x14ac:dyDescent="0.25">
      <c r="A1300" t="s">
        <v>96</v>
      </c>
      <c r="B1300" t="s">
        <v>418</v>
      </c>
      <c r="C1300" t="s">
        <v>97</v>
      </c>
      <c r="D1300">
        <v>1992</v>
      </c>
      <c r="E1300" s="1">
        <v>190</v>
      </c>
      <c r="F1300" s="1">
        <v>0</v>
      </c>
      <c r="G1300" s="1">
        <v>10</v>
      </c>
      <c r="H1300" s="1">
        <v>0</v>
      </c>
      <c r="I1300" s="1">
        <v>0</v>
      </c>
      <c r="J1300" s="1">
        <v>0</v>
      </c>
      <c r="K1300">
        <f>SUM(Emisiones_N2O_CO2eq_PAISES[[#This Row],[Agricultura (kilotoneladas CO₂e)]:[Emisiones Fugitivas (kilotoneladas CO₂e)]])</f>
        <v>200</v>
      </c>
    </row>
    <row r="1301" spans="1:11" x14ac:dyDescent="0.25">
      <c r="A1301" t="s">
        <v>96</v>
      </c>
      <c r="B1301" t="s">
        <v>418</v>
      </c>
      <c r="C1301" t="s">
        <v>97</v>
      </c>
      <c r="D1301">
        <v>1993</v>
      </c>
      <c r="E1301" s="1">
        <v>200</v>
      </c>
      <c r="F1301" s="1">
        <v>0</v>
      </c>
      <c r="G1301" s="1">
        <v>10</v>
      </c>
      <c r="H1301" s="1">
        <v>0</v>
      </c>
      <c r="I1301" s="1">
        <v>0</v>
      </c>
      <c r="J1301" s="1">
        <v>0</v>
      </c>
      <c r="K1301">
        <f>SUM(Emisiones_N2O_CO2eq_PAISES[[#This Row],[Agricultura (kilotoneladas CO₂e)]:[Emisiones Fugitivas (kilotoneladas CO₂e)]])</f>
        <v>210</v>
      </c>
    </row>
    <row r="1302" spans="1:11" x14ac:dyDescent="0.25">
      <c r="A1302" t="s">
        <v>96</v>
      </c>
      <c r="B1302" t="s">
        <v>418</v>
      </c>
      <c r="C1302" t="s">
        <v>97</v>
      </c>
      <c r="D1302">
        <v>1994</v>
      </c>
      <c r="E1302" s="1">
        <v>210</v>
      </c>
      <c r="F1302" s="1">
        <v>0</v>
      </c>
      <c r="G1302" s="1">
        <v>10</v>
      </c>
      <c r="H1302" s="1">
        <v>0</v>
      </c>
      <c r="I1302" s="1">
        <v>0</v>
      </c>
      <c r="J1302" s="1">
        <v>0</v>
      </c>
      <c r="K1302">
        <f>SUM(Emisiones_N2O_CO2eq_PAISES[[#This Row],[Agricultura (kilotoneladas CO₂e)]:[Emisiones Fugitivas (kilotoneladas CO₂e)]])</f>
        <v>220</v>
      </c>
    </row>
    <row r="1303" spans="1:11" x14ac:dyDescent="0.25">
      <c r="A1303" t="s">
        <v>96</v>
      </c>
      <c r="B1303" t="s">
        <v>418</v>
      </c>
      <c r="C1303" t="s">
        <v>97</v>
      </c>
      <c r="D1303">
        <v>1995</v>
      </c>
      <c r="E1303" s="1">
        <v>220</v>
      </c>
      <c r="F1303" s="1">
        <v>0</v>
      </c>
      <c r="G1303" s="1">
        <v>10</v>
      </c>
      <c r="H1303" s="1">
        <v>0</v>
      </c>
      <c r="I1303" s="1">
        <v>0</v>
      </c>
      <c r="J1303" s="1">
        <v>0</v>
      </c>
      <c r="K1303">
        <f>SUM(Emisiones_N2O_CO2eq_PAISES[[#This Row],[Agricultura (kilotoneladas CO₂e)]:[Emisiones Fugitivas (kilotoneladas CO₂e)]])</f>
        <v>230</v>
      </c>
    </row>
    <row r="1304" spans="1:11" x14ac:dyDescent="0.25">
      <c r="A1304" t="s">
        <v>96</v>
      </c>
      <c r="B1304" t="s">
        <v>418</v>
      </c>
      <c r="C1304" t="s">
        <v>97</v>
      </c>
      <c r="D1304">
        <v>1996</v>
      </c>
      <c r="E1304" s="1">
        <v>230</v>
      </c>
      <c r="F1304" s="1">
        <v>0</v>
      </c>
      <c r="G1304" s="1">
        <v>10</v>
      </c>
      <c r="H1304" s="1">
        <v>10</v>
      </c>
      <c r="I1304" s="1">
        <v>0</v>
      </c>
      <c r="J1304" s="1">
        <v>0</v>
      </c>
      <c r="K1304">
        <f>SUM(Emisiones_N2O_CO2eq_PAISES[[#This Row],[Agricultura (kilotoneladas CO₂e)]:[Emisiones Fugitivas (kilotoneladas CO₂e)]])</f>
        <v>250</v>
      </c>
    </row>
    <row r="1305" spans="1:11" x14ac:dyDescent="0.25">
      <c r="A1305" t="s">
        <v>96</v>
      </c>
      <c r="B1305" t="s">
        <v>418</v>
      </c>
      <c r="C1305" t="s">
        <v>97</v>
      </c>
      <c r="D1305">
        <v>1997</v>
      </c>
      <c r="E1305" s="1">
        <v>230</v>
      </c>
      <c r="F1305" s="1">
        <v>0</v>
      </c>
      <c r="G1305" s="1">
        <v>10</v>
      </c>
      <c r="H1305" s="1">
        <v>10</v>
      </c>
      <c r="I1305" s="1">
        <v>0</v>
      </c>
      <c r="J1305" s="1">
        <v>0</v>
      </c>
      <c r="K1305">
        <f>SUM(Emisiones_N2O_CO2eq_PAISES[[#This Row],[Agricultura (kilotoneladas CO₂e)]:[Emisiones Fugitivas (kilotoneladas CO₂e)]])</f>
        <v>250</v>
      </c>
    </row>
    <row r="1306" spans="1:11" x14ac:dyDescent="0.25">
      <c r="A1306" t="s">
        <v>96</v>
      </c>
      <c r="B1306" t="s">
        <v>418</v>
      </c>
      <c r="C1306" t="s">
        <v>97</v>
      </c>
      <c r="D1306">
        <v>1998</v>
      </c>
      <c r="E1306" s="1">
        <v>240</v>
      </c>
      <c r="F1306" s="1">
        <v>0</v>
      </c>
      <c r="G1306" s="1">
        <v>10</v>
      </c>
      <c r="H1306" s="1">
        <v>10</v>
      </c>
      <c r="I1306" s="1">
        <v>0</v>
      </c>
      <c r="J1306" s="1">
        <v>0</v>
      </c>
      <c r="K1306">
        <f>SUM(Emisiones_N2O_CO2eq_PAISES[[#This Row],[Agricultura (kilotoneladas CO₂e)]:[Emisiones Fugitivas (kilotoneladas CO₂e)]])</f>
        <v>260</v>
      </c>
    </row>
    <row r="1307" spans="1:11" x14ac:dyDescent="0.25">
      <c r="A1307" t="s">
        <v>96</v>
      </c>
      <c r="B1307" t="s">
        <v>418</v>
      </c>
      <c r="C1307" t="s">
        <v>97</v>
      </c>
      <c r="D1307">
        <v>1999</v>
      </c>
      <c r="E1307" s="1">
        <v>240</v>
      </c>
      <c r="F1307" s="1">
        <v>0</v>
      </c>
      <c r="G1307" s="1">
        <v>10</v>
      </c>
      <c r="H1307" s="1">
        <v>10</v>
      </c>
      <c r="I1307" s="1">
        <v>0</v>
      </c>
      <c r="J1307" s="1">
        <v>0</v>
      </c>
      <c r="K1307">
        <f>SUM(Emisiones_N2O_CO2eq_PAISES[[#This Row],[Agricultura (kilotoneladas CO₂e)]:[Emisiones Fugitivas (kilotoneladas CO₂e)]])</f>
        <v>260</v>
      </c>
    </row>
    <row r="1308" spans="1:11" x14ac:dyDescent="0.25">
      <c r="A1308" t="s">
        <v>96</v>
      </c>
      <c r="B1308" t="s">
        <v>418</v>
      </c>
      <c r="C1308" t="s">
        <v>97</v>
      </c>
      <c r="D1308">
        <v>2000</v>
      </c>
      <c r="E1308" s="1">
        <v>240</v>
      </c>
      <c r="F1308" s="1">
        <v>0</v>
      </c>
      <c r="G1308" s="1">
        <v>10</v>
      </c>
      <c r="H1308" s="1">
        <v>10</v>
      </c>
      <c r="I1308" s="1">
        <v>0</v>
      </c>
      <c r="J1308" s="1">
        <v>0</v>
      </c>
      <c r="K1308">
        <f>SUM(Emisiones_N2O_CO2eq_PAISES[[#This Row],[Agricultura (kilotoneladas CO₂e)]:[Emisiones Fugitivas (kilotoneladas CO₂e)]])</f>
        <v>260</v>
      </c>
    </row>
    <row r="1309" spans="1:11" x14ac:dyDescent="0.25">
      <c r="A1309" t="s">
        <v>96</v>
      </c>
      <c r="B1309" t="s">
        <v>418</v>
      </c>
      <c r="C1309" t="s">
        <v>97</v>
      </c>
      <c r="D1309">
        <v>2001</v>
      </c>
      <c r="E1309" s="1">
        <v>250</v>
      </c>
      <c r="F1309" s="1">
        <v>0</v>
      </c>
      <c r="G1309" s="1">
        <v>10</v>
      </c>
      <c r="H1309" s="1">
        <v>10</v>
      </c>
      <c r="I1309" s="1">
        <v>0</v>
      </c>
      <c r="J1309" s="1">
        <v>0</v>
      </c>
      <c r="K1309">
        <f>SUM(Emisiones_N2O_CO2eq_PAISES[[#This Row],[Agricultura (kilotoneladas CO₂e)]:[Emisiones Fugitivas (kilotoneladas CO₂e)]])</f>
        <v>270</v>
      </c>
    </row>
    <row r="1310" spans="1:11" x14ac:dyDescent="0.25">
      <c r="A1310" t="s">
        <v>96</v>
      </c>
      <c r="B1310" t="s">
        <v>418</v>
      </c>
      <c r="C1310" t="s">
        <v>97</v>
      </c>
      <c r="D1310">
        <v>2002</v>
      </c>
      <c r="E1310" s="1">
        <v>250</v>
      </c>
      <c r="F1310" s="1">
        <v>0</v>
      </c>
      <c r="G1310" s="1">
        <v>10</v>
      </c>
      <c r="H1310" s="1">
        <v>10</v>
      </c>
      <c r="I1310" s="1">
        <v>0</v>
      </c>
      <c r="J1310" s="1">
        <v>0</v>
      </c>
      <c r="K1310">
        <f>SUM(Emisiones_N2O_CO2eq_PAISES[[#This Row],[Agricultura (kilotoneladas CO₂e)]:[Emisiones Fugitivas (kilotoneladas CO₂e)]])</f>
        <v>270</v>
      </c>
    </row>
    <row r="1311" spans="1:11" x14ac:dyDescent="0.25">
      <c r="A1311" t="s">
        <v>96</v>
      </c>
      <c r="B1311" t="s">
        <v>418</v>
      </c>
      <c r="C1311" t="s">
        <v>97</v>
      </c>
      <c r="D1311">
        <v>2003</v>
      </c>
      <c r="E1311" s="1">
        <v>250</v>
      </c>
      <c r="F1311" s="1">
        <v>0</v>
      </c>
      <c r="G1311" s="1">
        <v>10</v>
      </c>
      <c r="H1311" s="1">
        <v>10</v>
      </c>
      <c r="I1311" s="1">
        <v>0</v>
      </c>
      <c r="J1311" s="1">
        <v>0</v>
      </c>
      <c r="K1311">
        <f>SUM(Emisiones_N2O_CO2eq_PAISES[[#This Row],[Agricultura (kilotoneladas CO₂e)]:[Emisiones Fugitivas (kilotoneladas CO₂e)]])</f>
        <v>270</v>
      </c>
    </row>
    <row r="1312" spans="1:11" x14ac:dyDescent="0.25">
      <c r="A1312" t="s">
        <v>96</v>
      </c>
      <c r="B1312" t="s">
        <v>418</v>
      </c>
      <c r="C1312" t="s">
        <v>97</v>
      </c>
      <c r="D1312">
        <v>2004</v>
      </c>
      <c r="E1312" s="1">
        <v>250</v>
      </c>
      <c r="F1312" s="1">
        <v>0</v>
      </c>
      <c r="G1312" s="1">
        <v>10</v>
      </c>
      <c r="H1312" s="1">
        <v>10</v>
      </c>
      <c r="I1312" s="1">
        <v>0</v>
      </c>
      <c r="J1312" s="1">
        <v>0</v>
      </c>
      <c r="K1312">
        <f>SUM(Emisiones_N2O_CO2eq_PAISES[[#This Row],[Agricultura (kilotoneladas CO₂e)]:[Emisiones Fugitivas (kilotoneladas CO₂e)]])</f>
        <v>270</v>
      </c>
    </row>
    <row r="1313" spans="1:11" x14ac:dyDescent="0.25">
      <c r="A1313" t="s">
        <v>96</v>
      </c>
      <c r="B1313" t="s">
        <v>418</v>
      </c>
      <c r="C1313" t="s">
        <v>97</v>
      </c>
      <c r="D1313">
        <v>2005</v>
      </c>
      <c r="E1313" s="1">
        <v>250</v>
      </c>
      <c r="F1313" s="1">
        <v>0</v>
      </c>
      <c r="G1313" s="1">
        <v>10</v>
      </c>
      <c r="H1313" s="1">
        <v>10</v>
      </c>
      <c r="I1313" s="1">
        <v>0</v>
      </c>
      <c r="J1313" s="1">
        <v>0</v>
      </c>
      <c r="K1313">
        <f>SUM(Emisiones_N2O_CO2eq_PAISES[[#This Row],[Agricultura (kilotoneladas CO₂e)]:[Emisiones Fugitivas (kilotoneladas CO₂e)]])</f>
        <v>270</v>
      </c>
    </row>
    <row r="1314" spans="1:11" x14ac:dyDescent="0.25">
      <c r="A1314" t="s">
        <v>96</v>
      </c>
      <c r="B1314" t="s">
        <v>418</v>
      </c>
      <c r="C1314" t="s">
        <v>97</v>
      </c>
      <c r="D1314">
        <v>2006</v>
      </c>
      <c r="E1314" s="1">
        <v>240</v>
      </c>
      <c r="F1314" s="1">
        <v>0</v>
      </c>
      <c r="G1314" s="1">
        <v>10</v>
      </c>
      <c r="H1314" s="1">
        <v>10</v>
      </c>
      <c r="I1314" s="1">
        <v>0</v>
      </c>
      <c r="J1314" s="1">
        <v>0</v>
      </c>
      <c r="K1314">
        <f>SUM(Emisiones_N2O_CO2eq_PAISES[[#This Row],[Agricultura (kilotoneladas CO₂e)]:[Emisiones Fugitivas (kilotoneladas CO₂e)]])</f>
        <v>260</v>
      </c>
    </row>
    <row r="1315" spans="1:11" x14ac:dyDescent="0.25">
      <c r="A1315" t="s">
        <v>96</v>
      </c>
      <c r="B1315" t="s">
        <v>418</v>
      </c>
      <c r="C1315" t="s">
        <v>97</v>
      </c>
      <c r="D1315">
        <v>2007</v>
      </c>
      <c r="E1315" s="1">
        <v>250</v>
      </c>
      <c r="F1315" s="1">
        <v>0</v>
      </c>
      <c r="G1315" s="1">
        <v>10</v>
      </c>
      <c r="H1315" s="1">
        <v>10</v>
      </c>
      <c r="I1315" s="1">
        <v>0</v>
      </c>
      <c r="J1315" s="1">
        <v>0</v>
      </c>
      <c r="K1315">
        <f>SUM(Emisiones_N2O_CO2eq_PAISES[[#This Row],[Agricultura (kilotoneladas CO₂e)]:[Emisiones Fugitivas (kilotoneladas CO₂e)]])</f>
        <v>270</v>
      </c>
    </row>
    <row r="1316" spans="1:11" x14ac:dyDescent="0.25">
      <c r="A1316" t="s">
        <v>96</v>
      </c>
      <c r="B1316" t="s">
        <v>418</v>
      </c>
      <c r="C1316" t="s">
        <v>97</v>
      </c>
      <c r="D1316">
        <v>2008</v>
      </c>
      <c r="E1316" s="1">
        <v>250</v>
      </c>
      <c r="F1316" s="1">
        <v>0</v>
      </c>
      <c r="G1316" s="1">
        <v>10</v>
      </c>
      <c r="H1316" s="1">
        <v>10</v>
      </c>
      <c r="I1316" s="1">
        <v>0</v>
      </c>
      <c r="J1316" s="1">
        <v>0</v>
      </c>
      <c r="K1316">
        <f>SUM(Emisiones_N2O_CO2eq_PAISES[[#This Row],[Agricultura (kilotoneladas CO₂e)]:[Emisiones Fugitivas (kilotoneladas CO₂e)]])</f>
        <v>270</v>
      </c>
    </row>
    <row r="1317" spans="1:11" x14ac:dyDescent="0.25">
      <c r="A1317" t="s">
        <v>96</v>
      </c>
      <c r="B1317" t="s">
        <v>418</v>
      </c>
      <c r="C1317" t="s">
        <v>97</v>
      </c>
      <c r="D1317">
        <v>2009</v>
      </c>
      <c r="E1317" s="1">
        <v>250</v>
      </c>
      <c r="F1317" s="1">
        <v>0</v>
      </c>
      <c r="G1317" s="1">
        <v>10</v>
      </c>
      <c r="H1317" s="1">
        <v>10</v>
      </c>
      <c r="I1317" s="1">
        <v>0</v>
      </c>
      <c r="J1317" s="1">
        <v>0</v>
      </c>
      <c r="K1317">
        <f>SUM(Emisiones_N2O_CO2eq_PAISES[[#This Row],[Agricultura (kilotoneladas CO₂e)]:[Emisiones Fugitivas (kilotoneladas CO₂e)]])</f>
        <v>270</v>
      </c>
    </row>
    <row r="1318" spans="1:11" x14ac:dyDescent="0.25">
      <c r="A1318" t="s">
        <v>96</v>
      </c>
      <c r="B1318" t="s">
        <v>418</v>
      </c>
      <c r="C1318" t="s">
        <v>97</v>
      </c>
      <c r="D1318">
        <v>2010</v>
      </c>
      <c r="E1318" s="1">
        <v>250</v>
      </c>
      <c r="F1318" s="1">
        <v>0</v>
      </c>
      <c r="G1318" s="1">
        <v>10</v>
      </c>
      <c r="H1318" s="1">
        <v>10</v>
      </c>
      <c r="I1318" s="1">
        <v>0</v>
      </c>
      <c r="J1318" s="1">
        <v>0</v>
      </c>
      <c r="K1318">
        <f>SUM(Emisiones_N2O_CO2eq_PAISES[[#This Row],[Agricultura (kilotoneladas CO₂e)]:[Emisiones Fugitivas (kilotoneladas CO₂e)]])</f>
        <v>270</v>
      </c>
    </row>
    <row r="1319" spans="1:11" x14ac:dyDescent="0.25">
      <c r="A1319" t="s">
        <v>96</v>
      </c>
      <c r="B1319" t="s">
        <v>418</v>
      </c>
      <c r="C1319" t="s">
        <v>97</v>
      </c>
      <c r="D1319">
        <v>2011</v>
      </c>
      <c r="E1319" s="1">
        <v>250</v>
      </c>
      <c r="F1319" s="1">
        <v>0</v>
      </c>
      <c r="G1319" s="1">
        <v>10</v>
      </c>
      <c r="H1319" s="1">
        <v>10</v>
      </c>
      <c r="I1319" s="1">
        <v>0</v>
      </c>
      <c r="J1319" s="1">
        <v>0</v>
      </c>
      <c r="K1319">
        <f>SUM(Emisiones_N2O_CO2eq_PAISES[[#This Row],[Agricultura (kilotoneladas CO₂e)]:[Emisiones Fugitivas (kilotoneladas CO₂e)]])</f>
        <v>270</v>
      </c>
    </row>
    <row r="1320" spans="1:11" x14ac:dyDescent="0.25">
      <c r="A1320" t="s">
        <v>96</v>
      </c>
      <c r="B1320" t="s">
        <v>418</v>
      </c>
      <c r="C1320" t="s">
        <v>97</v>
      </c>
      <c r="D1320">
        <v>2012</v>
      </c>
      <c r="E1320" s="1">
        <v>250</v>
      </c>
      <c r="F1320" s="1">
        <v>0</v>
      </c>
      <c r="G1320" s="1">
        <v>10</v>
      </c>
      <c r="H1320" s="1">
        <v>10</v>
      </c>
      <c r="I1320" s="1">
        <v>0</v>
      </c>
      <c r="J1320" s="1">
        <v>0</v>
      </c>
      <c r="K1320">
        <f>SUM(Emisiones_N2O_CO2eq_PAISES[[#This Row],[Agricultura (kilotoneladas CO₂e)]:[Emisiones Fugitivas (kilotoneladas CO₂e)]])</f>
        <v>270</v>
      </c>
    </row>
    <row r="1321" spans="1:11" x14ac:dyDescent="0.25">
      <c r="A1321" t="s">
        <v>96</v>
      </c>
      <c r="B1321" t="s">
        <v>418</v>
      </c>
      <c r="C1321" t="s">
        <v>97</v>
      </c>
      <c r="D1321">
        <v>2013</v>
      </c>
      <c r="E1321" s="1">
        <v>250</v>
      </c>
      <c r="F1321" s="1">
        <v>0</v>
      </c>
      <c r="G1321" s="1">
        <v>10</v>
      </c>
      <c r="H1321" s="1">
        <v>10</v>
      </c>
      <c r="I1321" s="1">
        <v>0</v>
      </c>
      <c r="J1321" s="1">
        <v>0</v>
      </c>
      <c r="K1321">
        <f>SUM(Emisiones_N2O_CO2eq_PAISES[[#This Row],[Agricultura (kilotoneladas CO₂e)]:[Emisiones Fugitivas (kilotoneladas CO₂e)]])</f>
        <v>270</v>
      </c>
    </row>
    <row r="1322" spans="1:11" x14ac:dyDescent="0.25">
      <c r="A1322" t="s">
        <v>96</v>
      </c>
      <c r="B1322" t="s">
        <v>418</v>
      </c>
      <c r="C1322" t="s">
        <v>97</v>
      </c>
      <c r="D1322">
        <v>2014</v>
      </c>
      <c r="E1322" s="1">
        <v>250</v>
      </c>
      <c r="F1322" s="1">
        <v>0</v>
      </c>
      <c r="G1322" s="1">
        <v>10</v>
      </c>
      <c r="H1322" s="1">
        <v>10</v>
      </c>
      <c r="I1322" s="1">
        <v>0</v>
      </c>
      <c r="J1322" s="1">
        <v>0</v>
      </c>
      <c r="K1322">
        <f>SUM(Emisiones_N2O_CO2eq_PAISES[[#This Row],[Agricultura (kilotoneladas CO₂e)]:[Emisiones Fugitivas (kilotoneladas CO₂e)]])</f>
        <v>270</v>
      </c>
    </row>
    <row r="1323" spans="1:11" x14ac:dyDescent="0.25">
      <c r="A1323" t="s">
        <v>96</v>
      </c>
      <c r="B1323" t="s">
        <v>418</v>
      </c>
      <c r="C1323" t="s">
        <v>97</v>
      </c>
      <c r="D1323">
        <v>2015</v>
      </c>
      <c r="E1323" s="1">
        <v>250</v>
      </c>
      <c r="F1323" s="1">
        <v>0</v>
      </c>
      <c r="G1323" s="1">
        <v>10</v>
      </c>
      <c r="H1323" s="1">
        <v>10</v>
      </c>
      <c r="I1323" s="1">
        <v>0</v>
      </c>
      <c r="J1323" s="1">
        <v>0</v>
      </c>
      <c r="K1323">
        <f>SUM(Emisiones_N2O_CO2eq_PAISES[[#This Row],[Agricultura (kilotoneladas CO₂e)]:[Emisiones Fugitivas (kilotoneladas CO₂e)]])</f>
        <v>270</v>
      </c>
    </row>
    <row r="1324" spans="1:11" x14ac:dyDescent="0.25">
      <c r="A1324" t="s">
        <v>96</v>
      </c>
      <c r="B1324" t="s">
        <v>418</v>
      </c>
      <c r="C1324" t="s">
        <v>97</v>
      </c>
      <c r="D1324">
        <v>2016</v>
      </c>
      <c r="E1324" s="1">
        <v>250</v>
      </c>
      <c r="F1324" s="1">
        <v>0</v>
      </c>
      <c r="G1324" s="1">
        <v>10</v>
      </c>
      <c r="H1324" s="1">
        <v>10</v>
      </c>
      <c r="I1324" s="1">
        <v>0</v>
      </c>
      <c r="J1324" s="1">
        <v>0</v>
      </c>
      <c r="K1324">
        <f>SUM(Emisiones_N2O_CO2eq_PAISES[[#This Row],[Agricultura (kilotoneladas CO₂e)]:[Emisiones Fugitivas (kilotoneladas CO₂e)]])</f>
        <v>270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 s="1">
        <v>20</v>
      </c>
      <c r="F1325" s="1">
        <v>0</v>
      </c>
      <c r="G1325" s="1">
        <v>0</v>
      </c>
      <c r="H1325" s="1">
        <v>10</v>
      </c>
      <c r="I1325" s="1">
        <v>0</v>
      </c>
      <c r="J1325" s="1">
        <v>0</v>
      </c>
      <c r="K1325">
        <f>SUM(Emisiones_N2O_CO2eq_PAISES[[#This Row],[Agricultura (kilotoneladas CO₂e)]:[Emisiones Fugitivas (kilotoneladas CO₂e)]])</f>
        <v>30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 s="1">
        <v>20</v>
      </c>
      <c r="F1326" s="1">
        <v>0</v>
      </c>
      <c r="G1326" s="1">
        <v>0</v>
      </c>
      <c r="H1326" s="1">
        <v>10</v>
      </c>
      <c r="I1326" s="1">
        <v>0</v>
      </c>
      <c r="J1326" s="1">
        <v>0</v>
      </c>
      <c r="K1326">
        <f>SUM(Emisiones_N2O_CO2eq_PAISES[[#This Row],[Agricultura (kilotoneladas CO₂e)]:[Emisiones Fugitivas (kilotoneladas CO₂e)]])</f>
        <v>30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 s="1">
        <v>20</v>
      </c>
      <c r="F1327" s="1">
        <v>0</v>
      </c>
      <c r="G1327" s="1">
        <v>0</v>
      </c>
      <c r="H1327" s="1">
        <v>10</v>
      </c>
      <c r="I1327" s="1">
        <v>0</v>
      </c>
      <c r="J1327" s="1">
        <v>0</v>
      </c>
      <c r="K1327">
        <f>SUM(Emisiones_N2O_CO2eq_PAISES[[#This Row],[Agricultura (kilotoneladas CO₂e)]:[Emisiones Fugitivas (kilotoneladas CO₂e)]])</f>
        <v>30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 s="1">
        <v>20</v>
      </c>
      <c r="F1328" s="1">
        <v>0</v>
      </c>
      <c r="G1328" s="1">
        <v>0</v>
      </c>
      <c r="H1328" s="1">
        <v>10</v>
      </c>
      <c r="I1328" s="1">
        <v>0</v>
      </c>
      <c r="J1328" s="1">
        <v>0</v>
      </c>
      <c r="K1328">
        <f>SUM(Emisiones_N2O_CO2eq_PAISES[[#This Row],[Agricultura (kilotoneladas CO₂e)]:[Emisiones Fugitivas (kilotoneladas CO₂e)]])</f>
        <v>30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 s="1">
        <v>20</v>
      </c>
      <c r="F1329" s="1">
        <v>0</v>
      </c>
      <c r="G1329" s="1">
        <v>0</v>
      </c>
      <c r="H1329" s="1">
        <v>10</v>
      </c>
      <c r="I1329" s="1">
        <v>0</v>
      </c>
      <c r="J1329" s="1">
        <v>0</v>
      </c>
      <c r="K1329">
        <f>SUM(Emisiones_N2O_CO2eq_PAISES[[#This Row],[Agricultura (kilotoneladas CO₂e)]:[Emisiones Fugitivas (kilotoneladas CO₂e)]])</f>
        <v>30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 s="1">
        <v>20</v>
      </c>
      <c r="F1330" s="1">
        <v>0</v>
      </c>
      <c r="G1330" s="1">
        <v>0</v>
      </c>
      <c r="H1330" s="1">
        <v>10</v>
      </c>
      <c r="I1330" s="1">
        <v>0</v>
      </c>
      <c r="J1330" s="1">
        <v>0</v>
      </c>
      <c r="K1330">
        <f>SUM(Emisiones_N2O_CO2eq_PAISES[[#This Row],[Agricultura (kilotoneladas CO₂e)]:[Emisiones Fugitivas (kilotoneladas CO₂e)]])</f>
        <v>30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 s="1">
        <v>20</v>
      </c>
      <c r="F1331" s="1">
        <v>0</v>
      </c>
      <c r="G1331" s="1">
        <v>0</v>
      </c>
      <c r="H1331" s="1">
        <v>10</v>
      </c>
      <c r="I1331" s="1">
        <v>0</v>
      </c>
      <c r="J1331" s="1">
        <v>0</v>
      </c>
      <c r="K1331">
        <f>SUM(Emisiones_N2O_CO2eq_PAISES[[#This Row],[Agricultura (kilotoneladas CO₂e)]:[Emisiones Fugitivas (kilotoneladas CO₂e)]])</f>
        <v>30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 s="1">
        <v>20</v>
      </c>
      <c r="F1332" s="1">
        <v>0</v>
      </c>
      <c r="G1332" s="1">
        <v>0</v>
      </c>
      <c r="H1332" s="1">
        <v>10</v>
      </c>
      <c r="I1332" s="1">
        <v>0</v>
      </c>
      <c r="J1332" s="1">
        <v>0</v>
      </c>
      <c r="K1332">
        <f>SUM(Emisiones_N2O_CO2eq_PAISES[[#This Row],[Agricultura (kilotoneladas CO₂e)]:[Emisiones Fugitivas (kilotoneladas CO₂e)]])</f>
        <v>30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 s="1">
        <v>20</v>
      </c>
      <c r="F1333" s="1">
        <v>0</v>
      </c>
      <c r="G1333" s="1">
        <v>0</v>
      </c>
      <c r="H1333" s="1">
        <v>10</v>
      </c>
      <c r="I1333" s="1">
        <v>0</v>
      </c>
      <c r="J1333" s="1">
        <v>0</v>
      </c>
      <c r="K1333">
        <f>SUM(Emisiones_N2O_CO2eq_PAISES[[#This Row],[Agricultura (kilotoneladas CO₂e)]:[Emisiones Fugitivas (kilotoneladas CO₂e)]])</f>
        <v>30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 s="1">
        <v>20</v>
      </c>
      <c r="F1334" s="1">
        <v>0</v>
      </c>
      <c r="G1334" s="1">
        <v>0</v>
      </c>
      <c r="H1334" s="1">
        <v>10</v>
      </c>
      <c r="I1334" s="1">
        <v>0</v>
      </c>
      <c r="J1334" s="1">
        <v>0</v>
      </c>
      <c r="K1334">
        <f>SUM(Emisiones_N2O_CO2eq_PAISES[[#This Row],[Agricultura (kilotoneladas CO₂e)]:[Emisiones Fugitivas (kilotoneladas CO₂e)]])</f>
        <v>30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 s="1">
        <v>20</v>
      </c>
      <c r="F1335" s="1">
        <v>0</v>
      </c>
      <c r="G1335" s="1">
        <v>0</v>
      </c>
      <c r="H1335" s="1">
        <v>10</v>
      </c>
      <c r="I1335" s="1">
        <v>0</v>
      </c>
      <c r="J1335" s="1">
        <v>0</v>
      </c>
      <c r="K1335">
        <f>SUM(Emisiones_N2O_CO2eq_PAISES[[#This Row],[Agricultura (kilotoneladas CO₂e)]:[Emisiones Fugitivas (kilotoneladas CO₂e)]])</f>
        <v>30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 s="1">
        <v>20</v>
      </c>
      <c r="F1336" s="1">
        <v>0</v>
      </c>
      <c r="G1336" s="1">
        <v>0</v>
      </c>
      <c r="H1336" s="1">
        <v>10</v>
      </c>
      <c r="I1336" s="1">
        <v>0</v>
      </c>
      <c r="J1336" s="1">
        <v>0</v>
      </c>
      <c r="K1336">
        <f>SUM(Emisiones_N2O_CO2eq_PAISES[[#This Row],[Agricultura (kilotoneladas CO₂e)]:[Emisiones Fugitivas (kilotoneladas CO₂e)]])</f>
        <v>30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 s="1">
        <v>10</v>
      </c>
      <c r="F1337" s="1">
        <v>0</v>
      </c>
      <c r="G1337" s="1">
        <v>0</v>
      </c>
      <c r="H1337" s="1">
        <v>10</v>
      </c>
      <c r="I1337" s="1">
        <v>0</v>
      </c>
      <c r="J1337" s="1">
        <v>0</v>
      </c>
      <c r="K1337">
        <f>SUM(Emisiones_N2O_CO2eq_PAISES[[#This Row],[Agricultura (kilotoneladas CO₂e)]:[Emisiones Fugitivas (kilotoneladas CO₂e)]])</f>
        <v>20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 s="1">
        <v>10</v>
      </c>
      <c r="F1338" s="1">
        <v>0</v>
      </c>
      <c r="G1338" s="1">
        <v>0</v>
      </c>
      <c r="H1338" s="1">
        <v>10</v>
      </c>
      <c r="I1338" s="1">
        <v>0</v>
      </c>
      <c r="J1338" s="1">
        <v>0</v>
      </c>
      <c r="K1338">
        <f>SUM(Emisiones_N2O_CO2eq_PAISES[[#This Row],[Agricultura (kilotoneladas CO₂e)]:[Emisiones Fugitivas (kilotoneladas CO₂e)]])</f>
        <v>20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 s="1">
        <v>10</v>
      </c>
      <c r="F1339" s="1">
        <v>0</v>
      </c>
      <c r="G1339" s="1">
        <v>0</v>
      </c>
      <c r="H1339" s="1">
        <v>10</v>
      </c>
      <c r="I1339" s="1">
        <v>0</v>
      </c>
      <c r="J1339" s="1">
        <v>0</v>
      </c>
      <c r="K1339">
        <f>SUM(Emisiones_N2O_CO2eq_PAISES[[#This Row],[Agricultura (kilotoneladas CO₂e)]:[Emisiones Fugitivas (kilotoneladas CO₂e)]])</f>
        <v>20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 s="1">
        <v>10</v>
      </c>
      <c r="F1340" s="1">
        <v>0</v>
      </c>
      <c r="G1340" s="1">
        <v>0</v>
      </c>
      <c r="H1340" s="1">
        <v>10</v>
      </c>
      <c r="I1340" s="1">
        <v>0</v>
      </c>
      <c r="J1340" s="1">
        <v>0</v>
      </c>
      <c r="K1340">
        <f>SUM(Emisiones_N2O_CO2eq_PAISES[[#This Row],[Agricultura (kilotoneladas CO₂e)]:[Emisiones Fugitivas (kilotoneladas CO₂e)]])</f>
        <v>20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 s="1">
        <v>10</v>
      </c>
      <c r="F1341" s="1">
        <v>0</v>
      </c>
      <c r="G1341" s="1">
        <v>0</v>
      </c>
      <c r="H1341" s="1">
        <v>10</v>
      </c>
      <c r="I1341" s="1">
        <v>0</v>
      </c>
      <c r="J1341" s="1">
        <v>0</v>
      </c>
      <c r="K1341">
        <f>SUM(Emisiones_N2O_CO2eq_PAISES[[#This Row],[Agricultura (kilotoneladas CO₂e)]:[Emisiones Fugitivas (kilotoneladas CO₂e)]])</f>
        <v>20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 s="1">
        <v>10</v>
      </c>
      <c r="F1342" s="1">
        <v>0</v>
      </c>
      <c r="G1342" s="1">
        <v>0</v>
      </c>
      <c r="H1342" s="1">
        <v>10</v>
      </c>
      <c r="I1342" s="1">
        <v>0</v>
      </c>
      <c r="J1342" s="1">
        <v>0</v>
      </c>
      <c r="K1342">
        <f>SUM(Emisiones_N2O_CO2eq_PAISES[[#This Row],[Agricultura (kilotoneladas CO₂e)]:[Emisiones Fugitivas (kilotoneladas CO₂e)]])</f>
        <v>20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 s="1">
        <v>10</v>
      </c>
      <c r="F1343" s="1">
        <v>0</v>
      </c>
      <c r="G1343" s="1">
        <v>0</v>
      </c>
      <c r="H1343" s="1">
        <v>10</v>
      </c>
      <c r="I1343" s="1">
        <v>0</v>
      </c>
      <c r="J1343" s="1">
        <v>0</v>
      </c>
      <c r="K1343">
        <f>SUM(Emisiones_N2O_CO2eq_PAISES[[#This Row],[Agricultura (kilotoneladas CO₂e)]:[Emisiones Fugitivas (kilotoneladas CO₂e)]])</f>
        <v>20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 s="1">
        <v>10</v>
      </c>
      <c r="F1344" s="1">
        <v>0</v>
      </c>
      <c r="G1344" s="1">
        <v>0</v>
      </c>
      <c r="H1344" s="1">
        <v>10</v>
      </c>
      <c r="I1344" s="1">
        <v>0</v>
      </c>
      <c r="J1344" s="1">
        <v>0</v>
      </c>
      <c r="K1344">
        <f>SUM(Emisiones_N2O_CO2eq_PAISES[[#This Row],[Agricultura (kilotoneladas CO₂e)]:[Emisiones Fugitivas (kilotoneladas CO₂e)]])</f>
        <v>20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 s="1">
        <v>10</v>
      </c>
      <c r="F1345" s="1">
        <v>0</v>
      </c>
      <c r="G1345" s="1">
        <v>0</v>
      </c>
      <c r="H1345" s="1">
        <v>10</v>
      </c>
      <c r="I1345" s="1">
        <v>0</v>
      </c>
      <c r="J1345" s="1">
        <v>0</v>
      </c>
      <c r="K1345">
        <f>SUM(Emisiones_N2O_CO2eq_PAISES[[#This Row],[Agricultura (kilotoneladas CO₂e)]:[Emisiones Fugitivas (kilotoneladas CO₂e)]])</f>
        <v>20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 s="1">
        <v>10</v>
      </c>
      <c r="F1346" s="1">
        <v>0</v>
      </c>
      <c r="G1346" s="1">
        <v>0</v>
      </c>
      <c r="H1346" s="1">
        <v>10</v>
      </c>
      <c r="I1346" s="1">
        <v>0</v>
      </c>
      <c r="J1346" s="1">
        <v>0</v>
      </c>
      <c r="K1346">
        <f>SUM(Emisiones_N2O_CO2eq_PAISES[[#This Row],[Agricultura (kilotoneladas CO₂e)]:[Emisiones Fugitivas (kilotoneladas CO₂e)]])</f>
        <v>20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 s="1">
        <v>10</v>
      </c>
      <c r="F1347" s="1">
        <v>0</v>
      </c>
      <c r="G1347" s="1">
        <v>0</v>
      </c>
      <c r="H1347" s="1">
        <v>10</v>
      </c>
      <c r="I1347" s="1">
        <v>0</v>
      </c>
      <c r="J1347" s="1">
        <v>0</v>
      </c>
      <c r="K1347">
        <f>SUM(Emisiones_N2O_CO2eq_PAISES[[#This Row],[Agricultura (kilotoneladas CO₂e)]:[Emisiones Fugitivas (kilotoneladas CO₂e)]])</f>
        <v>20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 s="1">
        <v>10</v>
      </c>
      <c r="F1348" s="1">
        <v>0</v>
      </c>
      <c r="G1348" s="1">
        <v>0</v>
      </c>
      <c r="H1348" s="1">
        <v>10</v>
      </c>
      <c r="I1348" s="1">
        <v>0</v>
      </c>
      <c r="J1348" s="1">
        <v>0</v>
      </c>
      <c r="K1348">
        <f>SUM(Emisiones_N2O_CO2eq_PAISES[[#This Row],[Agricultura (kilotoneladas CO₂e)]:[Emisiones Fugitivas (kilotoneladas CO₂e)]])</f>
        <v>20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 s="1">
        <v>10</v>
      </c>
      <c r="F1349" s="1">
        <v>0</v>
      </c>
      <c r="G1349" s="1">
        <v>0</v>
      </c>
      <c r="H1349" s="1">
        <v>10</v>
      </c>
      <c r="I1349" s="1">
        <v>0</v>
      </c>
      <c r="J1349" s="1">
        <v>0</v>
      </c>
      <c r="K1349">
        <f>SUM(Emisiones_N2O_CO2eq_PAISES[[#This Row],[Agricultura (kilotoneladas CO₂e)]:[Emisiones Fugitivas (kilotoneladas CO₂e)]])</f>
        <v>20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 s="1">
        <v>10</v>
      </c>
      <c r="F1350" s="1">
        <v>0</v>
      </c>
      <c r="G1350" s="1">
        <v>0</v>
      </c>
      <c r="H1350" s="1">
        <v>10</v>
      </c>
      <c r="I1350" s="1">
        <v>0</v>
      </c>
      <c r="J1350" s="1">
        <v>0</v>
      </c>
      <c r="K1350">
        <f>SUM(Emisiones_N2O_CO2eq_PAISES[[#This Row],[Agricultura (kilotoneladas CO₂e)]:[Emisiones Fugitivas (kilotoneladas CO₂e)]])</f>
        <v>20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 s="1">
        <v>10</v>
      </c>
      <c r="F1351" s="1">
        <v>0</v>
      </c>
      <c r="G1351" s="1">
        <v>0</v>
      </c>
      <c r="H1351" s="1">
        <v>10</v>
      </c>
      <c r="I1351" s="1">
        <v>0</v>
      </c>
      <c r="J1351" s="1">
        <v>0</v>
      </c>
      <c r="K1351">
        <f>SUM(Emisiones_N2O_CO2eq_PAISES[[#This Row],[Agricultura (kilotoneladas CO₂e)]:[Emisiones Fugitivas (kilotoneladas CO₂e)]])</f>
        <v>20</v>
      </c>
    </row>
    <row r="1352" spans="1:11" x14ac:dyDescent="0.25">
      <c r="A1352" t="s">
        <v>100</v>
      </c>
      <c r="B1352" t="s">
        <v>419</v>
      </c>
      <c r="C1352" t="s">
        <v>101</v>
      </c>
      <c r="D1352">
        <v>1990</v>
      </c>
      <c r="E1352" s="1">
        <v>1740</v>
      </c>
      <c r="F1352" s="1">
        <v>0</v>
      </c>
      <c r="G1352" s="1">
        <v>70</v>
      </c>
      <c r="H1352" s="1">
        <v>100</v>
      </c>
      <c r="I1352" s="1">
        <v>10</v>
      </c>
      <c r="J1352" s="1">
        <v>0</v>
      </c>
      <c r="K1352">
        <f>SUM(Emisiones_N2O_CO2eq_PAISES[[#This Row],[Agricultura (kilotoneladas CO₂e)]:[Emisiones Fugitivas (kilotoneladas CO₂e)]])</f>
        <v>1920</v>
      </c>
    </row>
    <row r="1353" spans="1:11" x14ac:dyDescent="0.25">
      <c r="A1353" t="s">
        <v>100</v>
      </c>
      <c r="B1353" t="s">
        <v>419</v>
      </c>
      <c r="C1353" t="s">
        <v>101</v>
      </c>
      <c r="D1353">
        <v>1991</v>
      </c>
      <c r="E1353" s="1">
        <v>1870</v>
      </c>
      <c r="F1353" s="1">
        <v>0</v>
      </c>
      <c r="G1353" s="1">
        <v>80</v>
      </c>
      <c r="H1353" s="1">
        <v>100</v>
      </c>
      <c r="I1353" s="1">
        <v>10</v>
      </c>
      <c r="J1353" s="1">
        <v>0</v>
      </c>
      <c r="K1353">
        <f>SUM(Emisiones_N2O_CO2eq_PAISES[[#This Row],[Agricultura (kilotoneladas CO₂e)]:[Emisiones Fugitivas (kilotoneladas CO₂e)]])</f>
        <v>2060</v>
      </c>
    </row>
    <row r="1354" spans="1:11" x14ac:dyDescent="0.25">
      <c r="A1354" t="s">
        <v>100</v>
      </c>
      <c r="B1354" t="s">
        <v>419</v>
      </c>
      <c r="C1354" t="s">
        <v>101</v>
      </c>
      <c r="D1354">
        <v>1992</v>
      </c>
      <c r="E1354" s="1">
        <v>1820</v>
      </c>
      <c r="F1354" s="1">
        <v>0</v>
      </c>
      <c r="G1354" s="1">
        <v>90</v>
      </c>
      <c r="H1354" s="1">
        <v>100</v>
      </c>
      <c r="I1354" s="1">
        <v>10</v>
      </c>
      <c r="J1354" s="1">
        <v>0</v>
      </c>
      <c r="K1354">
        <f>SUM(Emisiones_N2O_CO2eq_PAISES[[#This Row],[Agricultura (kilotoneladas CO₂e)]:[Emisiones Fugitivas (kilotoneladas CO₂e)]])</f>
        <v>2020</v>
      </c>
    </row>
    <row r="1355" spans="1:11" x14ac:dyDescent="0.25">
      <c r="A1355" t="s">
        <v>100</v>
      </c>
      <c r="B1355" t="s">
        <v>419</v>
      </c>
      <c r="C1355" t="s">
        <v>101</v>
      </c>
      <c r="D1355">
        <v>1993</v>
      </c>
      <c r="E1355" s="1">
        <v>1830</v>
      </c>
      <c r="F1355" s="1">
        <v>0</v>
      </c>
      <c r="G1355" s="1">
        <v>100</v>
      </c>
      <c r="H1355" s="1">
        <v>100</v>
      </c>
      <c r="I1355" s="1">
        <v>10</v>
      </c>
      <c r="J1355" s="1">
        <v>0</v>
      </c>
      <c r="K1355">
        <f>SUM(Emisiones_N2O_CO2eq_PAISES[[#This Row],[Agricultura (kilotoneladas CO₂e)]:[Emisiones Fugitivas (kilotoneladas CO₂e)]])</f>
        <v>2040</v>
      </c>
    </row>
    <row r="1356" spans="1:11" x14ac:dyDescent="0.25">
      <c r="A1356" t="s">
        <v>100</v>
      </c>
      <c r="B1356" t="s">
        <v>419</v>
      </c>
      <c r="C1356" t="s">
        <v>101</v>
      </c>
      <c r="D1356">
        <v>1994</v>
      </c>
      <c r="E1356" s="1">
        <v>1870</v>
      </c>
      <c r="F1356" s="1">
        <v>0</v>
      </c>
      <c r="G1356" s="1">
        <v>100</v>
      </c>
      <c r="H1356" s="1">
        <v>110</v>
      </c>
      <c r="I1356" s="1">
        <v>10</v>
      </c>
      <c r="J1356" s="1">
        <v>0</v>
      </c>
      <c r="K1356">
        <f>SUM(Emisiones_N2O_CO2eq_PAISES[[#This Row],[Agricultura (kilotoneladas CO₂e)]:[Emisiones Fugitivas (kilotoneladas CO₂e)]])</f>
        <v>2090</v>
      </c>
    </row>
    <row r="1357" spans="1:11" x14ac:dyDescent="0.25">
      <c r="A1357" t="s">
        <v>100</v>
      </c>
      <c r="B1357" t="s">
        <v>419</v>
      </c>
      <c r="C1357" t="s">
        <v>101</v>
      </c>
      <c r="D1357">
        <v>1995</v>
      </c>
      <c r="E1357" s="1">
        <v>1890</v>
      </c>
      <c r="F1357" s="1">
        <v>0</v>
      </c>
      <c r="G1357" s="1">
        <v>110</v>
      </c>
      <c r="H1357" s="1">
        <v>110</v>
      </c>
      <c r="I1357" s="1">
        <v>10</v>
      </c>
      <c r="J1357" s="1">
        <v>0</v>
      </c>
      <c r="K1357">
        <f>SUM(Emisiones_N2O_CO2eq_PAISES[[#This Row],[Agricultura (kilotoneladas CO₂e)]:[Emisiones Fugitivas (kilotoneladas CO₂e)]])</f>
        <v>2120</v>
      </c>
    </row>
    <row r="1358" spans="1:11" x14ac:dyDescent="0.25">
      <c r="A1358" t="s">
        <v>100</v>
      </c>
      <c r="B1358" t="s">
        <v>419</v>
      </c>
      <c r="C1358" t="s">
        <v>101</v>
      </c>
      <c r="D1358">
        <v>1996</v>
      </c>
      <c r="E1358" s="1">
        <v>1980</v>
      </c>
      <c r="F1358" s="1">
        <v>0</v>
      </c>
      <c r="G1358" s="1">
        <v>120</v>
      </c>
      <c r="H1358" s="1">
        <v>110</v>
      </c>
      <c r="I1358" s="1">
        <v>10</v>
      </c>
      <c r="J1358" s="1">
        <v>0</v>
      </c>
      <c r="K1358">
        <f>SUM(Emisiones_N2O_CO2eq_PAISES[[#This Row],[Agricultura (kilotoneladas CO₂e)]:[Emisiones Fugitivas (kilotoneladas CO₂e)]])</f>
        <v>2220</v>
      </c>
    </row>
    <row r="1359" spans="1:11" x14ac:dyDescent="0.25">
      <c r="A1359" t="s">
        <v>100</v>
      </c>
      <c r="B1359" t="s">
        <v>419</v>
      </c>
      <c r="C1359" t="s">
        <v>101</v>
      </c>
      <c r="D1359">
        <v>1997</v>
      </c>
      <c r="E1359" s="1">
        <v>2029.99999999999</v>
      </c>
      <c r="F1359" s="1">
        <v>0</v>
      </c>
      <c r="G1359" s="1">
        <v>130</v>
      </c>
      <c r="H1359" s="1">
        <v>110</v>
      </c>
      <c r="I1359" s="1">
        <v>10</v>
      </c>
      <c r="J1359" s="1">
        <v>0</v>
      </c>
      <c r="K1359">
        <f>SUM(Emisiones_N2O_CO2eq_PAISES[[#This Row],[Agricultura (kilotoneladas CO₂e)]:[Emisiones Fugitivas (kilotoneladas CO₂e)]])</f>
        <v>2279.99999999999</v>
      </c>
    </row>
    <row r="1360" spans="1:11" x14ac:dyDescent="0.25">
      <c r="A1360" t="s">
        <v>100</v>
      </c>
      <c r="B1360" t="s">
        <v>419</v>
      </c>
      <c r="C1360" t="s">
        <v>101</v>
      </c>
      <c r="D1360">
        <v>1998</v>
      </c>
      <c r="E1360" s="1">
        <v>2000</v>
      </c>
      <c r="F1360" s="1">
        <v>0</v>
      </c>
      <c r="G1360" s="1">
        <v>130</v>
      </c>
      <c r="H1360" s="1">
        <v>110</v>
      </c>
      <c r="I1360" s="1">
        <v>10</v>
      </c>
      <c r="J1360" s="1">
        <v>0</v>
      </c>
      <c r="K1360">
        <f>SUM(Emisiones_N2O_CO2eq_PAISES[[#This Row],[Agricultura (kilotoneladas CO₂e)]:[Emisiones Fugitivas (kilotoneladas CO₂e)]])</f>
        <v>2250</v>
      </c>
    </row>
    <row r="1361" spans="1:11" x14ac:dyDescent="0.25">
      <c r="A1361" t="s">
        <v>100</v>
      </c>
      <c r="B1361" t="s">
        <v>419</v>
      </c>
      <c r="C1361" t="s">
        <v>101</v>
      </c>
      <c r="D1361">
        <v>1999</v>
      </c>
      <c r="E1361" s="1">
        <v>1790</v>
      </c>
      <c r="F1361" s="1">
        <v>0</v>
      </c>
      <c r="G1361" s="1">
        <v>210</v>
      </c>
      <c r="H1361" s="1">
        <v>110</v>
      </c>
      <c r="I1361" s="1">
        <v>10</v>
      </c>
      <c r="J1361" s="1">
        <v>0</v>
      </c>
      <c r="K1361">
        <f>SUM(Emisiones_N2O_CO2eq_PAISES[[#This Row],[Agricultura (kilotoneladas CO₂e)]:[Emisiones Fugitivas (kilotoneladas CO₂e)]])</f>
        <v>2120</v>
      </c>
    </row>
    <row r="1362" spans="1:11" x14ac:dyDescent="0.25">
      <c r="A1362" t="s">
        <v>100</v>
      </c>
      <c r="B1362" t="s">
        <v>419</v>
      </c>
      <c r="C1362" t="s">
        <v>101</v>
      </c>
      <c r="D1362">
        <v>2000</v>
      </c>
      <c r="E1362" s="1">
        <v>1720</v>
      </c>
      <c r="F1362" s="1">
        <v>0</v>
      </c>
      <c r="G1362" s="1">
        <v>290</v>
      </c>
      <c r="H1362" s="1">
        <v>120</v>
      </c>
      <c r="I1362" s="1">
        <v>10</v>
      </c>
      <c r="J1362" s="1">
        <v>0</v>
      </c>
      <c r="K1362">
        <f>SUM(Emisiones_N2O_CO2eq_PAISES[[#This Row],[Agricultura (kilotoneladas CO₂e)]:[Emisiones Fugitivas (kilotoneladas CO₂e)]])</f>
        <v>2140</v>
      </c>
    </row>
    <row r="1363" spans="1:11" x14ac:dyDescent="0.25">
      <c r="A1363" t="s">
        <v>100</v>
      </c>
      <c r="B1363" t="s">
        <v>419</v>
      </c>
      <c r="C1363" t="s">
        <v>101</v>
      </c>
      <c r="D1363">
        <v>2001</v>
      </c>
      <c r="E1363" s="1">
        <v>1860</v>
      </c>
      <c r="F1363" s="1">
        <v>0</v>
      </c>
      <c r="G1363" s="1">
        <v>290</v>
      </c>
      <c r="H1363" s="1">
        <v>120</v>
      </c>
      <c r="I1363" s="1">
        <v>10</v>
      </c>
      <c r="J1363" s="1">
        <v>0</v>
      </c>
      <c r="K1363">
        <f>SUM(Emisiones_N2O_CO2eq_PAISES[[#This Row],[Agricultura (kilotoneladas CO₂e)]:[Emisiones Fugitivas (kilotoneladas CO₂e)]])</f>
        <v>2280</v>
      </c>
    </row>
    <row r="1364" spans="1:11" x14ac:dyDescent="0.25">
      <c r="A1364" t="s">
        <v>100</v>
      </c>
      <c r="B1364" t="s">
        <v>419</v>
      </c>
      <c r="C1364" t="s">
        <v>101</v>
      </c>
      <c r="D1364">
        <v>2002</v>
      </c>
      <c r="E1364" s="1">
        <v>2140</v>
      </c>
      <c r="F1364" s="1">
        <v>0</v>
      </c>
      <c r="G1364" s="1">
        <v>280</v>
      </c>
      <c r="H1364" s="1">
        <v>120</v>
      </c>
      <c r="I1364" s="1">
        <v>0</v>
      </c>
      <c r="J1364" s="1">
        <v>0</v>
      </c>
      <c r="K1364">
        <f>SUM(Emisiones_N2O_CO2eq_PAISES[[#This Row],[Agricultura (kilotoneladas CO₂e)]:[Emisiones Fugitivas (kilotoneladas CO₂e)]])</f>
        <v>2540</v>
      </c>
    </row>
    <row r="1365" spans="1:11" x14ac:dyDescent="0.25">
      <c r="A1365" t="s">
        <v>100</v>
      </c>
      <c r="B1365" t="s">
        <v>419</v>
      </c>
      <c r="C1365" t="s">
        <v>101</v>
      </c>
      <c r="D1365">
        <v>2003</v>
      </c>
      <c r="E1365" s="1">
        <v>2029.99999999999</v>
      </c>
      <c r="F1365" s="1">
        <v>0</v>
      </c>
      <c r="G1365" s="1">
        <v>270</v>
      </c>
      <c r="H1365" s="1">
        <v>120</v>
      </c>
      <c r="I1365" s="1">
        <v>0</v>
      </c>
      <c r="J1365" s="1">
        <v>0</v>
      </c>
      <c r="K1365">
        <f>SUM(Emisiones_N2O_CO2eq_PAISES[[#This Row],[Agricultura (kilotoneladas CO₂e)]:[Emisiones Fugitivas (kilotoneladas CO₂e)]])</f>
        <v>2419.99999999999</v>
      </c>
    </row>
    <row r="1366" spans="1:11" x14ac:dyDescent="0.25">
      <c r="A1366" t="s">
        <v>100</v>
      </c>
      <c r="B1366" t="s">
        <v>419</v>
      </c>
      <c r="C1366" t="s">
        <v>101</v>
      </c>
      <c r="D1366">
        <v>2004</v>
      </c>
      <c r="E1366" s="1">
        <v>2230</v>
      </c>
      <c r="F1366" s="1">
        <v>0</v>
      </c>
      <c r="G1366" s="1">
        <v>260</v>
      </c>
      <c r="H1366" s="1">
        <v>120</v>
      </c>
      <c r="I1366" s="1">
        <v>0</v>
      </c>
      <c r="J1366" s="1">
        <v>0</v>
      </c>
      <c r="K1366">
        <f>SUM(Emisiones_N2O_CO2eq_PAISES[[#This Row],[Agricultura (kilotoneladas CO₂e)]:[Emisiones Fugitivas (kilotoneladas CO₂e)]])</f>
        <v>2610</v>
      </c>
    </row>
    <row r="1367" spans="1:11" x14ac:dyDescent="0.25">
      <c r="A1367" t="s">
        <v>100</v>
      </c>
      <c r="B1367" t="s">
        <v>419</v>
      </c>
      <c r="C1367" t="s">
        <v>101</v>
      </c>
      <c r="D1367">
        <v>2005</v>
      </c>
      <c r="E1367" s="1">
        <v>2230</v>
      </c>
      <c r="F1367" s="1">
        <v>0</v>
      </c>
      <c r="G1367" s="1">
        <v>250</v>
      </c>
      <c r="H1367" s="1">
        <v>130</v>
      </c>
      <c r="I1367" s="1">
        <v>100</v>
      </c>
      <c r="J1367" s="1">
        <v>0</v>
      </c>
      <c r="K1367">
        <f>SUM(Emisiones_N2O_CO2eq_PAISES[[#This Row],[Agricultura (kilotoneladas CO₂e)]:[Emisiones Fugitivas (kilotoneladas CO₂e)]])</f>
        <v>2710</v>
      </c>
    </row>
    <row r="1368" spans="1:11" x14ac:dyDescent="0.25">
      <c r="A1368" t="s">
        <v>100</v>
      </c>
      <c r="B1368" t="s">
        <v>419</v>
      </c>
      <c r="C1368" t="s">
        <v>101</v>
      </c>
      <c r="D1368">
        <v>2006</v>
      </c>
      <c r="E1368" s="1">
        <v>2390</v>
      </c>
      <c r="F1368" s="1">
        <v>0</v>
      </c>
      <c r="G1368" s="1">
        <v>250</v>
      </c>
      <c r="H1368" s="1">
        <v>130</v>
      </c>
      <c r="I1368" s="1">
        <v>0</v>
      </c>
      <c r="J1368" s="1">
        <v>0</v>
      </c>
      <c r="K1368">
        <f>SUM(Emisiones_N2O_CO2eq_PAISES[[#This Row],[Agricultura (kilotoneladas CO₂e)]:[Emisiones Fugitivas (kilotoneladas CO₂e)]])</f>
        <v>2770</v>
      </c>
    </row>
    <row r="1369" spans="1:11" x14ac:dyDescent="0.25">
      <c r="A1369" t="s">
        <v>100</v>
      </c>
      <c r="B1369" t="s">
        <v>419</v>
      </c>
      <c r="C1369" t="s">
        <v>101</v>
      </c>
      <c r="D1369">
        <v>2007</v>
      </c>
      <c r="E1369" s="1">
        <v>2570</v>
      </c>
      <c r="F1369" s="1">
        <v>0</v>
      </c>
      <c r="G1369" s="1">
        <v>250</v>
      </c>
      <c r="H1369" s="1">
        <v>140</v>
      </c>
      <c r="I1369" s="1">
        <v>10</v>
      </c>
      <c r="J1369" s="1">
        <v>0</v>
      </c>
      <c r="K1369">
        <f>SUM(Emisiones_N2O_CO2eq_PAISES[[#This Row],[Agricultura (kilotoneladas CO₂e)]:[Emisiones Fugitivas (kilotoneladas CO₂e)]])</f>
        <v>2970</v>
      </c>
    </row>
    <row r="1370" spans="1:11" x14ac:dyDescent="0.25">
      <c r="A1370" t="s">
        <v>100</v>
      </c>
      <c r="B1370" t="s">
        <v>419</v>
      </c>
      <c r="C1370" t="s">
        <v>101</v>
      </c>
      <c r="D1370">
        <v>2008</v>
      </c>
      <c r="E1370" s="1">
        <v>2520</v>
      </c>
      <c r="F1370" s="1">
        <v>0</v>
      </c>
      <c r="G1370" s="1">
        <v>250</v>
      </c>
      <c r="H1370" s="1">
        <v>150</v>
      </c>
      <c r="I1370" s="1">
        <v>0</v>
      </c>
      <c r="J1370" s="1">
        <v>0</v>
      </c>
      <c r="K1370">
        <f>SUM(Emisiones_N2O_CO2eq_PAISES[[#This Row],[Agricultura (kilotoneladas CO₂e)]:[Emisiones Fugitivas (kilotoneladas CO₂e)]])</f>
        <v>2920</v>
      </c>
    </row>
    <row r="1371" spans="1:11" x14ac:dyDescent="0.25">
      <c r="A1371" t="s">
        <v>100</v>
      </c>
      <c r="B1371" t="s">
        <v>419</v>
      </c>
      <c r="C1371" t="s">
        <v>101</v>
      </c>
      <c r="D1371">
        <v>2009</v>
      </c>
      <c r="E1371" s="1">
        <v>2590</v>
      </c>
      <c r="F1371" s="1">
        <v>0</v>
      </c>
      <c r="G1371" s="1">
        <v>240</v>
      </c>
      <c r="H1371" s="1">
        <v>160</v>
      </c>
      <c r="I1371" s="1">
        <v>0</v>
      </c>
      <c r="J1371" s="1">
        <v>0</v>
      </c>
      <c r="K1371">
        <f>SUM(Emisiones_N2O_CO2eq_PAISES[[#This Row],[Agricultura (kilotoneladas CO₂e)]:[Emisiones Fugitivas (kilotoneladas CO₂e)]])</f>
        <v>2990</v>
      </c>
    </row>
    <row r="1372" spans="1:11" x14ac:dyDescent="0.25">
      <c r="A1372" t="s">
        <v>100</v>
      </c>
      <c r="B1372" t="s">
        <v>419</v>
      </c>
      <c r="C1372" t="s">
        <v>101</v>
      </c>
      <c r="D1372">
        <v>2010</v>
      </c>
      <c r="E1372" s="1">
        <v>2700</v>
      </c>
      <c r="F1372" s="1">
        <v>0</v>
      </c>
      <c r="G1372" s="1">
        <v>240</v>
      </c>
      <c r="H1372" s="1">
        <v>160</v>
      </c>
      <c r="I1372" s="1">
        <v>10</v>
      </c>
      <c r="J1372" s="1">
        <v>0</v>
      </c>
      <c r="K1372">
        <f>SUM(Emisiones_N2O_CO2eq_PAISES[[#This Row],[Agricultura (kilotoneladas CO₂e)]:[Emisiones Fugitivas (kilotoneladas CO₂e)]])</f>
        <v>3110</v>
      </c>
    </row>
    <row r="1373" spans="1:11" x14ac:dyDescent="0.25">
      <c r="A1373" t="s">
        <v>100</v>
      </c>
      <c r="B1373" t="s">
        <v>419</v>
      </c>
      <c r="C1373" t="s">
        <v>101</v>
      </c>
      <c r="D1373">
        <v>2011</v>
      </c>
      <c r="E1373" s="1">
        <v>2670</v>
      </c>
      <c r="F1373" s="1">
        <v>0</v>
      </c>
      <c r="G1373" s="1">
        <v>240</v>
      </c>
      <c r="H1373" s="1">
        <v>170</v>
      </c>
      <c r="I1373" s="1">
        <v>10</v>
      </c>
      <c r="J1373" s="1">
        <v>0</v>
      </c>
      <c r="K1373">
        <f>SUM(Emisiones_N2O_CO2eq_PAISES[[#This Row],[Agricultura (kilotoneladas CO₂e)]:[Emisiones Fugitivas (kilotoneladas CO₂e)]])</f>
        <v>3090</v>
      </c>
    </row>
    <row r="1374" spans="1:11" x14ac:dyDescent="0.25">
      <c r="A1374" t="s">
        <v>100</v>
      </c>
      <c r="B1374" t="s">
        <v>419</v>
      </c>
      <c r="C1374" t="s">
        <v>101</v>
      </c>
      <c r="D1374">
        <v>2012</v>
      </c>
      <c r="E1374" s="1">
        <v>2570</v>
      </c>
      <c r="F1374" s="1">
        <v>0</v>
      </c>
      <c r="G1374" s="1">
        <v>230</v>
      </c>
      <c r="H1374" s="1">
        <v>170</v>
      </c>
      <c r="I1374" s="1">
        <v>0</v>
      </c>
      <c r="J1374" s="1">
        <v>0</v>
      </c>
      <c r="K1374">
        <f>SUM(Emisiones_N2O_CO2eq_PAISES[[#This Row],[Agricultura (kilotoneladas CO₂e)]:[Emisiones Fugitivas (kilotoneladas CO₂e)]])</f>
        <v>2970</v>
      </c>
    </row>
    <row r="1375" spans="1:11" x14ac:dyDescent="0.25">
      <c r="A1375" t="s">
        <v>100</v>
      </c>
      <c r="B1375" t="s">
        <v>419</v>
      </c>
      <c r="C1375" t="s">
        <v>101</v>
      </c>
      <c r="D1375">
        <v>2013</v>
      </c>
      <c r="E1375" s="1">
        <v>2590</v>
      </c>
      <c r="F1375" s="1">
        <v>0</v>
      </c>
      <c r="G1375" s="1">
        <v>230</v>
      </c>
      <c r="H1375" s="1">
        <v>170</v>
      </c>
      <c r="I1375" s="1">
        <v>20</v>
      </c>
      <c r="J1375" s="1">
        <v>0</v>
      </c>
      <c r="K1375">
        <f>SUM(Emisiones_N2O_CO2eq_PAISES[[#This Row],[Agricultura (kilotoneladas CO₂e)]:[Emisiones Fugitivas (kilotoneladas CO₂e)]])</f>
        <v>3010</v>
      </c>
    </row>
    <row r="1376" spans="1:11" x14ac:dyDescent="0.25">
      <c r="A1376" t="s">
        <v>100</v>
      </c>
      <c r="B1376" t="s">
        <v>419</v>
      </c>
      <c r="C1376" t="s">
        <v>101</v>
      </c>
      <c r="D1376">
        <v>2014</v>
      </c>
      <c r="E1376" s="1">
        <v>2620</v>
      </c>
      <c r="F1376" s="1">
        <v>0</v>
      </c>
      <c r="G1376" s="1">
        <v>220</v>
      </c>
      <c r="H1376" s="1">
        <v>170</v>
      </c>
      <c r="I1376" s="1">
        <v>20</v>
      </c>
      <c r="J1376" s="1">
        <v>0</v>
      </c>
      <c r="K1376">
        <f>SUM(Emisiones_N2O_CO2eq_PAISES[[#This Row],[Agricultura (kilotoneladas CO₂e)]:[Emisiones Fugitivas (kilotoneladas CO₂e)]])</f>
        <v>3030</v>
      </c>
    </row>
    <row r="1377" spans="1:11" x14ac:dyDescent="0.25">
      <c r="A1377" t="s">
        <v>100</v>
      </c>
      <c r="B1377" t="s">
        <v>419</v>
      </c>
      <c r="C1377" t="s">
        <v>101</v>
      </c>
      <c r="D1377">
        <v>2015</v>
      </c>
      <c r="E1377" s="1">
        <v>2680</v>
      </c>
      <c r="F1377" s="1">
        <v>0</v>
      </c>
      <c r="G1377" s="1">
        <v>220</v>
      </c>
      <c r="H1377" s="1">
        <v>180</v>
      </c>
      <c r="I1377" s="1">
        <v>40</v>
      </c>
      <c r="J1377" s="1">
        <v>0</v>
      </c>
      <c r="K1377">
        <f>SUM(Emisiones_N2O_CO2eq_PAISES[[#This Row],[Agricultura (kilotoneladas CO₂e)]:[Emisiones Fugitivas (kilotoneladas CO₂e)]])</f>
        <v>3120</v>
      </c>
    </row>
    <row r="1378" spans="1:11" x14ac:dyDescent="0.25">
      <c r="A1378" t="s">
        <v>100</v>
      </c>
      <c r="B1378" t="s">
        <v>419</v>
      </c>
      <c r="C1378" t="s">
        <v>101</v>
      </c>
      <c r="D1378">
        <v>2016</v>
      </c>
      <c r="E1378" s="1">
        <v>2710</v>
      </c>
      <c r="F1378" s="1">
        <v>0</v>
      </c>
      <c r="G1378" s="1">
        <v>220</v>
      </c>
      <c r="H1378" s="1">
        <v>180</v>
      </c>
      <c r="I1378" s="1">
        <v>0</v>
      </c>
      <c r="J1378" s="1">
        <v>0</v>
      </c>
      <c r="K1378">
        <f>SUM(Emisiones_N2O_CO2eq_PAISES[[#This Row],[Agricultura (kilotoneladas CO₂e)]:[Emisiones Fugitivas (kilotoneladas CO₂e)]])</f>
        <v>3110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 s="1">
        <v>3360</v>
      </c>
      <c r="F1379" s="1">
        <v>0</v>
      </c>
      <c r="G1379" s="1">
        <v>130</v>
      </c>
      <c r="H1379" s="1">
        <v>120</v>
      </c>
      <c r="I1379" s="1">
        <v>20</v>
      </c>
      <c r="J1379" s="1">
        <v>0</v>
      </c>
      <c r="K1379">
        <f>SUM(Emisiones_N2O_CO2eq_PAISES[[#This Row],[Agricultura (kilotoneladas CO₂e)]:[Emisiones Fugitivas (kilotoneladas CO₂e)]])</f>
        <v>3630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 s="1">
        <v>3480</v>
      </c>
      <c r="F1380" s="1">
        <v>0</v>
      </c>
      <c r="G1380" s="1">
        <v>130</v>
      </c>
      <c r="H1380" s="1">
        <v>120</v>
      </c>
      <c r="I1380" s="1">
        <v>20</v>
      </c>
      <c r="J1380" s="1">
        <v>0</v>
      </c>
      <c r="K1380">
        <f>SUM(Emisiones_N2O_CO2eq_PAISES[[#This Row],[Agricultura (kilotoneladas CO₂e)]:[Emisiones Fugitivas (kilotoneladas CO₂e)]])</f>
        <v>3750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 s="1">
        <v>3630</v>
      </c>
      <c r="F1381" s="1">
        <v>0</v>
      </c>
      <c r="G1381" s="1">
        <v>130</v>
      </c>
      <c r="H1381" s="1">
        <v>130</v>
      </c>
      <c r="I1381" s="1">
        <v>20</v>
      </c>
      <c r="J1381" s="1">
        <v>0</v>
      </c>
      <c r="K1381">
        <f>SUM(Emisiones_N2O_CO2eq_PAISES[[#This Row],[Agricultura (kilotoneladas CO₂e)]:[Emisiones Fugitivas (kilotoneladas CO₂e)]])</f>
        <v>3910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 s="1">
        <v>3760</v>
      </c>
      <c r="F1382" s="1">
        <v>0</v>
      </c>
      <c r="G1382" s="1">
        <v>140</v>
      </c>
      <c r="H1382" s="1">
        <v>130</v>
      </c>
      <c r="I1382" s="1">
        <v>20</v>
      </c>
      <c r="J1382" s="1">
        <v>0</v>
      </c>
      <c r="K1382">
        <f>SUM(Emisiones_N2O_CO2eq_PAISES[[#This Row],[Agricultura (kilotoneladas CO₂e)]:[Emisiones Fugitivas (kilotoneladas CO₂e)]])</f>
        <v>4050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 s="1">
        <v>3870</v>
      </c>
      <c r="F1383" s="1">
        <v>0</v>
      </c>
      <c r="G1383" s="1">
        <v>140</v>
      </c>
      <c r="H1383" s="1">
        <v>130</v>
      </c>
      <c r="I1383" s="1">
        <v>20</v>
      </c>
      <c r="J1383" s="1">
        <v>0</v>
      </c>
      <c r="K1383">
        <f>SUM(Emisiones_N2O_CO2eq_PAISES[[#This Row],[Agricultura (kilotoneladas CO₂e)]:[Emisiones Fugitivas (kilotoneladas CO₂e)]])</f>
        <v>4160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 s="1">
        <v>3940</v>
      </c>
      <c r="F1384" s="1">
        <v>0</v>
      </c>
      <c r="G1384" s="1">
        <v>140</v>
      </c>
      <c r="H1384" s="1">
        <v>140</v>
      </c>
      <c r="I1384" s="1">
        <v>20</v>
      </c>
      <c r="J1384" s="1">
        <v>0</v>
      </c>
      <c r="K1384">
        <f>SUM(Emisiones_N2O_CO2eq_PAISES[[#This Row],[Agricultura (kilotoneladas CO₂e)]:[Emisiones Fugitivas (kilotoneladas CO₂e)]])</f>
        <v>4240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 s="1">
        <v>4170</v>
      </c>
      <c r="F1385" s="1">
        <v>0</v>
      </c>
      <c r="G1385" s="1">
        <v>150</v>
      </c>
      <c r="H1385" s="1">
        <v>140</v>
      </c>
      <c r="I1385" s="1">
        <v>0</v>
      </c>
      <c r="J1385" s="1">
        <v>0</v>
      </c>
      <c r="K1385">
        <f>SUM(Emisiones_N2O_CO2eq_PAISES[[#This Row],[Agricultura (kilotoneladas CO₂e)]:[Emisiones Fugitivas (kilotoneladas CO₂e)]])</f>
        <v>4460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 s="1">
        <v>4520</v>
      </c>
      <c r="F1386" s="1">
        <v>0</v>
      </c>
      <c r="G1386" s="1">
        <v>150</v>
      </c>
      <c r="H1386" s="1">
        <v>150</v>
      </c>
      <c r="I1386" s="1">
        <v>0</v>
      </c>
      <c r="J1386" s="1">
        <v>0</v>
      </c>
      <c r="K1386">
        <f>SUM(Emisiones_N2O_CO2eq_PAISES[[#This Row],[Agricultura (kilotoneladas CO₂e)]:[Emisiones Fugitivas (kilotoneladas CO₂e)]])</f>
        <v>4820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 s="1">
        <v>4330</v>
      </c>
      <c r="F1387" s="1">
        <v>0</v>
      </c>
      <c r="G1387" s="1">
        <v>150</v>
      </c>
      <c r="H1387" s="1">
        <v>150</v>
      </c>
      <c r="I1387" s="1">
        <v>0</v>
      </c>
      <c r="J1387" s="1">
        <v>0</v>
      </c>
      <c r="K1387">
        <f>SUM(Emisiones_N2O_CO2eq_PAISES[[#This Row],[Agricultura (kilotoneladas CO₂e)]:[Emisiones Fugitivas (kilotoneladas CO₂e)]])</f>
        <v>4630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 s="1">
        <v>4000</v>
      </c>
      <c r="F1388" s="1">
        <v>0</v>
      </c>
      <c r="G1388" s="1">
        <v>150</v>
      </c>
      <c r="H1388" s="1">
        <v>160</v>
      </c>
      <c r="I1388" s="1">
        <v>0</v>
      </c>
      <c r="J1388" s="1">
        <v>0</v>
      </c>
      <c r="K1388">
        <f>SUM(Emisiones_N2O_CO2eq_PAISES[[#This Row],[Agricultura (kilotoneladas CO₂e)]:[Emisiones Fugitivas (kilotoneladas CO₂e)]])</f>
        <v>4310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 s="1">
        <v>3730</v>
      </c>
      <c r="F1389" s="1">
        <v>0</v>
      </c>
      <c r="G1389" s="1">
        <v>160</v>
      </c>
      <c r="H1389" s="1">
        <v>160</v>
      </c>
      <c r="I1389" s="1">
        <v>0</v>
      </c>
      <c r="J1389" s="1">
        <v>0</v>
      </c>
      <c r="K1389">
        <f>SUM(Emisiones_N2O_CO2eq_PAISES[[#This Row],[Agricultura (kilotoneladas CO₂e)]:[Emisiones Fugitivas (kilotoneladas CO₂e)]])</f>
        <v>4050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 s="1">
        <v>4940</v>
      </c>
      <c r="F1390" s="1">
        <v>0</v>
      </c>
      <c r="G1390" s="1">
        <v>160</v>
      </c>
      <c r="H1390" s="1">
        <v>180</v>
      </c>
      <c r="I1390" s="1">
        <v>20</v>
      </c>
      <c r="J1390" s="1">
        <v>0</v>
      </c>
      <c r="K1390">
        <f>SUM(Emisiones_N2O_CO2eq_PAISES[[#This Row],[Agricultura (kilotoneladas CO₂e)]:[Emisiones Fugitivas (kilotoneladas CO₂e)]])</f>
        <v>5300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 s="1">
        <v>4410</v>
      </c>
      <c r="F1391" s="1">
        <v>0</v>
      </c>
      <c r="G1391" s="1">
        <v>160</v>
      </c>
      <c r="H1391" s="1">
        <v>210</v>
      </c>
      <c r="I1391" s="1">
        <v>0</v>
      </c>
      <c r="J1391" s="1">
        <v>0</v>
      </c>
      <c r="K1391">
        <f>SUM(Emisiones_N2O_CO2eq_PAISES[[#This Row],[Agricultura (kilotoneladas CO₂e)]:[Emisiones Fugitivas (kilotoneladas CO₂e)]])</f>
        <v>4780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 s="1">
        <v>4310</v>
      </c>
      <c r="F1392" s="1">
        <v>0</v>
      </c>
      <c r="G1392" s="1">
        <v>170</v>
      </c>
      <c r="H1392" s="1">
        <v>230</v>
      </c>
      <c r="I1392" s="1">
        <v>0</v>
      </c>
      <c r="J1392" s="1">
        <v>0</v>
      </c>
      <c r="K1392">
        <f>SUM(Emisiones_N2O_CO2eq_PAISES[[#This Row],[Agricultura (kilotoneladas CO₂e)]:[Emisiones Fugitivas (kilotoneladas CO₂e)]])</f>
        <v>4710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 s="1">
        <v>4490</v>
      </c>
      <c r="F1393" s="1">
        <v>0</v>
      </c>
      <c r="G1393" s="1">
        <v>170</v>
      </c>
      <c r="H1393" s="1">
        <v>250</v>
      </c>
      <c r="I1393" s="1">
        <v>10</v>
      </c>
      <c r="J1393" s="1">
        <v>0</v>
      </c>
      <c r="K1393">
        <f>SUM(Emisiones_N2O_CO2eq_PAISES[[#This Row],[Agricultura (kilotoneladas CO₂e)]:[Emisiones Fugitivas (kilotoneladas CO₂e)]])</f>
        <v>4920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 s="1">
        <v>4250</v>
      </c>
      <c r="F1394" s="1">
        <v>0</v>
      </c>
      <c r="G1394" s="1">
        <v>180</v>
      </c>
      <c r="H1394" s="1">
        <v>280</v>
      </c>
      <c r="I1394" s="1">
        <v>30</v>
      </c>
      <c r="J1394" s="1">
        <v>0</v>
      </c>
      <c r="K1394">
        <f>SUM(Emisiones_N2O_CO2eq_PAISES[[#This Row],[Agricultura (kilotoneladas CO₂e)]:[Emisiones Fugitivas (kilotoneladas CO₂e)]])</f>
        <v>4740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 s="1">
        <v>4320</v>
      </c>
      <c r="F1395" s="1">
        <v>0</v>
      </c>
      <c r="G1395" s="1">
        <v>180</v>
      </c>
      <c r="H1395" s="1">
        <v>300</v>
      </c>
      <c r="I1395" s="1">
        <v>10</v>
      </c>
      <c r="J1395" s="1">
        <v>0</v>
      </c>
      <c r="K1395">
        <f>SUM(Emisiones_N2O_CO2eq_PAISES[[#This Row],[Agricultura (kilotoneladas CO₂e)]:[Emisiones Fugitivas (kilotoneladas CO₂e)]])</f>
        <v>4810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 s="1">
        <v>4030</v>
      </c>
      <c r="F1396" s="1">
        <v>0</v>
      </c>
      <c r="G1396" s="1">
        <v>190</v>
      </c>
      <c r="H1396" s="1">
        <v>310</v>
      </c>
      <c r="I1396" s="1">
        <v>10</v>
      </c>
      <c r="J1396" s="1">
        <v>0</v>
      </c>
      <c r="K1396">
        <f>SUM(Emisiones_N2O_CO2eq_PAISES[[#This Row],[Agricultura (kilotoneladas CO₂e)]:[Emisiones Fugitivas (kilotoneladas CO₂e)]])</f>
        <v>4540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 s="1">
        <v>4400</v>
      </c>
      <c r="F1397" s="1">
        <v>0</v>
      </c>
      <c r="G1397" s="1">
        <v>190</v>
      </c>
      <c r="H1397" s="1">
        <v>320</v>
      </c>
      <c r="I1397" s="1">
        <v>0</v>
      </c>
      <c r="J1397" s="1">
        <v>0</v>
      </c>
      <c r="K1397">
        <f>SUM(Emisiones_N2O_CO2eq_PAISES[[#This Row],[Agricultura (kilotoneladas CO₂e)]:[Emisiones Fugitivas (kilotoneladas CO₂e)]])</f>
        <v>4910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 s="1">
        <v>4620</v>
      </c>
      <c r="F1398" s="1">
        <v>0</v>
      </c>
      <c r="G1398" s="1">
        <v>200</v>
      </c>
      <c r="H1398" s="1">
        <v>330</v>
      </c>
      <c r="I1398" s="1">
        <v>20</v>
      </c>
      <c r="J1398" s="1">
        <v>0</v>
      </c>
      <c r="K1398">
        <f>SUM(Emisiones_N2O_CO2eq_PAISES[[#This Row],[Agricultura (kilotoneladas CO₂e)]:[Emisiones Fugitivas (kilotoneladas CO₂e)]])</f>
        <v>5170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 s="1">
        <v>4850</v>
      </c>
      <c r="F1399" s="1">
        <v>0</v>
      </c>
      <c r="G1399" s="1">
        <v>200</v>
      </c>
      <c r="H1399" s="1">
        <v>340</v>
      </c>
      <c r="I1399" s="1">
        <v>10</v>
      </c>
      <c r="J1399" s="1">
        <v>0</v>
      </c>
      <c r="K1399">
        <f>SUM(Emisiones_N2O_CO2eq_PAISES[[#This Row],[Agricultura (kilotoneladas CO₂e)]:[Emisiones Fugitivas (kilotoneladas CO₂e)]])</f>
        <v>5400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 s="1">
        <v>4890</v>
      </c>
      <c r="F1400" s="1">
        <v>0</v>
      </c>
      <c r="G1400" s="1">
        <v>210</v>
      </c>
      <c r="H1400" s="1">
        <v>350</v>
      </c>
      <c r="I1400" s="1">
        <v>10</v>
      </c>
      <c r="J1400" s="1">
        <v>0</v>
      </c>
      <c r="K1400">
        <f>SUM(Emisiones_N2O_CO2eq_PAISES[[#This Row],[Agricultura (kilotoneladas CO₂e)]:[Emisiones Fugitivas (kilotoneladas CO₂e)]])</f>
        <v>5460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 s="1">
        <v>4730</v>
      </c>
      <c r="F1401" s="1">
        <v>0</v>
      </c>
      <c r="G1401" s="1">
        <v>210</v>
      </c>
      <c r="H1401" s="1">
        <v>360</v>
      </c>
      <c r="I1401" s="1">
        <v>60</v>
      </c>
      <c r="J1401" s="1">
        <v>0</v>
      </c>
      <c r="K1401">
        <f>SUM(Emisiones_N2O_CO2eq_PAISES[[#This Row],[Agricultura (kilotoneladas CO₂e)]:[Emisiones Fugitivas (kilotoneladas CO₂e)]])</f>
        <v>5360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 s="1">
        <v>4680</v>
      </c>
      <c r="F1402" s="1">
        <v>0</v>
      </c>
      <c r="G1402" s="1">
        <v>210</v>
      </c>
      <c r="H1402" s="1">
        <v>360</v>
      </c>
      <c r="I1402" s="1">
        <v>10</v>
      </c>
      <c r="J1402" s="1">
        <v>0</v>
      </c>
      <c r="K1402">
        <f>SUM(Emisiones_N2O_CO2eq_PAISES[[#This Row],[Agricultura (kilotoneladas CO₂e)]:[Emisiones Fugitivas (kilotoneladas CO₂e)]])</f>
        <v>5260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 s="1">
        <v>4580</v>
      </c>
      <c r="F1403" s="1">
        <v>0</v>
      </c>
      <c r="G1403" s="1">
        <v>210</v>
      </c>
      <c r="H1403" s="1">
        <v>370</v>
      </c>
      <c r="I1403" s="1">
        <v>10</v>
      </c>
      <c r="J1403" s="1">
        <v>0</v>
      </c>
      <c r="K1403">
        <f>SUM(Emisiones_N2O_CO2eq_PAISES[[#This Row],[Agricultura (kilotoneladas CO₂e)]:[Emisiones Fugitivas (kilotoneladas CO₂e)]])</f>
        <v>5170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 s="1">
        <v>4130</v>
      </c>
      <c r="F1404" s="1">
        <v>0</v>
      </c>
      <c r="G1404" s="1">
        <v>220</v>
      </c>
      <c r="H1404" s="1">
        <v>380</v>
      </c>
      <c r="I1404" s="1">
        <v>40</v>
      </c>
      <c r="J1404" s="1">
        <v>0</v>
      </c>
      <c r="K1404">
        <f>SUM(Emisiones_N2O_CO2eq_PAISES[[#This Row],[Agricultura (kilotoneladas CO₂e)]:[Emisiones Fugitivas (kilotoneladas CO₂e)]])</f>
        <v>4770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 s="1">
        <v>4170</v>
      </c>
      <c r="F1405" s="1">
        <v>0</v>
      </c>
      <c r="G1405" s="1">
        <v>220</v>
      </c>
      <c r="H1405" s="1">
        <v>380</v>
      </c>
      <c r="I1405" s="1">
        <v>30</v>
      </c>
      <c r="J1405" s="1">
        <v>0</v>
      </c>
      <c r="K1405">
        <f>SUM(Emisiones_N2O_CO2eq_PAISES[[#This Row],[Agricultura (kilotoneladas CO₂e)]:[Emisiones Fugitivas (kilotoneladas CO₂e)]])</f>
        <v>4800</v>
      </c>
    </row>
    <row r="1406" spans="1:11" x14ac:dyDescent="0.25">
      <c r="A1406" t="s">
        <v>104</v>
      </c>
      <c r="B1406" t="s">
        <v>420</v>
      </c>
      <c r="C1406" t="s">
        <v>105</v>
      </c>
      <c r="D1406">
        <v>1990</v>
      </c>
      <c r="E1406" s="1">
        <v>9450</v>
      </c>
      <c r="F1406" s="1">
        <v>2570</v>
      </c>
      <c r="G1406" s="1">
        <v>3480</v>
      </c>
      <c r="H1406" s="1">
        <v>0</v>
      </c>
      <c r="I1406" s="1">
        <v>0</v>
      </c>
      <c r="J1406" s="1">
        <v>0</v>
      </c>
      <c r="K1406">
        <f>SUM(Emisiones_N2O_CO2eq_PAISES[[#This Row],[Agricultura (kilotoneladas CO₂e)]:[Emisiones Fugitivas (kilotoneladas CO₂e)]])</f>
        <v>15500</v>
      </c>
    </row>
    <row r="1407" spans="1:11" x14ac:dyDescent="0.25">
      <c r="A1407" t="s">
        <v>104</v>
      </c>
      <c r="B1407" t="s">
        <v>420</v>
      </c>
      <c r="C1407" t="s">
        <v>105</v>
      </c>
      <c r="D1407">
        <v>1991</v>
      </c>
      <c r="E1407" s="1">
        <v>10130</v>
      </c>
      <c r="F1407" s="1">
        <v>2760</v>
      </c>
      <c r="G1407" s="1">
        <v>3170</v>
      </c>
      <c r="H1407" s="1">
        <v>0</v>
      </c>
      <c r="I1407" s="1">
        <v>0</v>
      </c>
      <c r="J1407" s="1">
        <v>0</v>
      </c>
      <c r="K1407">
        <f>SUM(Emisiones_N2O_CO2eq_PAISES[[#This Row],[Agricultura (kilotoneladas CO₂e)]:[Emisiones Fugitivas (kilotoneladas CO₂e)]])</f>
        <v>16060</v>
      </c>
    </row>
    <row r="1408" spans="1:11" x14ac:dyDescent="0.25">
      <c r="A1408" t="s">
        <v>104</v>
      </c>
      <c r="B1408" t="s">
        <v>420</v>
      </c>
      <c r="C1408" t="s">
        <v>105</v>
      </c>
      <c r="D1408">
        <v>1992</v>
      </c>
      <c r="E1408" s="1">
        <v>10100</v>
      </c>
      <c r="F1408" s="1">
        <v>2940</v>
      </c>
      <c r="G1408" s="1">
        <v>2860</v>
      </c>
      <c r="H1408" s="1">
        <v>0</v>
      </c>
      <c r="I1408" s="1">
        <v>0</v>
      </c>
      <c r="J1408" s="1">
        <v>0</v>
      </c>
      <c r="K1408">
        <f>SUM(Emisiones_N2O_CO2eq_PAISES[[#This Row],[Agricultura (kilotoneladas CO₂e)]:[Emisiones Fugitivas (kilotoneladas CO₂e)]])</f>
        <v>15900</v>
      </c>
    </row>
    <row r="1409" spans="1:11" x14ac:dyDescent="0.25">
      <c r="A1409" t="s">
        <v>104</v>
      </c>
      <c r="B1409" t="s">
        <v>420</v>
      </c>
      <c r="C1409" t="s">
        <v>105</v>
      </c>
      <c r="D1409">
        <v>1993</v>
      </c>
      <c r="E1409" s="1">
        <v>10880</v>
      </c>
      <c r="F1409" s="1">
        <v>3130</v>
      </c>
      <c r="G1409" s="1">
        <v>2560</v>
      </c>
      <c r="H1409" s="1">
        <v>0</v>
      </c>
      <c r="I1409" s="1">
        <v>0</v>
      </c>
      <c r="J1409" s="1">
        <v>0</v>
      </c>
      <c r="K1409">
        <f>SUM(Emisiones_N2O_CO2eq_PAISES[[#This Row],[Agricultura (kilotoneladas CO₂e)]:[Emisiones Fugitivas (kilotoneladas CO₂e)]])</f>
        <v>16570</v>
      </c>
    </row>
    <row r="1410" spans="1:11" x14ac:dyDescent="0.25">
      <c r="A1410" t="s">
        <v>104</v>
      </c>
      <c r="B1410" t="s">
        <v>420</v>
      </c>
      <c r="C1410" t="s">
        <v>105</v>
      </c>
      <c r="D1410">
        <v>1994</v>
      </c>
      <c r="E1410" s="1">
        <v>10030</v>
      </c>
      <c r="F1410" s="1">
        <v>3310</v>
      </c>
      <c r="G1410" s="1">
        <v>2250</v>
      </c>
      <c r="H1410" s="1">
        <v>0</v>
      </c>
      <c r="I1410" s="1">
        <v>0</v>
      </c>
      <c r="J1410" s="1">
        <v>0</v>
      </c>
      <c r="K1410">
        <f>SUM(Emisiones_N2O_CO2eq_PAISES[[#This Row],[Agricultura (kilotoneladas CO₂e)]:[Emisiones Fugitivas (kilotoneladas CO₂e)]])</f>
        <v>15590</v>
      </c>
    </row>
    <row r="1411" spans="1:11" x14ac:dyDescent="0.25">
      <c r="A1411" t="s">
        <v>104</v>
      </c>
      <c r="B1411" t="s">
        <v>420</v>
      </c>
      <c r="C1411" t="s">
        <v>105</v>
      </c>
      <c r="D1411">
        <v>1995</v>
      </c>
      <c r="E1411" s="1">
        <v>11730</v>
      </c>
      <c r="F1411" s="1">
        <v>3500</v>
      </c>
      <c r="G1411" s="1">
        <v>1940</v>
      </c>
      <c r="H1411" s="1">
        <v>0</v>
      </c>
      <c r="I1411" s="1">
        <v>0</v>
      </c>
      <c r="J1411" s="1">
        <v>0</v>
      </c>
      <c r="K1411">
        <f>SUM(Emisiones_N2O_CO2eq_PAISES[[#This Row],[Agricultura (kilotoneladas CO₂e)]:[Emisiones Fugitivas (kilotoneladas CO₂e)]])</f>
        <v>17170</v>
      </c>
    </row>
    <row r="1412" spans="1:11" x14ac:dyDescent="0.25">
      <c r="A1412" t="s">
        <v>104</v>
      </c>
      <c r="B1412" t="s">
        <v>420</v>
      </c>
      <c r="C1412" t="s">
        <v>105</v>
      </c>
      <c r="D1412">
        <v>1996</v>
      </c>
      <c r="E1412" s="1">
        <v>12120</v>
      </c>
      <c r="F1412" s="1">
        <v>3770</v>
      </c>
      <c r="G1412" s="1">
        <v>1630</v>
      </c>
      <c r="H1412" s="1">
        <v>0</v>
      </c>
      <c r="I1412" s="1">
        <v>0</v>
      </c>
      <c r="J1412" s="1">
        <v>0</v>
      </c>
      <c r="K1412">
        <f>SUM(Emisiones_N2O_CO2eq_PAISES[[#This Row],[Agricultura (kilotoneladas CO₂e)]:[Emisiones Fugitivas (kilotoneladas CO₂e)]])</f>
        <v>17520</v>
      </c>
    </row>
    <row r="1413" spans="1:11" x14ac:dyDescent="0.25">
      <c r="A1413" t="s">
        <v>104</v>
      </c>
      <c r="B1413" t="s">
        <v>420</v>
      </c>
      <c r="C1413" t="s">
        <v>105</v>
      </c>
      <c r="D1413">
        <v>1997</v>
      </c>
      <c r="E1413" s="1">
        <v>11760</v>
      </c>
      <c r="F1413" s="1">
        <v>4040</v>
      </c>
      <c r="G1413" s="1">
        <v>1320</v>
      </c>
      <c r="H1413" s="1">
        <v>0</v>
      </c>
      <c r="I1413" s="1">
        <v>0</v>
      </c>
      <c r="J1413" s="1">
        <v>0</v>
      </c>
      <c r="K1413">
        <f>SUM(Emisiones_N2O_CO2eq_PAISES[[#This Row],[Agricultura (kilotoneladas CO₂e)]:[Emisiones Fugitivas (kilotoneladas CO₂e)]])</f>
        <v>17120</v>
      </c>
    </row>
    <row r="1414" spans="1:11" x14ac:dyDescent="0.25">
      <c r="A1414" t="s">
        <v>104</v>
      </c>
      <c r="B1414" t="s">
        <v>420</v>
      </c>
      <c r="C1414" t="s">
        <v>105</v>
      </c>
      <c r="D1414">
        <v>1998</v>
      </c>
      <c r="E1414" s="1">
        <v>12290</v>
      </c>
      <c r="F1414" s="1">
        <v>4310</v>
      </c>
      <c r="G1414" s="1">
        <v>1010</v>
      </c>
      <c r="H1414" s="1">
        <v>0</v>
      </c>
      <c r="I1414" s="1">
        <v>0</v>
      </c>
      <c r="J1414" s="1">
        <v>0</v>
      </c>
      <c r="K1414">
        <f>SUM(Emisiones_N2O_CO2eq_PAISES[[#This Row],[Agricultura (kilotoneladas CO₂e)]:[Emisiones Fugitivas (kilotoneladas CO₂e)]])</f>
        <v>17610</v>
      </c>
    </row>
    <row r="1415" spans="1:11" x14ac:dyDescent="0.25">
      <c r="A1415" t="s">
        <v>104</v>
      </c>
      <c r="B1415" t="s">
        <v>420</v>
      </c>
      <c r="C1415" t="s">
        <v>105</v>
      </c>
      <c r="D1415">
        <v>1999</v>
      </c>
      <c r="E1415" s="1">
        <v>12400</v>
      </c>
      <c r="F1415" s="1">
        <v>4580</v>
      </c>
      <c r="G1415" s="1">
        <v>700</v>
      </c>
      <c r="H1415" s="1">
        <v>0</v>
      </c>
      <c r="I1415" s="1">
        <v>0</v>
      </c>
      <c r="J1415" s="1">
        <v>0</v>
      </c>
      <c r="K1415">
        <f>SUM(Emisiones_N2O_CO2eq_PAISES[[#This Row],[Agricultura (kilotoneladas CO₂e)]:[Emisiones Fugitivas (kilotoneladas CO₂e)]])</f>
        <v>17680</v>
      </c>
    </row>
    <row r="1416" spans="1:11" x14ac:dyDescent="0.25">
      <c r="A1416" t="s">
        <v>104</v>
      </c>
      <c r="B1416" t="s">
        <v>420</v>
      </c>
      <c r="C1416" t="s">
        <v>105</v>
      </c>
      <c r="D1416">
        <v>2000</v>
      </c>
      <c r="E1416" s="1">
        <v>13170</v>
      </c>
      <c r="F1416" s="1">
        <v>4850</v>
      </c>
      <c r="G1416" s="1">
        <v>390</v>
      </c>
      <c r="H1416" s="1">
        <v>0</v>
      </c>
      <c r="I1416" s="1">
        <v>0</v>
      </c>
      <c r="J1416" s="1">
        <v>10</v>
      </c>
      <c r="K1416">
        <f>SUM(Emisiones_N2O_CO2eq_PAISES[[#This Row],[Agricultura (kilotoneladas CO₂e)]:[Emisiones Fugitivas (kilotoneladas CO₂e)]])</f>
        <v>18420</v>
      </c>
    </row>
    <row r="1417" spans="1:11" x14ac:dyDescent="0.25">
      <c r="A1417" t="s">
        <v>104</v>
      </c>
      <c r="B1417" t="s">
        <v>420</v>
      </c>
      <c r="C1417" t="s">
        <v>105</v>
      </c>
      <c r="D1417">
        <v>2001</v>
      </c>
      <c r="E1417" s="1">
        <v>13450</v>
      </c>
      <c r="F1417" s="1">
        <v>4850</v>
      </c>
      <c r="G1417" s="1">
        <v>400</v>
      </c>
      <c r="H1417" s="1">
        <v>0</v>
      </c>
      <c r="I1417" s="1">
        <v>0</v>
      </c>
      <c r="J1417" s="1">
        <v>10</v>
      </c>
      <c r="K1417">
        <f>SUM(Emisiones_N2O_CO2eq_PAISES[[#This Row],[Agricultura (kilotoneladas CO₂e)]:[Emisiones Fugitivas (kilotoneladas CO₂e)]])</f>
        <v>18710</v>
      </c>
    </row>
    <row r="1418" spans="1:11" x14ac:dyDescent="0.25">
      <c r="A1418" t="s">
        <v>104</v>
      </c>
      <c r="B1418" t="s">
        <v>420</v>
      </c>
      <c r="C1418" t="s">
        <v>105</v>
      </c>
      <c r="D1418">
        <v>2002</v>
      </c>
      <c r="E1418" s="1">
        <v>13640</v>
      </c>
      <c r="F1418" s="1">
        <v>4850</v>
      </c>
      <c r="G1418" s="1">
        <v>410</v>
      </c>
      <c r="H1418" s="1">
        <v>0</v>
      </c>
      <c r="I1418" s="1">
        <v>0</v>
      </c>
      <c r="J1418" s="1">
        <v>10</v>
      </c>
      <c r="K1418">
        <f>SUM(Emisiones_N2O_CO2eq_PAISES[[#This Row],[Agricultura (kilotoneladas CO₂e)]:[Emisiones Fugitivas (kilotoneladas CO₂e)]])</f>
        <v>18910</v>
      </c>
    </row>
    <row r="1419" spans="1:11" x14ac:dyDescent="0.25">
      <c r="A1419" t="s">
        <v>104</v>
      </c>
      <c r="B1419" t="s">
        <v>420</v>
      </c>
      <c r="C1419" t="s">
        <v>105</v>
      </c>
      <c r="D1419">
        <v>2003</v>
      </c>
      <c r="E1419" s="1">
        <v>17070</v>
      </c>
      <c r="F1419" s="1">
        <v>4850</v>
      </c>
      <c r="G1419" s="1">
        <v>420</v>
      </c>
      <c r="H1419" s="1">
        <v>0</v>
      </c>
      <c r="I1419" s="1">
        <v>0</v>
      </c>
      <c r="J1419" s="1">
        <v>10</v>
      </c>
      <c r="K1419">
        <f>SUM(Emisiones_N2O_CO2eq_PAISES[[#This Row],[Agricultura (kilotoneladas CO₂e)]:[Emisiones Fugitivas (kilotoneladas CO₂e)]])</f>
        <v>22350</v>
      </c>
    </row>
    <row r="1420" spans="1:11" x14ac:dyDescent="0.25">
      <c r="A1420" t="s">
        <v>104</v>
      </c>
      <c r="B1420" t="s">
        <v>420</v>
      </c>
      <c r="C1420" t="s">
        <v>105</v>
      </c>
      <c r="D1420">
        <v>2004</v>
      </c>
      <c r="E1420" s="1">
        <v>15720</v>
      </c>
      <c r="F1420" s="1">
        <v>4850</v>
      </c>
      <c r="G1420" s="1">
        <v>430</v>
      </c>
      <c r="H1420" s="1">
        <v>0</v>
      </c>
      <c r="I1420" s="1">
        <v>0</v>
      </c>
      <c r="J1420" s="1">
        <v>10</v>
      </c>
      <c r="K1420">
        <f>SUM(Emisiones_N2O_CO2eq_PAISES[[#This Row],[Agricultura (kilotoneladas CO₂e)]:[Emisiones Fugitivas (kilotoneladas CO₂e)]])</f>
        <v>21010</v>
      </c>
    </row>
    <row r="1421" spans="1:11" x14ac:dyDescent="0.25">
      <c r="A1421" t="s">
        <v>104</v>
      </c>
      <c r="B1421" t="s">
        <v>420</v>
      </c>
      <c r="C1421" t="s">
        <v>105</v>
      </c>
      <c r="D1421">
        <v>2005</v>
      </c>
      <c r="E1421" s="1">
        <v>16480</v>
      </c>
      <c r="F1421" s="1">
        <v>4850</v>
      </c>
      <c r="G1421" s="1">
        <v>440</v>
      </c>
      <c r="H1421" s="1">
        <v>0</v>
      </c>
      <c r="I1421" s="1">
        <v>0</v>
      </c>
      <c r="J1421" s="1">
        <v>10</v>
      </c>
      <c r="K1421">
        <f>SUM(Emisiones_N2O_CO2eq_PAISES[[#This Row],[Agricultura (kilotoneladas CO₂e)]:[Emisiones Fugitivas (kilotoneladas CO₂e)]])</f>
        <v>21780</v>
      </c>
    </row>
    <row r="1422" spans="1:11" x14ac:dyDescent="0.25">
      <c r="A1422" t="s">
        <v>104</v>
      </c>
      <c r="B1422" t="s">
        <v>420</v>
      </c>
      <c r="C1422" t="s">
        <v>105</v>
      </c>
      <c r="D1422">
        <v>2006</v>
      </c>
      <c r="E1422" s="1">
        <v>13940</v>
      </c>
      <c r="F1422" s="1">
        <v>5630</v>
      </c>
      <c r="G1422" s="1">
        <v>450</v>
      </c>
      <c r="H1422" s="1">
        <v>0</v>
      </c>
      <c r="I1422" s="1">
        <v>0</v>
      </c>
      <c r="J1422" s="1">
        <v>10</v>
      </c>
      <c r="K1422">
        <f>SUM(Emisiones_N2O_CO2eq_PAISES[[#This Row],[Agricultura (kilotoneladas CO₂e)]:[Emisiones Fugitivas (kilotoneladas CO₂e)]])</f>
        <v>20030</v>
      </c>
    </row>
    <row r="1423" spans="1:11" x14ac:dyDescent="0.25">
      <c r="A1423" t="s">
        <v>104</v>
      </c>
      <c r="B1423" t="s">
        <v>420</v>
      </c>
      <c r="C1423" t="s">
        <v>105</v>
      </c>
      <c r="D1423">
        <v>2007</v>
      </c>
      <c r="E1423" s="1">
        <v>14590</v>
      </c>
      <c r="F1423" s="1">
        <v>6400</v>
      </c>
      <c r="G1423" s="1">
        <v>460</v>
      </c>
      <c r="H1423" s="1">
        <v>0</v>
      </c>
      <c r="I1423" s="1">
        <v>0</v>
      </c>
      <c r="J1423" s="1">
        <v>10</v>
      </c>
      <c r="K1423">
        <f>SUM(Emisiones_N2O_CO2eq_PAISES[[#This Row],[Agricultura (kilotoneladas CO₂e)]:[Emisiones Fugitivas (kilotoneladas CO₂e)]])</f>
        <v>21460</v>
      </c>
    </row>
    <row r="1424" spans="1:11" x14ac:dyDescent="0.25">
      <c r="A1424" t="s">
        <v>104</v>
      </c>
      <c r="B1424" t="s">
        <v>420</v>
      </c>
      <c r="C1424" t="s">
        <v>105</v>
      </c>
      <c r="D1424">
        <v>2008</v>
      </c>
      <c r="E1424" s="1">
        <v>17540</v>
      </c>
      <c r="F1424" s="1">
        <v>7180</v>
      </c>
      <c r="G1424" s="1">
        <v>480</v>
      </c>
      <c r="H1424" s="1">
        <v>0</v>
      </c>
      <c r="I1424" s="1">
        <v>0</v>
      </c>
      <c r="J1424" s="1">
        <v>10</v>
      </c>
      <c r="K1424">
        <f>SUM(Emisiones_N2O_CO2eq_PAISES[[#This Row],[Agricultura (kilotoneladas CO₂e)]:[Emisiones Fugitivas (kilotoneladas CO₂e)]])</f>
        <v>25210</v>
      </c>
    </row>
    <row r="1425" spans="1:11" x14ac:dyDescent="0.25">
      <c r="A1425" t="s">
        <v>104</v>
      </c>
      <c r="B1425" t="s">
        <v>420</v>
      </c>
      <c r="C1425" t="s">
        <v>105</v>
      </c>
      <c r="D1425">
        <v>2009</v>
      </c>
      <c r="E1425" s="1">
        <v>14880</v>
      </c>
      <c r="F1425" s="1">
        <v>7960</v>
      </c>
      <c r="G1425" s="1">
        <v>490</v>
      </c>
      <c r="H1425" s="1">
        <v>0</v>
      </c>
      <c r="I1425" s="1">
        <v>0</v>
      </c>
      <c r="J1425" s="1">
        <v>10</v>
      </c>
      <c r="K1425">
        <f>SUM(Emisiones_N2O_CO2eq_PAISES[[#This Row],[Agricultura (kilotoneladas CO₂e)]:[Emisiones Fugitivas (kilotoneladas CO₂e)]])</f>
        <v>23340</v>
      </c>
    </row>
    <row r="1426" spans="1:11" x14ac:dyDescent="0.25">
      <c r="A1426" t="s">
        <v>104</v>
      </c>
      <c r="B1426" t="s">
        <v>420</v>
      </c>
      <c r="C1426" t="s">
        <v>105</v>
      </c>
      <c r="D1426">
        <v>2010</v>
      </c>
      <c r="E1426" s="1">
        <v>16020</v>
      </c>
      <c r="F1426" s="1">
        <v>8730</v>
      </c>
      <c r="G1426" s="1">
        <v>500</v>
      </c>
      <c r="H1426" s="1">
        <v>0</v>
      </c>
      <c r="I1426" s="1">
        <v>0</v>
      </c>
      <c r="J1426" s="1">
        <v>10</v>
      </c>
      <c r="K1426">
        <f>SUM(Emisiones_N2O_CO2eq_PAISES[[#This Row],[Agricultura (kilotoneladas CO₂e)]:[Emisiones Fugitivas (kilotoneladas CO₂e)]])</f>
        <v>25260</v>
      </c>
    </row>
    <row r="1427" spans="1:11" x14ac:dyDescent="0.25">
      <c r="A1427" t="s">
        <v>104</v>
      </c>
      <c r="B1427" t="s">
        <v>420</v>
      </c>
      <c r="C1427" t="s">
        <v>105</v>
      </c>
      <c r="D1427">
        <v>2011</v>
      </c>
      <c r="E1427" s="1">
        <v>15890</v>
      </c>
      <c r="F1427" s="1">
        <v>8150</v>
      </c>
      <c r="G1427" s="1">
        <v>500</v>
      </c>
      <c r="H1427" s="1">
        <v>0</v>
      </c>
      <c r="I1427" s="1">
        <v>0</v>
      </c>
      <c r="J1427" s="1">
        <v>10</v>
      </c>
      <c r="K1427">
        <f>SUM(Emisiones_N2O_CO2eq_PAISES[[#This Row],[Agricultura (kilotoneladas CO₂e)]:[Emisiones Fugitivas (kilotoneladas CO₂e)]])</f>
        <v>24550</v>
      </c>
    </row>
    <row r="1428" spans="1:11" x14ac:dyDescent="0.25">
      <c r="A1428" t="s">
        <v>104</v>
      </c>
      <c r="B1428" t="s">
        <v>420</v>
      </c>
      <c r="C1428" t="s">
        <v>105</v>
      </c>
      <c r="D1428">
        <v>2012</v>
      </c>
      <c r="E1428" s="1">
        <v>15470</v>
      </c>
      <c r="F1428" s="1">
        <v>7560</v>
      </c>
      <c r="G1428" s="1">
        <v>500</v>
      </c>
      <c r="H1428" s="1">
        <v>0</v>
      </c>
      <c r="I1428" s="1">
        <v>0</v>
      </c>
      <c r="J1428" s="1">
        <v>10</v>
      </c>
      <c r="K1428">
        <f>SUM(Emisiones_N2O_CO2eq_PAISES[[#This Row],[Agricultura (kilotoneladas CO₂e)]:[Emisiones Fugitivas (kilotoneladas CO₂e)]])</f>
        <v>23540</v>
      </c>
    </row>
    <row r="1429" spans="1:11" x14ac:dyDescent="0.25">
      <c r="A1429" t="s">
        <v>104</v>
      </c>
      <c r="B1429" t="s">
        <v>420</v>
      </c>
      <c r="C1429" t="s">
        <v>105</v>
      </c>
      <c r="D1429">
        <v>2013</v>
      </c>
      <c r="E1429" s="1">
        <v>16219.9999999999</v>
      </c>
      <c r="F1429" s="1">
        <v>6980</v>
      </c>
      <c r="G1429" s="1">
        <v>500</v>
      </c>
      <c r="H1429" s="1">
        <v>0</v>
      </c>
      <c r="I1429" s="1">
        <v>0</v>
      </c>
      <c r="J1429" s="1">
        <v>10</v>
      </c>
      <c r="K1429">
        <f>SUM(Emisiones_N2O_CO2eq_PAISES[[#This Row],[Agricultura (kilotoneladas CO₂e)]:[Emisiones Fugitivas (kilotoneladas CO₂e)]])</f>
        <v>23709.999999999898</v>
      </c>
    </row>
    <row r="1430" spans="1:11" x14ac:dyDescent="0.25">
      <c r="A1430" t="s">
        <v>104</v>
      </c>
      <c r="B1430" t="s">
        <v>420</v>
      </c>
      <c r="C1430" t="s">
        <v>105</v>
      </c>
      <c r="D1430">
        <v>2014</v>
      </c>
      <c r="E1430" s="1">
        <v>16260</v>
      </c>
      <c r="F1430" s="1">
        <v>6390</v>
      </c>
      <c r="G1430" s="1">
        <v>500</v>
      </c>
      <c r="H1430" s="1">
        <v>0</v>
      </c>
      <c r="I1430" s="1">
        <v>0</v>
      </c>
      <c r="J1430" s="1">
        <v>10</v>
      </c>
      <c r="K1430">
        <f>SUM(Emisiones_N2O_CO2eq_PAISES[[#This Row],[Agricultura (kilotoneladas CO₂e)]:[Emisiones Fugitivas (kilotoneladas CO₂e)]])</f>
        <v>23160</v>
      </c>
    </row>
    <row r="1431" spans="1:11" x14ac:dyDescent="0.25">
      <c r="A1431" t="s">
        <v>104</v>
      </c>
      <c r="B1431" t="s">
        <v>420</v>
      </c>
      <c r="C1431" t="s">
        <v>105</v>
      </c>
      <c r="D1431">
        <v>2015</v>
      </c>
      <c r="E1431" s="1">
        <v>16230</v>
      </c>
      <c r="F1431" s="1">
        <v>5810</v>
      </c>
      <c r="G1431" s="1">
        <v>500</v>
      </c>
      <c r="H1431" s="1">
        <v>0</v>
      </c>
      <c r="I1431" s="1">
        <v>0</v>
      </c>
      <c r="J1431" s="1">
        <v>10</v>
      </c>
      <c r="K1431">
        <f>SUM(Emisiones_N2O_CO2eq_PAISES[[#This Row],[Agricultura (kilotoneladas CO₂e)]:[Emisiones Fugitivas (kilotoneladas CO₂e)]])</f>
        <v>22550</v>
      </c>
    </row>
    <row r="1432" spans="1:11" x14ac:dyDescent="0.25">
      <c r="A1432" t="s">
        <v>104</v>
      </c>
      <c r="B1432" t="s">
        <v>420</v>
      </c>
      <c r="C1432" t="s">
        <v>105</v>
      </c>
      <c r="D1432">
        <v>2016</v>
      </c>
      <c r="E1432" s="1">
        <v>16200</v>
      </c>
      <c r="F1432" s="1">
        <v>5950</v>
      </c>
      <c r="G1432" s="1">
        <v>510</v>
      </c>
      <c r="H1432" s="1">
        <v>0</v>
      </c>
      <c r="I1432" s="1">
        <v>0</v>
      </c>
      <c r="J1432" s="1">
        <v>10</v>
      </c>
      <c r="K1432">
        <f>SUM(Emisiones_N2O_CO2eq_PAISES[[#This Row],[Agricultura (kilotoneladas CO₂e)]:[Emisiones Fugitivas (kilotoneladas CO₂e)]])</f>
        <v>22670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 s="1">
        <v>1080</v>
      </c>
      <c r="F1433" s="1">
        <v>0</v>
      </c>
      <c r="G1433" s="1">
        <v>130</v>
      </c>
      <c r="H1433" s="1">
        <v>80</v>
      </c>
      <c r="I1433" s="1">
        <v>0</v>
      </c>
      <c r="J1433" s="1">
        <v>0</v>
      </c>
      <c r="K1433">
        <f>SUM(Emisiones_N2O_CO2eq_PAISES[[#This Row],[Agricultura (kilotoneladas CO₂e)]:[Emisiones Fugitivas (kilotoneladas CO₂e)]])</f>
        <v>1290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 s="1">
        <v>1100</v>
      </c>
      <c r="F1434" s="1">
        <v>0</v>
      </c>
      <c r="G1434" s="1">
        <v>150</v>
      </c>
      <c r="H1434" s="1">
        <v>80</v>
      </c>
      <c r="I1434" s="1">
        <v>0</v>
      </c>
      <c r="J1434" s="1">
        <v>0</v>
      </c>
      <c r="K1434">
        <f>SUM(Emisiones_N2O_CO2eq_PAISES[[#This Row],[Agricultura (kilotoneladas CO₂e)]:[Emisiones Fugitivas (kilotoneladas CO₂e)]])</f>
        <v>1330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 s="1">
        <v>1120</v>
      </c>
      <c r="F1435" s="1">
        <v>0</v>
      </c>
      <c r="G1435" s="1">
        <v>170</v>
      </c>
      <c r="H1435" s="1">
        <v>80</v>
      </c>
      <c r="I1435" s="1">
        <v>0</v>
      </c>
      <c r="J1435" s="1">
        <v>0</v>
      </c>
      <c r="K1435">
        <f>SUM(Emisiones_N2O_CO2eq_PAISES[[#This Row],[Agricultura (kilotoneladas CO₂e)]:[Emisiones Fugitivas (kilotoneladas CO₂e)]])</f>
        <v>1370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 s="1">
        <v>1080</v>
      </c>
      <c r="F1436" s="1">
        <v>0</v>
      </c>
      <c r="G1436" s="1">
        <v>190</v>
      </c>
      <c r="H1436" s="1">
        <v>90</v>
      </c>
      <c r="I1436" s="1">
        <v>0</v>
      </c>
      <c r="J1436" s="1">
        <v>0</v>
      </c>
      <c r="K1436">
        <f>SUM(Emisiones_N2O_CO2eq_PAISES[[#This Row],[Agricultura (kilotoneladas CO₂e)]:[Emisiones Fugitivas (kilotoneladas CO₂e)]])</f>
        <v>1360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 s="1">
        <v>1040</v>
      </c>
      <c r="F1437" s="1">
        <v>0</v>
      </c>
      <c r="G1437" s="1">
        <v>210</v>
      </c>
      <c r="H1437" s="1">
        <v>90</v>
      </c>
      <c r="I1437" s="1">
        <v>0</v>
      </c>
      <c r="J1437" s="1">
        <v>0</v>
      </c>
      <c r="K1437">
        <f>SUM(Emisiones_N2O_CO2eq_PAISES[[#This Row],[Agricultura (kilotoneladas CO₂e)]:[Emisiones Fugitivas (kilotoneladas CO₂e)]])</f>
        <v>1340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 s="1">
        <v>950</v>
      </c>
      <c r="F1438" s="1">
        <v>0</v>
      </c>
      <c r="G1438" s="1">
        <v>210</v>
      </c>
      <c r="H1438" s="1">
        <v>90</v>
      </c>
      <c r="I1438" s="1">
        <v>0</v>
      </c>
      <c r="J1438" s="1">
        <v>0</v>
      </c>
      <c r="K1438">
        <f>SUM(Emisiones_N2O_CO2eq_PAISES[[#This Row],[Agricultura (kilotoneladas CO₂e)]:[Emisiones Fugitivas (kilotoneladas CO₂e)]])</f>
        <v>1250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 s="1">
        <v>1140</v>
      </c>
      <c r="F1439" s="1">
        <v>0</v>
      </c>
      <c r="G1439" s="1">
        <v>200</v>
      </c>
      <c r="H1439" s="1">
        <v>90</v>
      </c>
      <c r="I1439" s="1">
        <v>0</v>
      </c>
      <c r="J1439" s="1">
        <v>0</v>
      </c>
      <c r="K1439">
        <f>SUM(Emisiones_N2O_CO2eq_PAISES[[#This Row],[Agricultura (kilotoneladas CO₂e)]:[Emisiones Fugitivas (kilotoneladas CO₂e)]])</f>
        <v>1430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 s="1">
        <v>1160</v>
      </c>
      <c r="F1440" s="1">
        <v>0</v>
      </c>
      <c r="G1440" s="1">
        <v>190</v>
      </c>
      <c r="H1440" s="1">
        <v>90</v>
      </c>
      <c r="I1440" s="1">
        <v>0</v>
      </c>
      <c r="J1440" s="1">
        <v>0</v>
      </c>
      <c r="K1440">
        <f>SUM(Emisiones_N2O_CO2eq_PAISES[[#This Row],[Agricultura (kilotoneladas CO₂e)]:[Emisiones Fugitivas (kilotoneladas CO₂e)]])</f>
        <v>1440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 s="1">
        <v>1010</v>
      </c>
      <c r="F1441" s="1">
        <v>0</v>
      </c>
      <c r="G1441" s="1">
        <v>180</v>
      </c>
      <c r="H1441" s="1">
        <v>90</v>
      </c>
      <c r="I1441" s="1">
        <v>0</v>
      </c>
      <c r="J1441" s="1">
        <v>0</v>
      </c>
      <c r="K1441">
        <f>SUM(Emisiones_N2O_CO2eq_PAISES[[#This Row],[Agricultura (kilotoneladas CO₂e)]:[Emisiones Fugitivas (kilotoneladas CO₂e)]])</f>
        <v>1280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 s="1">
        <v>1070</v>
      </c>
      <c r="F1442" s="1">
        <v>0</v>
      </c>
      <c r="G1442" s="1">
        <v>170</v>
      </c>
      <c r="H1442" s="1">
        <v>90</v>
      </c>
      <c r="I1442" s="1">
        <v>0</v>
      </c>
      <c r="J1442" s="1">
        <v>0</v>
      </c>
      <c r="K1442">
        <f>SUM(Emisiones_N2O_CO2eq_PAISES[[#This Row],[Agricultura (kilotoneladas CO₂e)]:[Emisiones Fugitivas (kilotoneladas CO₂e)]])</f>
        <v>1330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 s="1">
        <v>990</v>
      </c>
      <c r="F1443" s="1">
        <v>0</v>
      </c>
      <c r="G1443" s="1">
        <v>170</v>
      </c>
      <c r="H1443" s="1">
        <v>90</v>
      </c>
      <c r="I1443" s="1">
        <v>0</v>
      </c>
      <c r="J1443" s="1">
        <v>0</v>
      </c>
      <c r="K1443">
        <f>SUM(Emisiones_N2O_CO2eq_PAISES[[#This Row],[Agricultura (kilotoneladas CO₂e)]:[Emisiones Fugitivas (kilotoneladas CO₂e)]])</f>
        <v>1250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 s="1">
        <v>1060</v>
      </c>
      <c r="F1444" s="1">
        <v>0</v>
      </c>
      <c r="G1444" s="1">
        <v>160</v>
      </c>
      <c r="H1444" s="1">
        <v>100</v>
      </c>
      <c r="I1444" s="1">
        <v>0</v>
      </c>
      <c r="J1444" s="1">
        <v>0</v>
      </c>
      <c r="K1444">
        <f>SUM(Emisiones_N2O_CO2eq_PAISES[[#This Row],[Agricultura (kilotoneladas CO₂e)]:[Emisiones Fugitivas (kilotoneladas CO₂e)]])</f>
        <v>1320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 s="1">
        <v>1020</v>
      </c>
      <c r="F1445" s="1">
        <v>0</v>
      </c>
      <c r="G1445" s="1">
        <v>150</v>
      </c>
      <c r="H1445" s="1">
        <v>100</v>
      </c>
      <c r="I1445" s="1">
        <v>0</v>
      </c>
      <c r="J1445" s="1">
        <v>0</v>
      </c>
      <c r="K1445">
        <f>SUM(Emisiones_N2O_CO2eq_PAISES[[#This Row],[Agricultura (kilotoneladas CO₂e)]:[Emisiones Fugitivas (kilotoneladas CO₂e)]])</f>
        <v>1270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 s="1">
        <v>1020</v>
      </c>
      <c r="F1446" s="1">
        <v>0</v>
      </c>
      <c r="G1446" s="1">
        <v>140</v>
      </c>
      <c r="H1446" s="1">
        <v>100</v>
      </c>
      <c r="I1446" s="1">
        <v>0</v>
      </c>
      <c r="J1446" s="1">
        <v>0</v>
      </c>
      <c r="K1446">
        <f>SUM(Emisiones_N2O_CO2eq_PAISES[[#This Row],[Agricultura (kilotoneladas CO₂e)]:[Emisiones Fugitivas (kilotoneladas CO₂e)]])</f>
        <v>1260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 s="1">
        <v>1100</v>
      </c>
      <c r="F1447" s="1">
        <v>0</v>
      </c>
      <c r="G1447" s="1">
        <v>130</v>
      </c>
      <c r="H1447" s="1">
        <v>110</v>
      </c>
      <c r="I1447" s="1">
        <v>0</v>
      </c>
      <c r="J1447" s="1">
        <v>0</v>
      </c>
      <c r="K1447">
        <f>SUM(Emisiones_N2O_CO2eq_PAISES[[#This Row],[Agricultura (kilotoneladas CO₂e)]:[Emisiones Fugitivas (kilotoneladas CO₂e)]])</f>
        <v>1340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 s="1">
        <v>1230</v>
      </c>
      <c r="F1448" s="1">
        <v>0</v>
      </c>
      <c r="G1448" s="1">
        <v>120</v>
      </c>
      <c r="H1448" s="1">
        <v>110</v>
      </c>
      <c r="I1448" s="1">
        <v>0</v>
      </c>
      <c r="J1448" s="1">
        <v>0</v>
      </c>
      <c r="K1448">
        <f>SUM(Emisiones_N2O_CO2eq_PAISES[[#This Row],[Agricultura (kilotoneladas CO₂e)]:[Emisiones Fugitivas (kilotoneladas CO₂e)]])</f>
        <v>1460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 s="1">
        <v>1180</v>
      </c>
      <c r="F1449" s="1">
        <v>0</v>
      </c>
      <c r="G1449" s="1">
        <v>120</v>
      </c>
      <c r="H1449" s="1">
        <v>110</v>
      </c>
      <c r="I1449" s="1">
        <v>0</v>
      </c>
      <c r="J1449" s="1">
        <v>0</v>
      </c>
      <c r="K1449">
        <f>SUM(Emisiones_N2O_CO2eq_PAISES[[#This Row],[Agricultura (kilotoneladas CO₂e)]:[Emisiones Fugitivas (kilotoneladas CO₂e)]])</f>
        <v>1410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 s="1">
        <v>1280</v>
      </c>
      <c r="F1450" s="1">
        <v>0</v>
      </c>
      <c r="G1450" s="1">
        <v>120</v>
      </c>
      <c r="H1450" s="1">
        <v>110</v>
      </c>
      <c r="I1450" s="1">
        <v>0</v>
      </c>
      <c r="J1450" s="1">
        <v>0</v>
      </c>
      <c r="K1450">
        <f>SUM(Emisiones_N2O_CO2eq_PAISES[[#This Row],[Agricultura (kilotoneladas CO₂e)]:[Emisiones Fugitivas (kilotoneladas CO₂e)]])</f>
        <v>1510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 s="1">
        <v>1360</v>
      </c>
      <c r="F1451" s="1">
        <v>0</v>
      </c>
      <c r="G1451" s="1">
        <v>120</v>
      </c>
      <c r="H1451" s="1">
        <v>110</v>
      </c>
      <c r="I1451" s="1">
        <v>0</v>
      </c>
      <c r="J1451" s="1">
        <v>0</v>
      </c>
      <c r="K1451">
        <f>SUM(Emisiones_N2O_CO2eq_PAISES[[#This Row],[Agricultura (kilotoneladas CO₂e)]:[Emisiones Fugitivas (kilotoneladas CO₂e)]])</f>
        <v>1590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 s="1">
        <v>1270</v>
      </c>
      <c r="F1452" s="1">
        <v>0</v>
      </c>
      <c r="G1452" s="1">
        <v>120</v>
      </c>
      <c r="H1452" s="1">
        <v>110</v>
      </c>
      <c r="I1452" s="1">
        <v>0</v>
      </c>
      <c r="J1452" s="1">
        <v>0</v>
      </c>
      <c r="K1452">
        <f>SUM(Emisiones_N2O_CO2eq_PAISES[[#This Row],[Agricultura (kilotoneladas CO₂e)]:[Emisiones Fugitivas (kilotoneladas CO₂e)]])</f>
        <v>1500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 s="1">
        <v>1280</v>
      </c>
      <c r="F1453" s="1">
        <v>0</v>
      </c>
      <c r="G1453" s="1">
        <v>120</v>
      </c>
      <c r="H1453" s="1">
        <v>110</v>
      </c>
      <c r="I1453" s="1">
        <v>0</v>
      </c>
      <c r="J1453" s="1">
        <v>0</v>
      </c>
      <c r="K1453">
        <f>SUM(Emisiones_N2O_CO2eq_PAISES[[#This Row],[Agricultura (kilotoneladas CO₂e)]:[Emisiones Fugitivas (kilotoneladas CO₂e)]])</f>
        <v>1510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 s="1">
        <v>1240</v>
      </c>
      <c r="F1454" s="1">
        <v>0</v>
      </c>
      <c r="G1454" s="1">
        <v>120</v>
      </c>
      <c r="H1454" s="1">
        <v>110</v>
      </c>
      <c r="I1454" s="1">
        <v>0</v>
      </c>
      <c r="J1454" s="1">
        <v>0</v>
      </c>
      <c r="K1454">
        <f>SUM(Emisiones_N2O_CO2eq_PAISES[[#This Row],[Agricultura (kilotoneladas CO₂e)]:[Emisiones Fugitivas (kilotoneladas CO₂e)]])</f>
        <v>1470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 s="1">
        <v>1210</v>
      </c>
      <c r="F1455" s="1">
        <v>0</v>
      </c>
      <c r="G1455" s="1">
        <v>120</v>
      </c>
      <c r="H1455" s="1">
        <v>110</v>
      </c>
      <c r="I1455" s="1">
        <v>0</v>
      </c>
      <c r="J1455" s="1">
        <v>0</v>
      </c>
      <c r="K1455">
        <f>SUM(Emisiones_N2O_CO2eq_PAISES[[#This Row],[Agricultura (kilotoneladas CO₂e)]:[Emisiones Fugitivas (kilotoneladas CO₂e)]])</f>
        <v>1440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 s="1">
        <v>1080</v>
      </c>
      <c r="F1456" s="1">
        <v>0</v>
      </c>
      <c r="G1456" s="1">
        <v>120</v>
      </c>
      <c r="H1456" s="1">
        <v>110</v>
      </c>
      <c r="I1456" s="1">
        <v>10</v>
      </c>
      <c r="J1456" s="1">
        <v>0</v>
      </c>
      <c r="K1456">
        <f>SUM(Emisiones_N2O_CO2eq_PAISES[[#This Row],[Agricultura (kilotoneladas CO₂e)]:[Emisiones Fugitivas (kilotoneladas CO₂e)]])</f>
        <v>1320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 s="1">
        <v>1010</v>
      </c>
      <c r="F1457" s="1">
        <v>0</v>
      </c>
      <c r="G1457" s="1">
        <v>110</v>
      </c>
      <c r="H1457" s="1">
        <v>110</v>
      </c>
      <c r="I1457" s="1">
        <v>0</v>
      </c>
      <c r="J1457" s="1">
        <v>0</v>
      </c>
      <c r="K1457">
        <f>SUM(Emisiones_N2O_CO2eq_PAISES[[#This Row],[Agricultura (kilotoneladas CO₂e)]:[Emisiones Fugitivas (kilotoneladas CO₂e)]])</f>
        <v>1230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 s="1">
        <v>1050</v>
      </c>
      <c r="F1458" s="1">
        <v>0</v>
      </c>
      <c r="G1458" s="1">
        <v>110</v>
      </c>
      <c r="H1458" s="1">
        <v>110</v>
      </c>
      <c r="I1458" s="1">
        <v>10</v>
      </c>
      <c r="J1458" s="1">
        <v>0</v>
      </c>
      <c r="K1458">
        <f>SUM(Emisiones_N2O_CO2eq_PAISES[[#This Row],[Agricultura (kilotoneladas CO₂e)]:[Emisiones Fugitivas (kilotoneladas CO₂e)]])</f>
        <v>1280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 s="1">
        <v>1000</v>
      </c>
      <c r="F1459" s="1">
        <v>0</v>
      </c>
      <c r="G1459" s="1">
        <v>110</v>
      </c>
      <c r="H1459" s="1">
        <v>110</v>
      </c>
      <c r="I1459" s="1">
        <v>0</v>
      </c>
      <c r="J1459" s="1">
        <v>0</v>
      </c>
      <c r="K1459">
        <f>SUM(Emisiones_N2O_CO2eq_PAISES[[#This Row],[Agricultura (kilotoneladas CO₂e)]:[Emisiones Fugitivas (kilotoneladas CO₂e)]])</f>
        <v>1220</v>
      </c>
    </row>
    <row r="1460" spans="1:11" x14ac:dyDescent="0.25">
      <c r="A1460" t="s">
        <v>108</v>
      </c>
      <c r="B1460" t="s">
        <v>421</v>
      </c>
      <c r="C1460" t="s">
        <v>109</v>
      </c>
      <c r="D1460">
        <v>1990</v>
      </c>
      <c r="E1460" s="1">
        <v>10</v>
      </c>
      <c r="F1460" s="1">
        <v>0</v>
      </c>
      <c r="G1460" s="1">
        <v>10</v>
      </c>
      <c r="H1460" s="1">
        <v>0</v>
      </c>
      <c r="I1460" s="1">
        <v>0</v>
      </c>
      <c r="J1460" s="1">
        <v>0</v>
      </c>
      <c r="K1460">
        <f>SUM(Emisiones_N2O_CO2eq_PAISES[[#This Row],[Agricultura (kilotoneladas CO₂e)]:[Emisiones Fugitivas (kilotoneladas CO₂e)]])</f>
        <v>20</v>
      </c>
    </row>
    <row r="1461" spans="1:11" x14ac:dyDescent="0.25">
      <c r="A1461" t="s">
        <v>108</v>
      </c>
      <c r="B1461" t="s">
        <v>421</v>
      </c>
      <c r="C1461" t="s">
        <v>109</v>
      </c>
      <c r="D1461">
        <v>1991</v>
      </c>
      <c r="E1461" s="1">
        <v>10</v>
      </c>
      <c r="F1461" s="1">
        <v>0</v>
      </c>
      <c r="G1461" s="1">
        <v>10</v>
      </c>
      <c r="H1461" s="1">
        <v>0</v>
      </c>
      <c r="I1461" s="1">
        <v>0</v>
      </c>
      <c r="J1461" s="1">
        <v>0</v>
      </c>
      <c r="K1461">
        <f>SUM(Emisiones_N2O_CO2eq_PAISES[[#This Row],[Agricultura (kilotoneladas CO₂e)]:[Emisiones Fugitivas (kilotoneladas CO₂e)]])</f>
        <v>20</v>
      </c>
    </row>
    <row r="1462" spans="1:11" x14ac:dyDescent="0.25">
      <c r="A1462" t="s">
        <v>108</v>
      </c>
      <c r="B1462" t="s">
        <v>421</v>
      </c>
      <c r="C1462" t="s">
        <v>109</v>
      </c>
      <c r="D1462">
        <v>1992</v>
      </c>
      <c r="E1462" s="1">
        <v>10</v>
      </c>
      <c r="F1462" s="1">
        <v>0</v>
      </c>
      <c r="G1462" s="1">
        <v>10</v>
      </c>
      <c r="H1462" s="1">
        <v>0</v>
      </c>
      <c r="I1462" s="1">
        <v>0</v>
      </c>
      <c r="J1462" s="1">
        <v>0</v>
      </c>
      <c r="K1462">
        <f>SUM(Emisiones_N2O_CO2eq_PAISES[[#This Row],[Agricultura (kilotoneladas CO₂e)]:[Emisiones Fugitivas (kilotoneladas CO₂e)]])</f>
        <v>20</v>
      </c>
    </row>
    <row r="1463" spans="1:11" x14ac:dyDescent="0.25">
      <c r="A1463" t="s">
        <v>108</v>
      </c>
      <c r="B1463" t="s">
        <v>421</v>
      </c>
      <c r="C1463" t="s">
        <v>109</v>
      </c>
      <c r="D1463">
        <v>1993</v>
      </c>
      <c r="E1463" s="1">
        <v>10</v>
      </c>
      <c r="F1463" s="1">
        <v>0</v>
      </c>
      <c r="G1463" s="1">
        <v>10</v>
      </c>
      <c r="H1463" s="1">
        <v>0</v>
      </c>
      <c r="I1463" s="1">
        <v>0</v>
      </c>
      <c r="J1463" s="1">
        <v>0</v>
      </c>
      <c r="K1463">
        <f>SUM(Emisiones_N2O_CO2eq_PAISES[[#This Row],[Agricultura (kilotoneladas CO₂e)]:[Emisiones Fugitivas (kilotoneladas CO₂e)]])</f>
        <v>20</v>
      </c>
    </row>
    <row r="1464" spans="1:11" x14ac:dyDescent="0.25">
      <c r="A1464" t="s">
        <v>108</v>
      </c>
      <c r="B1464" t="s">
        <v>421</v>
      </c>
      <c r="C1464" t="s">
        <v>109</v>
      </c>
      <c r="D1464">
        <v>1994</v>
      </c>
      <c r="E1464" s="1">
        <v>10</v>
      </c>
      <c r="F1464" s="1">
        <v>0</v>
      </c>
      <c r="G1464" s="1">
        <v>10</v>
      </c>
      <c r="H1464" s="1">
        <v>0</v>
      </c>
      <c r="I1464" s="1">
        <v>0</v>
      </c>
      <c r="J1464" s="1">
        <v>0</v>
      </c>
      <c r="K1464">
        <f>SUM(Emisiones_N2O_CO2eq_PAISES[[#This Row],[Agricultura (kilotoneladas CO₂e)]:[Emisiones Fugitivas (kilotoneladas CO₂e)]])</f>
        <v>20</v>
      </c>
    </row>
    <row r="1465" spans="1:11" x14ac:dyDescent="0.25">
      <c r="A1465" t="s">
        <v>108</v>
      </c>
      <c r="B1465" t="s">
        <v>421</v>
      </c>
      <c r="C1465" t="s">
        <v>109</v>
      </c>
      <c r="D1465">
        <v>1995</v>
      </c>
      <c r="E1465" s="1">
        <v>10</v>
      </c>
      <c r="F1465" s="1">
        <v>0</v>
      </c>
      <c r="G1465" s="1">
        <v>10</v>
      </c>
      <c r="H1465" s="1">
        <v>0</v>
      </c>
      <c r="I1465" s="1">
        <v>0</v>
      </c>
      <c r="J1465" s="1">
        <v>0</v>
      </c>
      <c r="K1465">
        <f>SUM(Emisiones_N2O_CO2eq_PAISES[[#This Row],[Agricultura (kilotoneladas CO₂e)]:[Emisiones Fugitivas (kilotoneladas CO₂e)]])</f>
        <v>20</v>
      </c>
    </row>
    <row r="1466" spans="1:11" x14ac:dyDescent="0.25">
      <c r="A1466" t="s">
        <v>108</v>
      </c>
      <c r="B1466" t="s">
        <v>421</v>
      </c>
      <c r="C1466" t="s">
        <v>109</v>
      </c>
      <c r="D1466">
        <v>1996</v>
      </c>
      <c r="E1466" s="1">
        <v>10</v>
      </c>
      <c r="F1466" s="1">
        <v>0</v>
      </c>
      <c r="G1466" s="1">
        <v>10</v>
      </c>
      <c r="H1466" s="1">
        <v>10</v>
      </c>
      <c r="I1466" s="1">
        <v>0</v>
      </c>
      <c r="J1466" s="1">
        <v>0</v>
      </c>
      <c r="K1466">
        <f>SUM(Emisiones_N2O_CO2eq_PAISES[[#This Row],[Agricultura (kilotoneladas CO₂e)]:[Emisiones Fugitivas (kilotoneladas CO₂e)]])</f>
        <v>30</v>
      </c>
    </row>
    <row r="1467" spans="1:11" x14ac:dyDescent="0.25">
      <c r="A1467" t="s">
        <v>108</v>
      </c>
      <c r="B1467" t="s">
        <v>421</v>
      </c>
      <c r="C1467" t="s">
        <v>109</v>
      </c>
      <c r="D1467">
        <v>1997</v>
      </c>
      <c r="E1467" s="1">
        <v>10</v>
      </c>
      <c r="F1467" s="1">
        <v>0</v>
      </c>
      <c r="G1467" s="1">
        <v>10</v>
      </c>
      <c r="H1467" s="1">
        <v>10</v>
      </c>
      <c r="I1467" s="1">
        <v>0</v>
      </c>
      <c r="J1467" s="1">
        <v>0</v>
      </c>
      <c r="K1467">
        <f>SUM(Emisiones_N2O_CO2eq_PAISES[[#This Row],[Agricultura (kilotoneladas CO₂e)]:[Emisiones Fugitivas (kilotoneladas CO₂e)]])</f>
        <v>30</v>
      </c>
    </row>
    <row r="1468" spans="1:11" x14ac:dyDescent="0.25">
      <c r="A1468" t="s">
        <v>108</v>
      </c>
      <c r="B1468" t="s">
        <v>421</v>
      </c>
      <c r="C1468" t="s">
        <v>109</v>
      </c>
      <c r="D1468">
        <v>1998</v>
      </c>
      <c r="E1468" s="1">
        <v>10</v>
      </c>
      <c r="F1468" s="1">
        <v>0</v>
      </c>
      <c r="G1468" s="1">
        <v>10</v>
      </c>
      <c r="H1468" s="1">
        <v>10</v>
      </c>
      <c r="I1468" s="1">
        <v>0</v>
      </c>
      <c r="J1468" s="1">
        <v>0</v>
      </c>
      <c r="K1468">
        <f>SUM(Emisiones_N2O_CO2eq_PAISES[[#This Row],[Agricultura (kilotoneladas CO₂e)]:[Emisiones Fugitivas (kilotoneladas CO₂e)]])</f>
        <v>30</v>
      </c>
    </row>
    <row r="1469" spans="1:11" x14ac:dyDescent="0.25">
      <c r="A1469" t="s">
        <v>108</v>
      </c>
      <c r="B1469" t="s">
        <v>421</v>
      </c>
      <c r="C1469" t="s">
        <v>109</v>
      </c>
      <c r="D1469">
        <v>1999</v>
      </c>
      <c r="E1469" s="1">
        <v>10</v>
      </c>
      <c r="F1469" s="1">
        <v>0</v>
      </c>
      <c r="G1469" s="1">
        <v>10</v>
      </c>
      <c r="H1469" s="1">
        <v>10</v>
      </c>
      <c r="I1469" s="1">
        <v>0</v>
      </c>
      <c r="J1469" s="1">
        <v>0</v>
      </c>
      <c r="K1469">
        <f>SUM(Emisiones_N2O_CO2eq_PAISES[[#This Row],[Agricultura (kilotoneladas CO₂e)]:[Emisiones Fugitivas (kilotoneladas CO₂e)]])</f>
        <v>30</v>
      </c>
    </row>
    <row r="1470" spans="1:11" x14ac:dyDescent="0.25">
      <c r="A1470" t="s">
        <v>108</v>
      </c>
      <c r="B1470" t="s">
        <v>421</v>
      </c>
      <c r="C1470" t="s">
        <v>109</v>
      </c>
      <c r="D1470">
        <v>2000</v>
      </c>
      <c r="E1470" s="1">
        <v>10</v>
      </c>
      <c r="F1470" s="1">
        <v>0</v>
      </c>
      <c r="G1470" s="1">
        <v>10</v>
      </c>
      <c r="H1470" s="1">
        <v>10</v>
      </c>
      <c r="I1470" s="1">
        <v>0</v>
      </c>
      <c r="J1470" s="1">
        <v>0</v>
      </c>
      <c r="K1470">
        <f>SUM(Emisiones_N2O_CO2eq_PAISES[[#This Row],[Agricultura (kilotoneladas CO₂e)]:[Emisiones Fugitivas (kilotoneladas CO₂e)]])</f>
        <v>30</v>
      </c>
    </row>
    <row r="1471" spans="1:11" x14ac:dyDescent="0.25">
      <c r="A1471" t="s">
        <v>108</v>
      </c>
      <c r="B1471" t="s">
        <v>421</v>
      </c>
      <c r="C1471" t="s">
        <v>109</v>
      </c>
      <c r="D1471">
        <v>2001</v>
      </c>
      <c r="E1471" s="1">
        <v>10</v>
      </c>
      <c r="F1471" s="1">
        <v>0</v>
      </c>
      <c r="G1471" s="1">
        <v>10</v>
      </c>
      <c r="H1471" s="1">
        <v>10</v>
      </c>
      <c r="I1471" s="1">
        <v>0</v>
      </c>
      <c r="J1471" s="1">
        <v>0</v>
      </c>
      <c r="K1471">
        <f>SUM(Emisiones_N2O_CO2eq_PAISES[[#This Row],[Agricultura (kilotoneladas CO₂e)]:[Emisiones Fugitivas (kilotoneladas CO₂e)]])</f>
        <v>30</v>
      </c>
    </row>
    <row r="1472" spans="1:11" x14ac:dyDescent="0.25">
      <c r="A1472" t="s">
        <v>108</v>
      </c>
      <c r="B1472" t="s">
        <v>421</v>
      </c>
      <c r="C1472" t="s">
        <v>109</v>
      </c>
      <c r="D1472">
        <v>2002</v>
      </c>
      <c r="E1472" s="1">
        <v>10</v>
      </c>
      <c r="F1472" s="1">
        <v>0</v>
      </c>
      <c r="G1472" s="1">
        <v>10</v>
      </c>
      <c r="H1472" s="1">
        <v>10</v>
      </c>
      <c r="I1472" s="1">
        <v>0</v>
      </c>
      <c r="J1472" s="1">
        <v>0</v>
      </c>
      <c r="K1472">
        <f>SUM(Emisiones_N2O_CO2eq_PAISES[[#This Row],[Agricultura (kilotoneladas CO₂e)]:[Emisiones Fugitivas (kilotoneladas CO₂e)]])</f>
        <v>30</v>
      </c>
    </row>
    <row r="1473" spans="1:11" x14ac:dyDescent="0.25">
      <c r="A1473" t="s">
        <v>108</v>
      </c>
      <c r="B1473" t="s">
        <v>421</v>
      </c>
      <c r="C1473" t="s">
        <v>109</v>
      </c>
      <c r="D1473">
        <v>2003</v>
      </c>
      <c r="E1473" s="1">
        <v>10</v>
      </c>
      <c r="F1473" s="1">
        <v>0</v>
      </c>
      <c r="G1473" s="1">
        <v>10</v>
      </c>
      <c r="H1473" s="1">
        <v>10</v>
      </c>
      <c r="I1473" s="1">
        <v>0</v>
      </c>
      <c r="J1473" s="1">
        <v>0</v>
      </c>
      <c r="K1473">
        <f>SUM(Emisiones_N2O_CO2eq_PAISES[[#This Row],[Agricultura (kilotoneladas CO₂e)]:[Emisiones Fugitivas (kilotoneladas CO₂e)]])</f>
        <v>30</v>
      </c>
    </row>
    <row r="1474" spans="1:11" x14ac:dyDescent="0.25">
      <c r="A1474" t="s">
        <v>108</v>
      </c>
      <c r="B1474" t="s">
        <v>421</v>
      </c>
      <c r="C1474" t="s">
        <v>109</v>
      </c>
      <c r="D1474">
        <v>2004</v>
      </c>
      <c r="E1474" s="1">
        <v>10</v>
      </c>
      <c r="F1474" s="1">
        <v>0</v>
      </c>
      <c r="G1474" s="1">
        <v>10</v>
      </c>
      <c r="H1474" s="1">
        <v>10</v>
      </c>
      <c r="I1474" s="1">
        <v>0</v>
      </c>
      <c r="J1474" s="1">
        <v>0</v>
      </c>
      <c r="K1474">
        <f>SUM(Emisiones_N2O_CO2eq_PAISES[[#This Row],[Agricultura (kilotoneladas CO₂e)]:[Emisiones Fugitivas (kilotoneladas CO₂e)]])</f>
        <v>30</v>
      </c>
    </row>
    <row r="1475" spans="1:11" x14ac:dyDescent="0.25">
      <c r="A1475" t="s">
        <v>108</v>
      </c>
      <c r="B1475" t="s">
        <v>421</v>
      </c>
      <c r="C1475" t="s">
        <v>109</v>
      </c>
      <c r="D1475">
        <v>2005</v>
      </c>
      <c r="E1475" s="1">
        <v>10</v>
      </c>
      <c r="F1475" s="1">
        <v>0</v>
      </c>
      <c r="G1475" s="1">
        <v>10</v>
      </c>
      <c r="H1475" s="1">
        <v>10</v>
      </c>
      <c r="I1475" s="1">
        <v>0</v>
      </c>
      <c r="J1475" s="1">
        <v>0</v>
      </c>
      <c r="K1475">
        <f>SUM(Emisiones_N2O_CO2eq_PAISES[[#This Row],[Agricultura (kilotoneladas CO₂e)]:[Emisiones Fugitivas (kilotoneladas CO₂e)]])</f>
        <v>30</v>
      </c>
    </row>
    <row r="1476" spans="1:11" x14ac:dyDescent="0.25">
      <c r="A1476" t="s">
        <v>108</v>
      </c>
      <c r="B1476" t="s">
        <v>421</v>
      </c>
      <c r="C1476" t="s">
        <v>109</v>
      </c>
      <c r="D1476">
        <v>2006</v>
      </c>
      <c r="E1476" s="1">
        <v>10</v>
      </c>
      <c r="F1476" s="1">
        <v>0</v>
      </c>
      <c r="G1476" s="1">
        <v>10</v>
      </c>
      <c r="H1476" s="1">
        <v>10</v>
      </c>
      <c r="I1476" s="1">
        <v>0</v>
      </c>
      <c r="J1476" s="1">
        <v>0</v>
      </c>
      <c r="K1476">
        <f>SUM(Emisiones_N2O_CO2eq_PAISES[[#This Row],[Agricultura (kilotoneladas CO₂e)]:[Emisiones Fugitivas (kilotoneladas CO₂e)]])</f>
        <v>30</v>
      </c>
    </row>
    <row r="1477" spans="1:11" x14ac:dyDescent="0.25">
      <c r="A1477" t="s">
        <v>108</v>
      </c>
      <c r="B1477" t="s">
        <v>421</v>
      </c>
      <c r="C1477" t="s">
        <v>109</v>
      </c>
      <c r="D1477">
        <v>2007</v>
      </c>
      <c r="E1477" s="1">
        <v>10</v>
      </c>
      <c r="F1477" s="1">
        <v>0</v>
      </c>
      <c r="G1477" s="1">
        <v>10</v>
      </c>
      <c r="H1477" s="1">
        <v>10</v>
      </c>
      <c r="I1477" s="1">
        <v>0</v>
      </c>
      <c r="J1477" s="1">
        <v>0</v>
      </c>
      <c r="K1477">
        <f>SUM(Emisiones_N2O_CO2eq_PAISES[[#This Row],[Agricultura (kilotoneladas CO₂e)]:[Emisiones Fugitivas (kilotoneladas CO₂e)]])</f>
        <v>30</v>
      </c>
    </row>
    <row r="1478" spans="1:11" x14ac:dyDescent="0.25">
      <c r="A1478" t="s">
        <v>108</v>
      </c>
      <c r="B1478" t="s">
        <v>421</v>
      </c>
      <c r="C1478" t="s">
        <v>109</v>
      </c>
      <c r="D1478">
        <v>2008</v>
      </c>
      <c r="E1478" s="1">
        <v>10</v>
      </c>
      <c r="F1478" s="1">
        <v>0</v>
      </c>
      <c r="G1478" s="1">
        <v>10</v>
      </c>
      <c r="H1478" s="1">
        <v>10</v>
      </c>
      <c r="I1478" s="1">
        <v>0</v>
      </c>
      <c r="J1478" s="1">
        <v>0</v>
      </c>
      <c r="K1478">
        <f>SUM(Emisiones_N2O_CO2eq_PAISES[[#This Row],[Agricultura (kilotoneladas CO₂e)]:[Emisiones Fugitivas (kilotoneladas CO₂e)]])</f>
        <v>30</v>
      </c>
    </row>
    <row r="1479" spans="1:11" x14ac:dyDescent="0.25">
      <c r="A1479" t="s">
        <v>108</v>
      </c>
      <c r="B1479" t="s">
        <v>421</v>
      </c>
      <c r="C1479" t="s">
        <v>109</v>
      </c>
      <c r="D1479">
        <v>2009</v>
      </c>
      <c r="E1479" s="1">
        <v>10</v>
      </c>
      <c r="F1479" s="1">
        <v>0</v>
      </c>
      <c r="G1479" s="1">
        <v>20</v>
      </c>
      <c r="H1479" s="1">
        <v>10</v>
      </c>
      <c r="I1479" s="1">
        <v>0</v>
      </c>
      <c r="J1479" s="1">
        <v>0</v>
      </c>
      <c r="K1479">
        <f>SUM(Emisiones_N2O_CO2eq_PAISES[[#This Row],[Agricultura (kilotoneladas CO₂e)]:[Emisiones Fugitivas (kilotoneladas CO₂e)]])</f>
        <v>40</v>
      </c>
    </row>
    <row r="1480" spans="1:11" x14ac:dyDescent="0.25">
      <c r="A1480" t="s">
        <v>108</v>
      </c>
      <c r="B1480" t="s">
        <v>421</v>
      </c>
      <c r="C1480" t="s">
        <v>109</v>
      </c>
      <c r="D1480">
        <v>2010</v>
      </c>
      <c r="E1480" s="1">
        <v>10</v>
      </c>
      <c r="F1480" s="1">
        <v>0</v>
      </c>
      <c r="G1480" s="1">
        <v>20</v>
      </c>
      <c r="H1480" s="1">
        <v>10</v>
      </c>
      <c r="I1480" s="1">
        <v>0</v>
      </c>
      <c r="J1480" s="1">
        <v>0</v>
      </c>
      <c r="K1480">
        <f>SUM(Emisiones_N2O_CO2eq_PAISES[[#This Row],[Agricultura (kilotoneladas CO₂e)]:[Emisiones Fugitivas (kilotoneladas CO₂e)]])</f>
        <v>40</v>
      </c>
    </row>
    <row r="1481" spans="1:11" x14ac:dyDescent="0.25">
      <c r="A1481" t="s">
        <v>108</v>
      </c>
      <c r="B1481" t="s">
        <v>421</v>
      </c>
      <c r="C1481" t="s">
        <v>109</v>
      </c>
      <c r="D1481">
        <v>2011</v>
      </c>
      <c r="E1481" s="1">
        <v>10</v>
      </c>
      <c r="F1481" s="1">
        <v>0</v>
      </c>
      <c r="G1481" s="1">
        <v>20</v>
      </c>
      <c r="H1481" s="1">
        <v>10</v>
      </c>
      <c r="I1481" s="1">
        <v>0</v>
      </c>
      <c r="J1481" s="1">
        <v>0</v>
      </c>
      <c r="K1481">
        <f>SUM(Emisiones_N2O_CO2eq_PAISES[[#This Row],[Agricultura (kilotoneladas CO₂e)]:[Emisiones Fugitivas (kilotoneladas CO₂e)]])</f>
        <v>40</v>
      </c>
    </row>
    <row r="1482" spans="1:11" x14ac:dyDescent="0.25">
      <c r="A1482" t="s">
        <v>108</v>
      </c>
      <c r="B1482" t="s">
        <v>421</v>
      </c>
      <c r="C1482" t="s">
        <v>109</v>
      </c>
      <c r="D1482">
        <v>2012</v>
      </c>
      <c r="E1482" s="1">
        <v>10</v>
      </c>
      <c r="F1482" s="1">
        <v>0</v>
      </c>
      <c r="G1482" s="1">
        <v>20</v>
      </c>
      <c r="H1482" s="1">
        <v>10</v>
      </c>
      <c r="I1482" s="1">
        <v>0</v>
      </c>
      <c r="J1482" s="1">
        <v>0</v>
      </c>
      <c r="K1482">
        <f>SUM(Emisiones_N2O_CO2eq_PAISES[[#This Row],[Agricultura (kilotoneladas CO₂e)]:[Emisiones Fugitivas (kilotoneladas CO₂e)]])</f>
        <v>40</v>
      </c>
    </row>
    <row r="1483" spans="1:11" x14ac:dyDescent="0.25">
      <c r="A1483" t="s">
        <v>108</v>
      </c>
      <c r="B1483" t="s">
        <v>421</v>
      </c>
      <c r="C1483" t="s">
        <v>109</v>
      </c>
      <c r="D1483">
        <v>2013</v>
      </c>
      <c r="E1483" s="1">
        <v>10</v>
      </c>
      <c r="F1483" s="1">
        <v>0</v>
      </c>
      <c r="G1483" s="1">
        <v>20</v>
      </c>
      <c r="H1483" s="1">
        <v>10</v>
      </c>
      <c r="I1483" s="1">
        <v>0</v>
      </c>
      <c r="J1483" s="1">
        <v>0</v>
      </c>
      <c r="K1483">
        <f>SUM(Emisiones_N2O_CO2eq_PAISES[[#This Row],[Agricultura (kilotoneladas CO₂e)]:[Emisiones Fugitivas (kilotoneladas CO₂e)]])</f>
        <v>40</v>
      </c>
    </row>
    <row r="1484" spans="1:11" x14ac:dyDescent="0.25">
      <c r="A1484" t="s">
        <v>108</v>
      </c>
      <c r="B1484" t="s">
        <v>421</v>
      </c>
      <c r="C1484" t="s">
        <v>109</v>
      </c>
      <c r="D1484">
        <v>2014</v>
      </c>
      <c r="E1484" s="1">
        <v>10</v>
      </c>
      <c r="F1484" s="1">
        <v>0</v>
      </c>
      <c r="G1484" s="1">
        <v>20</v>
      </c>
      <c r="H1484" s="1">
        <v>10</v>
      </c>
      <c r="I1484" s="1">
        <v>0</v>
      </c>
      <c r="J1484" s="1">
        <v>0</v>
      </c>
      <c r="K1484">
        <f>SUM(Emisiones_N2O_CO2eq_PAISES[[#This Row],[Agricultura (kilotoneladas CO₂e)]:[Emisiones Fugitivas (kilotoneladas CO₂e)]])</f>
        <v>40</v>
      </c>
    </row>
    <row r="1485" spans="1:11" x14ac:dyDescent="0.25">
      <c r="A1485" t="s">
        <v>108</v>
      </c>
      <c r="B1485" t="s">
        <v>421</v>
      </c>
      <c r="C1485" t="s">
        <v>109</v>
      </c>
      <c r="D1485">
        <v>2015</v>
      </c>
      <c r="E1485" s="1">
        <v>10</v>
      </c>
      <c r="F1485" s="1">
        <v>0</v>
      </c>
      <c r="G1485" s="1">
        <v>20</v>
      </c>
      <c r="H1485" s="1">
        <v>10</v>
      </c>
      <c r="I1485" s="1">
        <v>0</v>
      </c>
      <c r="J1485" s="1">
        <v>0</v>
      </c>
      <c r="K1485">
        <f>SUM(Emisiones_N2O_CO2eq_PAISES[[#This Row],[Agricultura (kilotoneladas CO₂e)]:[Emisiones Fugitivas (kilotoneladas CO₂e)]])</f>
        <v>40</v>
      </c>
    </row>
    <row r="1486" spans="1:11" x14ac:dyDescent="0.25">
      <c r="A1486" t="s">
        <v>108</v>
      </c>
      <c r="B1486" t="s">
        <v>421</v>
      </c>
      <c r="C1486" t="s">
        <v>109</v>
      </c>
      <c r="D1486">
        <v>2016</v>
      </c>
      <c r="E1486" s="1">
        <v>10</v>
      </c>
      <c r="F1486" s="1">
        <v>0</v>
      </c>
      <c r="G1486" s="1">
        <v>20</v>
      </c>
      <c r="H1486" s="1">
        <v>10</v>
      </c>
      <c r="I1486" s="1">
        <v>0</v>
      </c>
      <c r="J1486" s="1">
        <v>0</v>
      </c>
      <c r="K1486">
        <f>SUM(Emisiones_N2O_CO2eq_PAISES[[#This Row],[Agricultura (kilotoneladas CO₂e)]:[Emisiones Fugitivas (kilotoneladas CO₂e)]])</f>
        <v>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 s="1">
        <v>1200</v>
      </c>
      <c r="F1487" s="1">
        <v>0</v>
      </c>
      <c r="G1487" s="1">
        <v>0</v>
      </c>
      <c r="H1487" s="1">
        <v>30</v>
      </c>
      <c r="I1487" s="1">
        <v>0</v>
      </c>
      <c r="J1487" s="1">
        <v>0</v>
      </c>
      <c r="K1487">
        <f>SUM(Emisiones_N2O_CO2eq_PAISES[[#This Row],[Agricultura (kilotoneladas CO₂e)]:[Emisiones Fugitivas (kilotoneladas CO₂e)]])</f>
        <v>1230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 s="1">
        <v>1200</v>
      </c>
      <c r="F1488" s="1">
        <v>0</v>
      </c>
      <c r="G1488" s="1">
        <v>450</v>
      </c>
      <c r="H1488" s="1">
        <v>30</v>
      </c>
      <c r="I1488" s="1">
        <v>0</v>
      </c>
      <c r="J1488" s="1">
        <v>0</v>
      </c>
      <c r="K1488">
        <f>SUM(Emisiones_N2O_CO2eq_PAISES[[#This Row],[Agricultura (kilotoneladas CO₂e)]:[Emisiones Fugitivas (kilotoneladas CO₂e)]])</f>
        <v>1680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 s="1">
        <v>1220</v>
      </c>
      <c r="F1489" s="1">
        <v>0</v>
      </c>
      <c r="G1489" s="1">
        <v>900</v>
      </c>
      <c r="H1489" s="1">
        <v>30</v>
      </c>
      <c r="I1489" s="1">
        <v>0</v>
      </c>
      <c r="J1489" s="1">
        <v>0</v>
      </c>
      <c r="K1489">
        <f>SUM(Emisiones_N2O_CO2eq_PAISES[[#This Row],[Agricultura (kilotoneladas CO₂e)]:[Emisiones Fugitivas (kilotoneladas CO₂e)]])</f>
        <v>2150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 s="1">
        <v>990</v>
      </c>
      <c r="F1490" s="1">
        <v>0</v>
      </c>
      <c r="G1490" s="1">
        <v>1360</v>
      </c>
      <c r="H1490" s="1">
        <v>30</v>
      </c>
      <c r="I1490" s="1">
        <v>0</v>
      </c>
      <c r="J1490" s="1">
        <v>0</v>
      </c>
      <c r="K1490">
        <f>SUM(Emisiones_N2O_CO2eq_PAISES[[#This Row],[Agricultura (kilotoneladas CO₂e)]:[Emisiones Fugitivas (kilotoneladas CO₂e)]])</f>
        <v>2380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 s="1">
        <v>1010</v>
      </c>
      <c r="F1491" s="1">
        <v>0</v>
      </c>
      <c r="G1491" s="1">
        <v>1810</v>
      </c>
      <c r="H1491" s="1">
        <v>30</v>
      </c>
      <c r="I1491" s="1">
        <v>0</v>
      </c>
      <c r="J1491" s="1">
        <v>0</v>
      </c>
      <c r="K1491">
        <f>SUM(Emisiones_N2O_CO2eq_PAISES[[#This Row],[Agricultura (kilotoneladas CO₂e)]:[Emisiones Fugitivas (kilotoneladas CO₂e)]])</f>
        <v>2850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 s="1">
        <v>1030</v>
      </c>
      <c r="F1492" s="1">
        <v>0</v>
      </c>
      <c r="G1492" s="1">
        <v>2260</v>
      </c>
      <c r="H1492" s="1">
        <v>30</v>
      </c>
      <c r="I1492" s="1">
        <v>0</v>
      </c>
      <c r="J1492" s="1">
        <v>0</v>
      </c>
      <c r="K1492">
        <f>SUM(Emisiones_N2O_CO2eq_PAISES[[#This Row],[Agricultura (kilotoneladas CO₂e)]:[Emisiones Fugitivas (kilotoneladas CO₂e)]])</f>
        <v>3320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 s="1">
        <v>1200</v>
      </c>
      <c r="F1493" s="1">
        <v>0</v>
      </c>
      <c r="G1493" s="1">
        <v>2230</v>
      </c>
      <c r="H1493" s="1">
        <v>30</v>
      </c>
      <c r="I1493" s="1">
        <v>0</v>
      </c>
      <c r="J1493" s="1">
        <v>0</v>
      </c>
      <c r="K1493">
        <f>SUM(Emisiones_N2O_CO2eq_PAISES[[#This Row],[Agricultura (kilotoneladas CO₂e)]:[Emisiones Fugitivas (kilotoneladas CO₂e)]])</f>
        <v>3460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 s="1">
        <v>1380</v>
      </c>
      <c r="F1494" s="1">
        <v>0</v>
      </c>
      <c r="G1494" s="1">
        <v>2190</v>
      </c>
      <c r="H1494" s="1">
        <v>40</v>
      </c>
      <c r="I1494" s="1">
        <v>0</v>
      </c>
      <c r="J1494" s="1">
        <v>0</v>
      </c>
      <c r="K1494">
        <f>SUM(Emisiones_N2O_CO2eq_PAISES[[#This Row],[Agricultura (kilotoneladas CO₂e)]:[Emisiones Fugitivas (kilotoneladas CO₂e)]])</f>
        <v>3610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 s="1">
        <v>1470</v>
      </c>
      <c r="F1495" s="1">
        <v>0</v>
      </c>
      <c r="G1495" s="1">
        <v>2160</v>
      </c>
      <c r="H1495" s="1">
        <v>40</v>
      </c>
      <c r="I1495" s="1">
        <v>0</v>
      </c>
      <c r="J1495" s="1">
        <v>0</v>
      </c>
      <c r="K1495">
        <f>SUM(Emisiones_N2O_CO2eq_PAISES[[#This Row],[Agricultura (kilotoneladas CO₂e)]:[Emisiones Fugitivas (kilotoneladas CO₂e)]])</f>
        <v>3670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 s="1">
        <v>1510</v>
      </c>
      <c r="F1496" s="1">
        <v>0</v>
      </c>
      <c r="G1496" s="1">
        <v>2130</v>
      </c>
      <c r="H1496" s="1">
        <v>40</v>
      </c>
      <c r="I1496" s="1">
        <v>0</v>
      </c>
      <c r="J1496" s="1">
        <v>0</v>
      </c>
      <c r="K1496">
        <f>SUM(Emisiones_N2O_CO2eq_PAISES[[#This Row],[Agricultura (kilotoneladas CO₂e)]:[Emisiones Fugitivas (kilotoneladas CO₂e)]])</f>
        <v>3680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 s="1">
        <v>1570</v>
      </c>
      <c r="F1497" s="1">
        <v>0</v>
      </c>
      <c r="G1497" s="1">
        <v>2100</v>
      </c>
      <c r="H1497" s="1">
        <v>40</v>
      </c>
      <c r="I1497" s="1">
        <v>10</v>
      </c>
      <c r="J1497" s="1">
        <v>0</v>
      </c>
      <c r="K1497">
        <f>SUM(Emisiones_N2O_CO2eq_PAISES[[#This Row],[Agricultura (kilotoneladas CO₂e)]:[Emisiones Fugitivas (kilotoneladas CO₂e)]])</f>
        <v>3720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 s="1">
        <v>1430</v>
      </c>
      <c r="F1498" s="1">
        <v>0</v>
      </c>
      <c r="G1498" s="1">
        <v>1980</v>
      </c>
      <c r="H1498" s="1">
        <v>40</v>
      </c>
      <c r="I1498" s="1">
        <v>0</v>
      </c>
      <c r="J1498" s="1">
        <v>0</v>
      </c>
      <c r="K1498">
        <f>SUM(Emisiones_N2O_CO2eq_PAISES[[#This Row],[Agricultura (kilotoneladas CO₂e)]:[Emisiones Fugitivas (kilotoneladas CO₂e)]])</f>
        <v>3450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 s="1">
        <v>1410</v>
      </c>
      <c r="F1499" s="1">
        <v>0</v>
      </c>
      <c r="G1499" s="1">
        <v>1860</v>
      </c>
      <c r="H1499" s="1">
        <v>40</v>
      </c>
      <c r="I1499" s="1">
        <v>0</v>
      </c>
      <c r="J1499" s="1">
        <v>0</v>
      </c>
      <c r="K1499">
        <f>SUM(Emisiones_N2O_CO2eq_PAISES[[#This Row],[Agricultura (kilotoneladas CO₂e)]:[Emisiones Fugitivas (kilotoneladas CO₂e)]])</f>
        <v>3310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 s="1">
        <v>1440</v>
      </c>
      <c r="F1500" s="1">
        <v>0</v>
      </c>
      <c r="G1500" s="1">
        <v>1740</v>
      </c>
      <c r="H1500" s="1">
        <v>40</v>
      </c>
      <c r="I1500" s="1">
        <v>0</v>
      </c>
      <c r="J1500" s="1">
        <v>0</v>
      </c>
      <c r="K1500">
        <f>SUM(Emisiones_N2O_CO2eq_PAISES[[#This Row],[Agricultura (kilotoneladas CO₂e)]:[Emisiones Fugitivas (kilotoneladas CO₂e)]])</f>
        <v>3220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 s="1">
        <v>1450</v>
      </c>
      <c r="F1501" s="1">
        <v>0</v>
      </c>
      <c r="G1501" s="1">
        <v>1630</v>
      </c>
      <c r="H1501" s="1">
        <v>50</v>
      </c>
      <c r="I1501" s="1">
        <v>0</v>
      </c>
      <c r="J1501" s="1">
        <v>0</v>
      </c>
      <c r="K1501">
        <f>SUM(Emisiones_N2O_CO2eq_PAISES[[#This Row],[Agricultura (kilotoneladas CO₂e)]:[Emisiones Fugitivas (kilotoneladas CO₂e)]])</f>
        <v>3130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 s="1">
        <v>1490</v>
      </c>
      <c r="F1502" s="1">
        <v>0</v>
      </c>
      <c r="G1502" s="1">
        <v>1510</v>
      </c>
      <c r="H1502" s="1">
        <v>50</v>
      </c>
      <c r="I1502" s="1">
        <v>0</v>
      </c>
      <c r="J1502" s="1">
        <v>0</v>
      </c>
      <c r="K1502">
        <f>SUM(Emisiones_N2O_CO2eq_PAISES[[#This Row],[Agricultura (kilotoneladas CO₂e)]:[Emisiones Fugitivas (kilotoneladas CO₂e)]])</f>
        <v>3050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 s="1">
        <v>1420</v>
      </c>
      <c r="F1503" s="1">
        <v>0</v>
      </c>
      <c r="G1503" s="1">
        <v>1620</v>
      </c>
      <c r="H1503" s="1">
        <v>50</v>
      </c>
      <c r="I1503" s="1">
        <v>0</v>
      </c>
      <c r="J1503" s="1">
        <v>0</v>
      </c>
      <c r="K1503">
        <f>SUM(Emisiones_N2O_CO2eq_PAISES[[#This Row],[Agricultura (kilotoneladas CO₂e)]:[Emisiones Fugitivas (kilotoneladas CO₂e)]])</f>
        <v>3090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 s="1">
        <v>1540</v>
      </c>
      <c r="F1504" s="1">
        <v>0</v>
      </c>
      <c r="G1504" s="1">
        <v>1740</v>
      </c>
      <c r="H1504" s="1">
        <v>50</v>
      </c>
      <c r="I1504" s="1">
        <v>0</v>
      </c>
      <c r="J1504" s="1">
        <v>0</v>
      </c>
      <c r="K1504">
        <f>SUM(Emisiones_N2O_CO2eq_PAISES[[#This Row],[Agricultura (kilotoneladas CO₂e)]:[Emisiones Fugitivas (kilotoneladas CO₂e)]])</f>
        <v>3330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 s="1">
        <v>1520</v>
      </c>
      <c r="F1505" s="1">
        <v>0</v>
      </c>
      <c r="G1505" s="1">
        <v>1850</v>
      </c>
      <c r="H1505" s="1">
        <v>50</v>
      </c>
      <c r="I1505" s="1">
        <v>0</v>
      </c>
      <c r="J1505" s="1">
        <v>0</v>
      </c>
      <c r="K1505">
        <f>SUM(Emisiones_N2O_CO2eq_PAISES[[#This Row],[Agricultura (kilotoneladas CO₂e)]:[Emisiones Fugitivas (kilotoneladas CO₂e)]])</f>
        <v>3420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 s="1">
        <v>1520</v>
      </c>
      <c r="F1506" s="1">
        <v>0</v>
      </c>
      <c r="G1506" s="1">
        <v>1960</v>
      </c>
      <c r="H1506" s="1">
        <v>50</v>
      </c>
      <c r="I1506" s="1">
        <v>0</v>
      </c>
      <c r="J1506" s="1">
        <v>0</v>
      </c>
      <c r="K1506">
        <f>SUM(Emisiones_N2O_CO2eq_PAISES[[#This Row],[Agricultura (kilotoneladas CO₂e)]:[Emisiones Fugitivas (kilotoneladas CO₂e)]])</f>
        <v>3530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 s="1">
        <v>1480</v>
      </c>
      <c r="F1507" s="1">
        <v>0</v>
      </c>
      <c r="G1507" s="1">
        <v>2080</v>
      </c>
      <c r="H1507" s="1">
        <v>60</v>
      </c>
      <c r="I1507" s="1">
        <v>0</v>
      </c>
      <c r="J1507" s="1">
        <v>0</v>
      </c>
      <c r="K1507">
        <f>SUM(Emisiones_N2O_CO2eq_PAISES[[#This Row],[Agricultura (kilotoneladas CO₂e)]:[Emisiones Fugitivas (kilotoneladas CO₂e)]])</f>
        <v>3620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 s="1">
        <v>1550</v>
      </c>
      <c r="F1508" s="1">
        <v>0</v>
      </c>
      <c r="G1508" s="1">
        <v>1890</v>
      </c>
      <c r="H1508" s="1">
        <v>60</v>
      </c>
      <c r="I1508" s="1">
        <v>0</v>
      </c>
      <c r="J1508" s="1">
        <v>0</v>
      </c>
      <c r="K1508">
        <f>SUM(Emisiones_N2O_CO2eq_PAISES[[#This Row],[Agricultura (kilotoneladas CO₂e)]:[Emisiones Fugitivas (kilotoneladas CO₂e)]])</f>
        <v>3500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 s="1">
        <v>1560</v>
      </c>
      <c r="F1509" s="1">
        <v>0</v>
      </c>
      <c r="G1509" s="1">
        <v>1710</v>
      </c>
      <c r="H1509" s="1">
        <v>60</v>
      </c>
      <c r="I1509" s="1">
        <v>0</v>
      </c>
      <c r="J1509" s="1">
        <v>0</v>
      </c>
      <c r="K1509">
        <f>SUM(Emisiones_N2O_CO2eq_PAISES[[#This Row],[Agricultura (kilotoneladas CO₂e)]:[Emisiones Fugitivas (kilotoneladas CO₂e)]])</f>
        <v>3330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 s="1">
        <v>1570</v>
      </c>
      <c r="F1510" s="1">
        <v>0</v>
      </c>
      <c r="G1510" s="1">
        <v>1520</v>
      </c>
      <c r="H1510" s="1">
        <v>60</v>
      </c>
      <c r="I1510" s="1">
        <v>0</v>
      </c>
      <c r="J1510" s="1">
        <v>0</v>
      </c>
      <c r="K1510">
        <f>SUM(Emisiones_N2O_CO2eq_PAISES[[#This Row],[Agricultura (kilotoneladas CO₂e)]:[Emisiones Fugitivas (kilotoneladas CO₂e)]])</f>
        <v>3150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 s="1">
        <v>1580</v>
      </c>
      <c r="F1511" s="1">
        <v>0</v>
      </c>
      <c r="G1511" s="1">
        <v>1340</v>
      </c>
      <c r="H1511" s="1">
        <v>60</v>
      </c>
      <c r="I1511" s="1">
        <v>0</v>
      </c>
      <c r="J1511" s="1">
        <v>0</v>
      </c>
      <c r="K1511">
        <f>SUM(Emisiones_N2O_CO2eq_PAISES[[#This Row],[Agricultura (kilotoneladas CO₂e)]:[Emisiones Fugitivas (kilotoneladas CO₂e)]])</f>
        <v>2980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 s="1">
        <v>1590</v>
      </c>
      <c r="F1512" s="1">
        <v>0</v>
      </c>
      <c r="G1512" s="1">
        <v>1150</v>
      </c>
      <c r="H1512" s="1">
        <v>60</v>
      </c>
      <c r="I1512" s="1">
        <v>0</v>
      </c>
      <c r="J1512" s="1">
        <v>0</v>
      </c>
      <c r="K1512">
        <f>SUM(Emisiones_N2O_CO2eq_PAISES[[#This Row],[Agricultura (kilotoneladas CO₂e)]:[Emisiones Fugitivas (kilotoneladas CO₂e)]])</f>
        <v>2800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 s="1">
        <v>1600</v>
      </c>
      <c r="F1513" s="1">
        <v>0</v>
      </c>
      <c r="G1513" s="1">
        <v>1170</v>
      </c>
      <c r="H1513" s="1">
        <v>70</v>
      </c>
      <c r="I1513" s="1">
        <v>0</v>
      </c>
      <c r="J1513" s="1">
        <v>0</v>
      </c>
      <c r="K1513">
        <f>SUM(Emisiones_N2O_CO2eq_PAISES[[#This Row],[Agricultura (kilotoneladas CO₂e)]:[Emisiones Fugitivas (kilotoneladas CO₂e)]])</f>
        <v>2840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 s="1">
        <v>1830</v>
      </c>
      <c r="F1514" s="1">
        <v>10</v>
      </c>
      <c r="G1514" s="1">
        <v>120</v>
      </c>
      <c r="H1514" s="1">
        <v>40</v>
      </c>
      <c r="I1514" s="1">
        <v>0</v>
      </c>
      <c r="J1514" s="1">
        <v>0</v>
      </c>
      <c r="K1514">
        <f>SUM(Emisiones_N2O_CO2eq_PAISES[[#This Row],[Agricultura (kilotoneladas CO₂e)]:[Emisiones Fugitivas (kilotoneladas CO₂e)]])</f>
        <v>2000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 s="1">
        <v>1710</v>
      </c>
      <c r="F1515" s="1">
        <v>10</v>
      </c>
      <c r="G1515" s="1">
        <v>110</v>
      </c>
      <c r="H1515" s="1">
        <v>40</v>
      </c>
      <c r="I1515" s="1">
        <v>0</v>
      </c>
      <c r="J1515" s="1">
        <v>0</v>
      </c>
      <c r="K1515">
        <f>SUM(Emisiones_N2O_CO2eq_PAISES[[#This Row],[Agricultura (kilotoneladas CO₂e)]:[Emisiones Fugitivas (kilotoneladas CO₂e)]])</f>
        <v>1870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 s="1">
        <v>1500</v>
      </c>
      <c r="F1516" s="1">
        <v>0</v>
      </c>
      <c r="G1516" s="1">
        <v>80</v>
      </c>
      <c r="H1516" s="1">
        <v>40</v>
      </c>
      <c r="I1516" s="1">
        <v>0</v>
      </c>
      <c r="J1516" s="1">
        <v>0</v>
      </c>
      <c r="K1516">
        <f>SUM(Emisiones_N2O_CO2eq_PAISES[[#This Row],[Agricultura (kilotoneladas CO₂e)]:[Emisiones Fugitivas (kilotoneladas CO₂e)]])</f>
        <v>1620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 s="1">
        <v>1370</v>
      </c>
      <c r="F1517" s="1">
        <v>0</v>
      </c>
      <c r="G1517" s="1">
        <v>70</v>
      </c>
      <c r="H1517" s="1">
        <v>40</v>
      </c>
      <c r="I1517" s="1">
        <v>0</v>
      </c>
      <c r="J1517" s="1">
        <v>0</v>
      </c>
      <c r="K1517">
        <f>SUM(Emisiones_N2O_CO2eq_PAISES[[#This Row],[Agricultura (kilotoneladas CO₂e)]:[Emisiones Fugitivas (kilotoneladas CO₂e)]])</f>
        <v>1480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 s="1">
        <v>1230</v>
      </c>
      <c r="F1518" s="1">
        <v>10</v>
      </c>
      <c r="G1518" s="1">
        <v>70</v>
      </c>
      <c r="H1518" s="1">
        <v>30</v>
      </c>
      <c r="I1518" s="1">
        <v>0</v>
      </c>
      <c r="J1518" s="1">
        <v>0</v>
      </c>
      <c r="K1518">
        <f>SUM(Emisiones_N2O_CO2eq_PAISES[[#This Row],[Agricultura (kilotoneladas CO₂e)]:[Emisiones Fugitivas (kilotoneladas CO₂e)]])</f>
        <v>1340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 s="1">
        <v>1160</v>
      </c>
      <c r="F1519" s="1">
        <v>10</v>
      </c>
      <c r="G1519" s="1">
        <v>80</v>
      </c>
      <c r="H1519" s="1">
        <v>30</v>
      </c>
      <c r="I1519" s="1">
        <v>0</v>
      </c>
      <c r="J1519" s="1">
        <v>0</v>
      </c>
      <c r="K1519">
        <f>SUM(Emisiones_N2O_CO2eq_PAISES[[#This Row],[Agricultura (kilotoneladas CO₂e)]:[Emisiones Fugitivas (kilotoneladas CO₂e)]])</f>
        <v>1280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 s="1">
        <v>1110</v>
      </c>
      <c r="F1520" s="1">
        <v>10</v>
      </c>
      <c r="G1520" s="1">
        <v>90</v>
      </c>
      <c r="H1520" s="1">
        <v>30</v>
      </c>
      <c r="I1520" s="1">
        <v>0</v>
      </c>
      <c r="J1520" s="1">
        <v>0</v>
      </c>
      <c r="K1520">
        <f>SUM(Emisiones_N2O_CO2eq_PAISES[[#This Row],[Agricultura (kilotoneladas CO₂e)]:[Emisiones Fugitivas (kilotoneladas CO₂e)]])</f>
        <v>1240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 s="1">
        <v>1100</v>
      </c>
      <c r="F1521" s="1">
        <v>10</v>
      </c>
      <c r="G1521" s="1">
        <v>90</v>
      </c>
      <c r="H1521" s="1">
        <v>30</v>
      </c>
      <c r="I1521" s="1">
        <v>0</v>
      </c>
      <c r="J1521" s="1">
        <v>0</v>
      </c>
      <c r="K1521">
        <f>SUM(Emisiones_N2O_CO2eq_PAISES[[#This Row],[Agricultura (kilotoneladas CO₂e)]:[Emisiones Fugitivas (kilotoneladas CO₂e)]])</f>
        <v>1230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 s="1">
        <v>1120</v>
      </c>
      <c r="F1522" s="1">
        <v>10</v>
      </c>
      <c r="G1522" s="1">
        <v>80</v>
      </c>
      <c r="H1522" s="1">
        <v>30</v>
      </c>
      <c r="I1522" s="1">
        <v>0</v>
      </c>
      <c r="J1522" s="1">
        <v>0</v>
      </c>
      <c r="K1522">
        <f>SUM(Emisiones_N2O_CO2eq_PAISES[[#This Row],[Agricultura (kilotoneladas CO₂e)]:[Emisiones Fugitivas (kilotoneladas CO₂e)]])</f>
        <v>1240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 s="1">
        <v>1060</v>
      </c>
      <c r="F1523" s="1">
        <v>10</v>
      </c>
      <c r="G1523" s="1">
        <v>80</v>
      </c>
      <c r="H1523" s="1">
        <v>30</v>
      </c>
      <c r="I1523" s="1">
        <v>0</v>
      </c>
      <c r="J1523" s="1">
        <v>0</v>
      </c>
      <c r="K1523">
        <f>SUM(Emisiones_N2O_CO2eq_PAISES[[#This Row],[Agricultura (kilotoneladas CO₂e)]:[Emisiones Fugitivas (kilotoneladas CO₂e)]])</f>
        <v>1180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 s="1">
        <v>1070</v>
      </c>
      <c r="F1524" s="1">
        <v>10</v>
      </c>
      <c r="G1524" s="1">
        <v>80</v>
      </c>
      <c r="H1524" s="1">
        <v>30</v>
      </c>
      <c r="I1524" s="1">
        <v>0</v>
      </c>
      <c r="J1524" s="1">
        <v>0</v>
      </c>
      <c r="K1524">
        <f>SUM(Emisiones_N2O_CO2eq_PAISES[[#This Row],[Agricultura (kilotoneladas CO₂e)]:[Emisiones Fugitivas (kilotoneladas CO₂e)]])</f>
        <v>1190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 s="1">
        <v>1030</v>
      </c>
      <c r="F1525" s="1">
        <v>10</v>
      </c>
      <c r="G1525" s="1">
        <v>100</v>
      </c>
      <c r="H1525" s="1">
        <v>30</v>
      </c>
      <c r="I1525" s="1">
        <v>0</v>
      </c>
      <c r="J1525" s="1">
        <v>0</v>
      </c>
      <c r="K1525">
        <f>SUM(Emisiones_N2O_CO2eq_PAISES[[#This Row],[Agricultura (kilotoneladas CO₂e)]:[Emisiones Fugitivas (kilotoneladas CO₂e)]])</f>
        <v>1170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 s="1">
        <v>1020</v>
      </c>
      <c r="F1526" s="1">
        <v>10</v>
      </c>
      <c r="G1526" s="1">
        <v>110</v>
      </c>
      <c r="H1526" s="1">
        <v>30</v>
      </c>
      <c r="I1526" s="1">
        <v>20</v>
      </c>
      <c r="J1526" s="1">
        <v>0</v>
      </c>
      <c r="K1526">
        <f>SUM(Emisiones_N2O_CO2eq_PAISES[[#This Row],[Agricultura (kilotoneladas CO₂e)]:[Emisiones Fugitivas (kilotoneladas CO₂e)]])</f>
        <v>1190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 s="1">
        <v>1060</v>
      </c>
      <c r="F1527" s="1">
        <v>10</v>
      </c>
      <c r="G1527" s="1">
        <v>90</v>
      </c>
      <c r="H1527" s="1">
        <v>30</v>
      </c>
      <c r="I1527" s="1">
        <v>10</v>
      </c>
      <c r="J1527" s="1">
        <v>0</v>
      </c>
      <c r="K1527">
        <f>SUM(Emisiones_N2O_CO2eq_PAISES[[#This Row],[Agricultura (kilotoneladas CO₂e)]:[Emisiones Fugitivas (kilotoneladas CO₂e)]])</f>
        <v>1200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 s="1">
        <v>1080</v>
      </c>
      <c r="F1528" s="1">
        <v>10</v>
      </c>
      <c r="G1528" s="1">
        <v>90</v>
      </c>
      <c r="H1528" s="1">
        <v>30</v>
      </c>
      <c r="I1528" s="1">
        <v>0</v>
      </c>
      <c r="J1528" s="1">
        <v>0</v>
      </c>
      <c r="K1528">
        <f>SUM(Emisiones_N2O_CO2eq_PAISES[[#This Row],[Agricultura (kilotoneladas CO₂e)]:[Emisiones Fugitivas (kilotoneladas CO₂e)]])</f>
        <v>1210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 s="1">
        <v>1060</v>
      </c>
      <c r="F1529" s="1">
        <v>10</v>
      </c>
      <c r="G1529" s="1">
        <v>100</v>
      </c>
      <c r="H1529" s="1">
        <v>30</v>
      </c>
      <c r="I1529" s="1">
        <v>0</v>
      </c>
      <c r="J1529" s="1">
        <v>0</v>
      </c>
      <c r="K1529">
        <f>SUM(Emisiones_N2O_CO2eq_PAISES[[#This Row],[Agricultura (kilotoneladas CO₂e)]:[Emisiones Fugitivas (kilotoneladas CO₂e)]])</f>
        <v>1200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 s="1">
        <v>1070</v>
      </c>
      <c r="F1530" s="1">
        <v>10</v>
      </c>
      <c r="G1530" s="1">
        <v>90</v>
      </c>
      <c r="H1530" s="1">
        <v>30</v>
      </c>
      <c r="I1530" s="1">
        <v>10</v>
      </c>
      <c r="J1530" s="1">
        <v>0</v>
      </c>
      <c r="K1530">
        <f>SUM(Emisiones_N2O_CO2eq_PAISES[[#This Row],[Agricultura (kilotoneladas CO₂e)]:[Emisiones Fugitivas (kilotoneladas CO₂e)]])</f>
        <v>1210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 s="1">
        <v>1100</v>
      </c>
      <c r="F1531" s="1">
        <v>0</v>
      </c>
      <c r="G1531" s="1">
        <v>90</v>
      </c>
      <c r="H1531" s="1">
        <v>30</v>
      </c>
      <c r="I1531" s="1">
        <v>0</v>
      </c>
      <c r="J1531" s="1">
        <v>0</v>
      </c>
      <c r="K1531">
        <f>SUM(Emisiones_N2O_CO2eq_PAISES[[#This Row],[Agricultura (kilotoneladas CO₂e)]:[Emisiones Fugitivas (kilotoneladas CO₂e)]])</f>
        <v>1220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 s="1">
        <v>1160</v>
      </c>
      <c r="F1532" s="1">
        <v>0</v>
      </c>
      <c r="G1532" s="1">
        <v>90</v>
      </c>
      <c r="H1532" s="1">
        <v>30</v>
      </c>
      <c r="I1532" s="1">
        <v>0</v>
      </c>
      <c r="J1532" s="1">
        <v>0</v>
      </c>
      <c r="K1532">
        <f>SUM(Emisiones_N2O_CO2eq_PAISES[[#This Row],[Agricultura (kilotoneladas CO₂e)]:[Emisiones Fugitivas (kilotoneladas CO₂e)]])</f>
        <v>1280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 s="1">
        <v>1110</v>
      </c>
      <c r="F1533" s="1">
        <v>0</v>
      </c>
      <c r="G1533" s="1">
        <v>90</v>
      </c>
      <c r="H1533" s="1">
        <v>30</v>
      </c>
      <c r="I1533" s="1">
        <v>0</v>
      </c>
      <c r="J1533" s="1">
        <v>0</v>
      </c>
      <c r="K1533">
        <f>SUM(Emisiones_N2O_CO2eq_PAISES[[#This Row],[Agricultura (kilotoneladas CO₂e)]:[Emisiones Fugitivas (kilotoneladas CO₂e)]])</f>
        <v>1230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 s="1">
        <v>1120</v>
      </c>
      <c r="F1534" s="1">
        <v>0</v>
      </c>
      <c r="G1534" s="1">
        <v>110</v>
      </c>
      <c r="H1534" s="1">
        <v>30</v>
      </c>
      <c r="I1534" s="1">
        <v>0</v>
      </c>
      <c r="J1534" s="1">
        <v>0</v>
      </c>
      <c r="K1534">
        <f>SUM(Emisiones_N2O_CO2eq_PAISES[[#This Row],[Agricultura (kilotoneladas CO₂e)]:[Emisiones Fugitivas (kilotoneladas CO₂e)]])</f>
        <v>1260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 s="1">
        <v>1140</v>
      </c>
      <c r="F1535" s="1">
        <v>0</v>
      </c>
      <c r="G1535" s="1">
        <v>100</v>
      </c>
      <c r="H1535" s="1">
        <v>30</v>
      </c>
      <c r="I1535" s="1">
        <v>0</v>
      </c>
      <c r="J1535" s="1">
        <v>0</v>
      </c>
      <c r="K1535">
        <f>SUM(Emisiones_N2O_CO2eq_PAISES[[#This Row],[Agricultura (kilotoneladas CO₂e)]:[Emisiones Fugitivas (kilotoneladas CO₂e)]])</f>
        <v>1270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 s="1">
        <v>1170</v>
      </c>
      <c r="F1536" s="1">
        <v>0</v>
      </c>
      <c r="G1536" s="1">
        <v>110</v>
      </c>
      <c r="H1536" s="1">
        <v>30</v>
      </c>
      <c r="I1536" s="1">
        <v>0</v>
      </c>
      <c r="J1536" s="1">
        <v>0</v>
      </c>
      <c r="K1536">
        <f>SUM(Emisiones_N2O_CO2eq_PAISES[[#This Row],[Agricultura (kilotoneladas CO₂e)]:[Emisiones Fugitivas (kilotoneladas CO₂e)]])</f>
        <v>1310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 s="1">
        <v>1180</v>
      </c>
      <c r="F1537" s="1">
        <v>0</v>
      </c>
      <c r="G1537" s="1">
        <v>110</v>
      </c>
      <c r="H1537" s="1">
        <v>30</v>
      </c>
      <c r="I1537" s="1">
        <v>0</v>
      </c>
      <c r="J1537" s="1">
        <v>0</v>
      </c>
      <c r="K1537">
        <f>SUM(Emisiones_N2O_CO2eq_PAISES[[#This Row],[Agricultura (kilotoneladas CO₂e)]:[Emisiones Fugitivas (kilotoneladas CO₂e)]])</f>
        <v>1320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 s="1">
        <v>1220</v>
      </c>
      <c r="F1538" s="1">
        <v>0</v>
      </c>
      <c r="G1538" s="1">
        <v>120</v>
      </c>
      <c r="H1538" s="1">
        <v>30</v>
      </c>
      <c r="I1538" s="1">
        <v>0</v>
      </c>
      <c r="J1538" s="1">
        <v>0</v>
      </c>
      <c r="K1538">
        <f>SUM(Emisiones_N2O_CO2eq_PAISES[[#This Row],[Agricultura (kilotoneladas CO₂e)]:[Emisiones Fugitivas (kilotoneladas CO₂e)]])</f>
        <v>1370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 s="1">
        <v>1240</v>
      </c>
      <c r="F1539" s="1">
        <v>0</v>
      </c>
      <c r="G1539" s="1">
        <v>120</v>
      </c>
      <c r="H1539" s="1">
        <v>30</v>
      </c>
      <c r="I1539" s="1">
        <v>0</v>
      </c>
      <c r="J1539" s="1">
        <v>0</v>
      </c>
      <c r="K1539">
        <f>SUM(Emisiones_N2O_CO2eq_PAISES[[#This Row],[Agricultura (kilotoneladas CO₂e)]:[Emisiones Fugitivas (kilotoneladas CO₂e)]])</f>
        <v>1390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 s="1">
        <v>1200</v>
      </c>
      <c r="F1540" s="1">
        <v>0</v>
      </c>
      <c r="G1540" s="1">
        <v>110</v>
      </c>
      <c r="H1540" s="1">
        <v>30</v>
      </c>
      <c r="I1540" s="1">
        <v>0</v>
      </c>
      <c r="J1540" s="1">
        <v>0</v>
      </c>
      <c r="K1540">
        <f>SUM(Emisiones_N2O_CO2eq_PAISES[[#This Row],[Agricultura (kilotoneladas CO₂e)]:[Emisiones Fugitivas (kilotoneladas CO₂e)]])</f>
        <v>1340</v>
      </c>
    </row>
    <row r="1541" spans="1:11" x14ac:dyDescent="0.25">
      <c r="A1541" t="s">
        <v>114</v>
      </c>
      <c r="B1541" t="s">
        <v>422</v>
      </c>
      <c r="C1541" t="s">
        <v>115</v>
      </c>
      <c r="D1541">
        <v>1990</v>
      </c>
      <c r="E1541" s="1">
        <v>22550</v>
      </c>
      <c r="F1541" s="1">
        <v>0</v>
      </c>
      <c r="G1541" s="1">
        <v>600</v>
      </c>
      <c r="H1541" s="1">
        <v>690</v>
      </c>
      <c r="I1541" s="1">
        <v>620</v>
      </c>
      <c r="J1541" s="1">
        <v>0</v>
      </c>
      <c r="K1541">
        <f>SUM(Emisiones_N2O_CO2eq_PAISES[[#This Row],[Agricultura (kilotoneladas CO₂e)]:[Emisiones Fugitivas (kilotoneladas CO₂e)]])</f>
        <v>24460</v>
      </c>
    </row>
    <row r="1542" spans="1:11" x14ac:dyDescent="0.25">
      <c r="A1542" t="s">
        <v>114</v>
      </c>
      <c r="B1542" t="s">
        <v>422</v>
      </c>
      <c r="C1542" t="s">
        <v>115</v>
      </c>
      <c r="D1542">
        <v>1991</v>
      </c>
      <c r="E1542" s="1">
        <v>22510</v>
      </c>
      <c r="F1542" s="1">
        <v>0</v>
      </c>
      <c r="G1542" s="1">
        <v>810</v>
      </c>
      <c r="H1542" s="1">
        <v>700</v>
      </c>
      <c r="I1542" s="1">
        <v>620</v>
      </c>
      <c r="J1542" s="1">
        <v>0</v>
      </c>
      <c r="K1542">
        <f>SUM(Emisiones_N2O_CO2eq_PAISES[[#This Row],[Agricultura (kilotoneladas CO₂e)]:[Emisiones Fugitivas (kilotoneladas CO₂e)]])</f>
        <v>24640</v>
      </c>
    </row>
    <row r="1543" spans="1:11" x14ac:dyDescent="0.25">
      <c r="A1543" t="s">
        <v>114</v>
      </c>
      <c r="B1543" t="s">
        <v>422</v>
      </c>
      <c r="C1543" t="s">
        <v>115</v>
      </c>
      <c r="D1543">
        <v>1992</v>
      </c>
      <c r="E1543" s="1">
        <v>23000</v>
      </c>
      <c r="F1543" s="1">
        <v>0</v>
      </c>
      <c r="G1543" s="1">
        <v>1330</v>
      </c>
      <c r="H1543" s="1">
        <v>720</v>
      </c>
      <c r="I1543" s="1">
        <v>620</v>
      </c>
      <c r="J1543" s="1">
        <v>0</v>
      </c>
      <c r="K1543">
        <f>SUM(Emisiones_N2O_CO2eq_PAISES[[#This Row],[Agricultura (kilotoneladas CO₂e)]:[Emisiones Fugitivas (kilotoneladas CO₂e)]])</f>
        <v>25670</v>
      </c>
    </row>
    <row r="1544" spans="1:11" x14ac:dyDescent="0.25">
      <c r="A1544" t="s">
        <v>114</v>
      </c>
      <c r="B1544" t="s">
        <v>422</v>
      </c>
      <c r="C1544" t="s">
        <v>115</v>
      </c>
      <c r="D1544">
        <v>1993</v>
      </c>
      <c r="E1544" s="1">
        <v>20440</v>
      </c>
      <c r="F1544" s="1">
        <v>0</v>
      </c>
      <c r="G1544" s="1">
        <v>1550</v>
      </c>
      <c r="H1544" s="1">
        <v>730</v>
      </c>
      <c r="I1544" s="1">
        <v>620</v>
      </c>
      <c r="J1544" s="1">
        <v>0</v>
      </c>
      <c r="K1544">
        <f>SUM(Emisiones_N2O_CO2eq_PAISES[[#This Row],[Agricultura (kilotoneladas CO₂e)]:[Emisiones Fugitivas (kilotoneladas CO₂e)]])</f>
        <v>23340</v>
      </c>
    </row>
    <row r="1545" spans="1:11" x14ac:dyDescent="0.25">
      <c r="A1545" t="s">
        <v>114</v>
      </c>
      <c r="B1545" t="s">
        <v>422</v>
      </c>
      <c r="C1545" t="s">
        <v>115</v>
      </c>
      <c r="D1545">
        <v>1994</v>
      </c>
      <c r="E1545" s="1">
        <v>20680</v>
      </c>
      <c r="F1545" s="1">
        <v>0</v>
      </c>
      <c r="G1545" s="1">
        <v>1700</v>
      </c>
      <c r="H1545" s="1">
        <v>750</v>
      </c>
      <c r="I1545" s="1">
        <v>620</v>
      </c>
      <c r="J1545" s="1">
        <v>0</v>
      </c>
      <c r="K1545">
        <f>SUM(Emisiones_N2O_CO2eq_PAISES[[#This Row],[Agricultura (kilotoneladas CO₂e)]:[Emisiones Fugitivas (kilotoneladas CO₂e)]])</f>
        <v>23750</v>
      </c>
    </row>
    <row r="1546" spans="1:11" x14ac:dyDescent="0.25">
      <c r="A1546" t="s">
        <v>114</v>
      </c>
      <c r="B1546" t="s">
        <v>422</v>
      </c>
      <c r="C1546" t="s">
        <v>115</v>
      </c>
      <c r="D1546">
        <v>1995</v>
      </c>
      <c r="E1546" s="1">
        <v>20820</v>
      </c>
      <c r="F1546" s="1">
        <v>0</v>
      </c>
      <c r="G1546" s="1">
        <v>1980</v>
      </c>
      <c r="H1546" s="1">
        <v>760</v>
      </c>
      <c r="I1546" s="1">
        <v>620</v>
      </c>
      <c r="J1546" s="1">
        <v>0</v>
      </c>
      <c r="K1546">
        <f>SUM(Emisiones_N2O_CO2eq_PAISES[[#This Row],[Agricultura (kilotoneladas CO₂e)]:[Emisiones Fugitivas (kilotoneladas CO₂e)]])</f>
        <v>24180</v>
      </c>
    </row>
    <row r="1547" spans="1:11" x14ac:dyDescent="0.25">
      <c r="A1547" t="s">
        <v>114</v>
      </c>
      <c r="B1547" t="s">
        <v>422</v>
      </c>
      <c r="C1547" t="s">
        <v>115</v>
      </c>
      <c r="D1547">
        <v>1996</v>
      </c>
      <c r="E1547" s="1">
        <v>21630</v>
      </c>
      <c r="F1547" s="1">
        <v>0</v>
      </c>
      <c r="G1547" s="1">
        <v>2120</v>
      </c>
      <c r="H1547" s="1">
        <v>780</v>
      </c>
      <c r="I1547" s="1">
        <v>460</v>
      </c>
      <c r="J1547" s="1">
        <v>0</v>
      </c>
      <c r="K1547">
        <f>SUM(Emisiones_N2O_CO2eq_PAISES[[#This Row],[Agricultura (kilotoneladas CO₂e)]:[Emisiones Fugitivas (kilotoneladas CO₂e)]])</f>
        <v>24990</v>
      </c>
    </row>
    <row r="1548" spans="1:11" x14ac:dyDescent="0.25">
      <c r="A1548" t="s">
        <v>114</v>
      </c>
      <c r="B1548" t="s">
        <v>422</v>
      </c>
      <c r="C1548" t="s">
        <v>115</v>
      </c>
      <c r="D1548">
        <v>1997</v>
      </c>
      <c r="E1548" s="1">
        <v>22090</v>
      </c>
      <c r="F1548" s="1">
        <v>0</v>
      </c>
      <c r="G1548" s="1">
        <v>2250</v>
      </c>
      <c r="H1548" s="1">
        <v>800</v>
      </c>
      <c r="I1548" s="1">
        <v>870</v>
      </c>
      <c r="J1548" s="1">
        <v>0</v>
      </c>
      <c r="K1548">
        <f>SUM(Emisiones_N2O_CO2eq_PAISES[[#This Row],[Agricultura (kilotoneladas CO₂e)]:[Emisiones Fugitivas (kilotoneladas CO₂e)]])</f>
        <v>26010</v>
      </c>
    </row>
    <row r="1549" spans="1:11" x14ac:dyDescent="0.25">
      <c r="A1549" t="s">
        <v>114</v>
      </c>
      <c r="B1549" t="s">
        <v>422</v>
      </c>
      <c r="C1549" t="s">
        <v>115</v>
      </c>
      <c r="D1549">
        <v>1998</v>
      </c>
      <c r="E1549" s="1">
        <v>24250</v>
      </c>
      <c r="F1549" s="1">
        <v>0</v>
      </c>
      <c r="G1549" s="1">
        <v>2380</v>
      </c>
      <c r="H1549" s="1">
        <v>820</v>
      </c>
      <c r="I1549" s="1">
        <v>930</v>
      </c>
      <c r="J1549" s="1">
        <v>0</v>
      </c>
      <c r="K1549">
        <f>SUM(Emisiones_N2O_CO2eq_PAISES[[#This Row],[Agricultura (kilotoneladas CO₂e)]:[Emisiones Fugitivas (kilotoneladas CO₂e)]])</f>
        <v>28380</v>
      </c>
    </row>
    <row r="1550" spans="1:11" x14ac:dyDescent="0.25">
      <c r="A1550" t="s">
        <v>114</v>
      </c>
      <c r="B1550" t="s">
        <v>422</v>
      </c>
      <c r="C1550" t="s">
        <v>115</v>
      </c>
      <c r="D1550">
        <v>1999</v>
      </c>
      <c r="E1550" s="1">
        <v>24020</v>
      </c>
      <c r="F1550" s="1">
        <v>0</v>
      </c>
      <c r="G1550" s="1">
        <v>2510</v>
      </c>
      <c r="H1550" s="1">
        <v>830</v>
      </c>
      <c r="I1550" s="1">
        <v>1220</v>
      </c>
      <c r="J1550" s="1">
        <v>0</v>
      </c>
      <c r="K1550">
        <f>SUM(Emisiones_N2O_CO2eq_PAISES[[#This Row],[Agricultura (kilotoneladas CO₂e)]:[Emisiones Fugitivas (kilotoneladas CO₂e)]])</f>
        <v>28580</v>
      </c>
    </row>
    <row r="1551" spans="1:11" x14ac:dyDescent="0.25">
      <c r="A1551" t="s">
        <v>114</v>
      </c>
      <c r="B1551" t="s">
        <v>422</v>
      </c>
      <c r="C1551" t="s">
        <v>115</v>
      </c>
      <c r="D1551">
        <v>2000</v>
      </c>
      <c r="E1551" s="1">
        <v>22640</v>
      </c>
      <c r="F1551" s="1">
        <v>0</v>
      </c>
      <c r="G1551" s="1">
        <v>2650</v>
      </c>
      <c r="H1551" s="1">
        <v>850</v>
      </c>
      <c r="I1551" s="1">
        <v>910</v>
      </c>
      <c r="J1551" s="1">
        <v>0</v>
      </c>
      <c r="K1551">
        <f>SUM(Emisiones_N2O_CO2eq_PAISES[[#This Row],[Agricultura (kilotoneladas CO₂e)]:[Emisiones Fugitivas (kilotoneladas CO₂e)]])</f>
        <v>27050</v>
      </c>
    </row>
    <row r="1552" spans="1:11" x14ac:dyDescent="0.25">
      <c r="A1552" t="s">
        <v>114</v>
      </c>
      <c r="B1552" t="s">
        <v>422</v>
      </c>
      <c r="C1552" t="s">
        <v>115</v>
      </c>
      <c r="D1552">
        <v>2001</v>
      </c>
      <c r="E1552" s="1">
        <v>23810</v>
      </c>
      <c r="F1552" s="1">
        <v>0</v>
      </c>
      <c r="G1552" s="1">
        <v>2760</v>
      </c>
      <c r="H1552" s="1">
        <v>880</v>
      </c>
      <c r="I1552" s="1">
        <v>730</v>
      </c>
      <c r="J1552" s="1">
        <v>0</v>
      </c>
      <c r="K1552">
        <f>SUM(Emisiones_N2O_CO2eq_PAISES[[#This Row],[Agricultura (kilotoneladas CO₂e)]:[Emisiones Fugitivas (kilotoneladas CO₂e)]])</f>
        <v>28180</v>
      </c>
    </row>
    <row r="1553" spans="1:11" x14ac:dyDescent="0.25">
      <c r="A1553" t="s">
        <v>114</v>
      </c>
      <c r="B1553" t="s">
        <v>422</v>
      </c>
      <c r="C1553" t="s">
        <v>115</v>
      </c>
      <c r="D1553">
        <v>2002</v>
      </c>
      <c r="E1553" s="1">
        <v>27870</v>
      </c>
      <c r="F1553" s="1">
        <v>0</v>
      </c>
      <c r="G1553" s="1">
        <v>2870</v>
      </c>
      <c r="H1553" s="1">
        <v>900</v>
      </c>
      <c r="I1553" s="1">
        <v>850</v>
      </c>
      <c r="J1553" s="1">
        <v>0</v>
      </c>
      <c r="K1553">
        <f>SUM(Emisiones_N2O_CO2eq_PAISES[[#This Row],[Agricultura (kilotoneladas CO₂e)]:[Emisiones Fugitivas (kilotoneladas CO₂e)]])</f>
        <v>32490</v>
      </c>
    </row>
    <row r="1554" spans="1:11" x14ac:dyDescent="0.25">
      <c r="A1554" t="s">
        <v>114</v>
      </c>
      <c r="B1554" t="s">
        <v>422</v>
      </c>
      <c r="C1554" t="s">
        <v>115</v>
      </c>
      <c r="D1554">
        <v>2003</v>
      </c>
      <c r="E1554" s="1">
        <v>26160</v>
      </c>
      <c r="F1554" s="1">
        <v>0</v>
      </c>
      <c r="G1554" s="1">
        <v>2980</v>
      </c>
      <c r="H1554" s="1">
        <v>920</v>
      </c>
      <c r="I1554" s="1">
        <v>690</v>
      </c>
      <c r="J1554" s="1">
        <v>0</v>
      </c>
      <c r="K1554">
        <f>SUM(Emisiones_N2O_CO2eq_PAISES[[#This Row],[Agricultura (kilotoneladas CO₂e)]:[Emisiones Fugitivas (kilotoneladas CO₂e)]])</f>
        <v>30750</v>
      </c>
    </row>
    <row r="1555" spans="1:11" x14ac:dyDescent="0.25">
      <c r="A1555" t="s">
        <v>114</v>
      </c>
      <c r="B1555" t="s">
        <v>422</v>
      </c>
      <c r="C1555" t="s">
        <v>115</v>
      </c>
      <c r="D1555">
        <v>2004</v>
      </c>
      <c r="E1555" s="1">
        <v>26960</v>
      </c>
      <c r="F1555" s="1">
        <v>0</v>
      </c>
      <c r="G1555" s="1">
        <v>3090</v>
      </c>
      <c r="H1555" s="1">
        <v>940</v>
      </c>
      <c r="I1555" s="1">
        <v>700</v>
      </c>
      <c r="J1555" s="1">
        <v>0</v>
      </c>
      <c r="K1555">
        <f>SUM(Emisiones_N2O_CO2eq_PAISES[[#This Row],[Agricultura (kilotoneladas CO₂e)]:[Emisiones Fugitivas (kilotoneladas CO₂e)]])</f>
        <v>31690</v>
      </c>
    </row>
    <row r="1556" spans="1:11" x14ac:dyDescent="0.25">
      <c r="A1556" t="s">
        <v>114</v>
      </c>
      <c r="B1556" t="s">
        <v>422</v>
      </c>
      <c r="C1556" t="s">
        <v>115</v>
      </c>
      <c r="D1556">
        <v>2005</v>
      </c>
      <c r="E1556" s="1">
        <v>28470</v>
      </c>
      <c r="F1556" s="1">
        <v>0</v>
      </c>
      <c r="G1556" s="1">
        <v>3200</v>
      </c>
      <c r="H1556" s="1">
        <v>970</v>
      </c>
      <c r="I1556" s="1">
        <v>530</v>
      </c>
      <c r="J1556" s="1">
        <v>0</v>
      </c>
      <c r="K1556">
        <f>SUM(Emisiones_N2O_CO2eq_PAISES[[#This Row],[Agricultura (kilotoneladas CO₂e)]:[Emisiones Fugitivas (kilotoneladas CO₂e)]])</f>
        <v>33170</v>
      </c>
    </row>
    <row r="1557" spans="1:11" x14ac:dyDescent="0.25">
      <c r="A1557" t="s">
        <v>114</v>
      </c>
      <c r="B1557" t="s">
        <v>422</v>
      </c>
      <c r="C1557" t="s">
        <v>115</v>
      </c>
      <c r="D1557">
        <v>2006</v>
      </c>
      <c r="E1557" s="1">
        <v>29580</v>
      </c>
      <c r="F1557" s="1">
        <v>0</v>
      </c>
      <c r="G1557" s="1">
        <v>3440</v>
      </c>
      <c r="H1557" s="1">
        <v>990</v>
      </c>
      <c r="I1557" s="1">
        <v>680</v>
      </c>
      <c r="J1557" s="1">
        <v>0</v>
      </c>
      <c r="K1557">
        <f>SUM(Emisiones_N2O_CO2eq_PAISES[[#This Row],[Agricultura (kilotoneladas CO₂e)]:[Emisiones Fugitivas (kilotoneladas CO₂e)]])</f>
        <v>34690</v>
      </c>
    </row>
    <row r="1558" spans="1:11" x14ac:dyDescent="0.25">
      <c r="A1558" t="s">
        <v>114</v>
      </c>
      <c r="B1558" t="s">
        <v>422</v>
      </c>
      <c r="C1558" t="s">
        <v>115</v>
      </c>
      <c r="D1558">
        <v>2007</v>
      </c>
      <c r="E1558" s="1">
        <v>33220</v>
      </c>
      <c r="F1558" s="1">
        <v>0</v>
      </c>
      <c r="G1558" s="1">
        <v>3670</v>
      </c>
      <c r="H1558" s="1">
        <v>1020</v>
      </c>
      <c r="I1558" s="1">
        <v>450</v>
      </c>
      <c r="J1558" s="1">
        <v>0</v>
      </c>
      <c r="K1558">
        <f>SUM(Emisiones_N2O_CO2eq_PAISES[[#This Row],[Agricultura (kilotoneladas CO₂e)]:[Emisiones Fugitivas (kilotoneladas CO₂e)]])</f>
        <v>38360</v>
      </c>
    </row>
    <row r="1559" spans="1:11" x14ac:dyDescent="0.25">
      <c r="A1559" t="s">
        <v>114</v>
      </c>
      <c r="B1559" t="s">
        <v>422</v>
      </c>
      <c r="C1559" t="s">
        <v>115</v>
      </c>
      <c r="D1559">
        <v>2008</v>
      </c>
      <c r="E1559" s="1">
        <v>33930</v>
      </c>
      <c r="F1559" s="1">
        <v>0</v>
      </c>
      <c r="G1559" s="1">
        <v>3900</v>
      </c>
      <c r="H1559" s="1">
        <v>1050</v>
      </c>
      <c r="I1559" s="1">
        <v>550</v>
      </c>
      <c r="J1559" s="1">
        <v>0</v>
      </c>
      <c r="K1559">
        <f>SUM(Emisiones_N2O_CO2eq_PAISES[[#This Row],[Agricultura (kilotoneladas CO₂e)]:[Emisiones Fugitivas (kilotoneladas CO₂e)]])</f>
        <v>39430</v>
      </c>
    </row>
    <row r="1560" spans="1:11" x14ac:dyDescent="0.25">
      <c r="A1560" t="s">
        <v>114</v>
      </c>
      <c r="B1560" t="s">
        <v>422</v>
      </c>
      <c r="C1560" t="s">
        <v>115</v>
      </c>
      <c r="D1560">
        <v>2009</v>
      </c>
      <c r="E1560" s="1">
        <v>35680</v>
      </c>
      <c r="F1560" s="1">
        <v>0</v>
      </c>
      <c r="G1560" s="1">
        <v>4139.99999999999</v>
      </c>
      <c r="H1560" s="1">
        <v>1080</v>
      </c>
      <c r="I1560" s="1">
        <v>450</v>
      </c>
      <c r="J1560" s="1">
        <v>0</v>
      </c>
      <c r="K1560">
        <f>SUM(Emisiones_N2O_CO2eq_PAISES[[#This Row],[Agricultura (kilotoneladas CO₂e)]:[Emisiones Fugitivas (kilotoneladas CO₂e)]])</f>
        <v>41349.999999999993</v>
      </c>
    </row>
    <row r="1561" spans="1:11" x14ac:dyDescent="0.25">
      <c r="A1561" t="s">
        <v>114</v>
      </c>
      <c r="B1561" t="s">
        <v>422</v>
      </c>
      <c r="C1561" t="s">
        <v>115</v>
      </c>
      <c r="D1561">
        <v>2010</v>
      </c>
      <c r="E1561" s="1">
        <v>37220</v>
      </c>
      <c r="F1561" s="1">
        <v>0</v>
      </c>
      <c r="G1561" s="1">
        <v>4370</v>
      </c>
      <c r="H1561" s="1">
        <v>1100</v>
      </c>
      <c r="I1561" s="1">
        <v>470</v>
      </c>
      <c r="J1561" s="1">
        <v>0</v>
      </c>
      <c r="K1561">
        <f>SUM(Emisiones_N2O_CO2eq_PAISES[[#This Row],[Agricultura (kilotoneladas CO₂e)]:[Emisiones Fugitivas (kilotoneladas CO₂e)]])</f>
        <v>43160</v>
      </c>
    </row>
    <row r="1562" spans="1:11" x14ac:dyDescent="0.25">
      <c r="A1562" t="s">
        <v>114</v>
      </c>
      <c r="B1562" t="s">
        <v>422</v>
      </c>
      <c r="C1562" t="s">
        <v>115</v>
      </c>
      <c r="D1562">
        <v>2011</v>
      </c>
      <c r="E1562" s="1">
        <v>36640</v>
      </c>
      <c r="F1562" s="1">
        <v>0</v>
      </c>
      <c r="G1562" s="1">
        <v>4800</v>
      </c>
      <c r="H1562" s="1">
        <v>1130</v>
      </c>
      <c r="I1562" s="1">
        <v>530</v>
      </c>
      <c r="J1562" s="1">
        <v>0</v>
      </c>
      <c r="K1562">
        <f>SUM(Emisiones_N2O_CO2eq_PAISES[[#This Row],[Agricultura (kilotoneladas CO₂e)]:[Emisiones Fugitivas (kilotoneladas CO₂e)]])</f>
        <v>43100</v>
      </c>
    </row>
    <row r="1563" spans="1:11" x14ac:dyDescent="0.25">
      <c r="A1563" t="s">
        <v>114</v>
      </c>
      <c r="B1563" t="s">
        <v>422</v>
      </c>
      <c r="C1563" t="s">
        <v>115</v>
      </c>
      <c r="D1563">
        <v>2012</v>
      </c>
      <c r="E1563" s="1">
        <v>38470</v>
      </c>
      <c r="F1563" s="1">
        <v>0</v>
      </c>
      <c r="G1563" s="1">
        <v>5220</v>
      </c>
      <c r="H1563" s="1">
        <v>1150</v>
      </c>
      <c r="I1563" s="1">
        <v>810</v>
      </c>
      <c r="J1563" s="1">
        <v>0</v>
      </c>
      <c r="K1563">
        <f>SUM(Emisiones_N2O_CO2eq_PAISES[[#This Row],[Agricultura (kilotoneladas CO₂e)]:[Emisiones Fugitivas (kilotoneladas CO₂e)]])</f>
        <v>45650</v>
      </c>
    </row>
    <row r="1564" spans="1:11" x14ac:dyDescent="0.25">
      <c r="A1564" t="s">
        <v>114</v>
      </c>
      <c r="B1564" t="s">
        <v>422</v>
      </c>
      <c r="C1564" t="s">
        <v>115</v>
      </c>
      <c r="D1564">
        <v>2013</v>
      </c>
      <c r="E1564" s="1">
        <v>39200</v>
      </c>
      <c r="F1564" s="1">
        <v>0</v>
      </c>
      <c r="G1564" s="1">
        <v>5650</v>
      </c>
      <c r="H1564" s="1">
        <v>1180</v>
      </c>
      <c r="I1564" s="1">
        <v>770</v>
      </c>
      <c r="J1564" s="1">
        <v>0</v>
      </c>
      <c r="K1564">
        <f>SUM(Emisiones_N2O_CO2eq_PAISES[[#This Row],[Agricultura (kilotoneladas CO₂e)]:[Emisiones Fugitivas (kilotoneladas CO₂e)]])</f>
        <v>46800</v>
      </c>
    </row>
    <row r="1565" spans="1:11" x14ac:dyDescent="0.25">
      <c r="A1565" t="s">
        <v>114</v>
      </c>
      <c r="B1565" t="s">
        <v>422</v>
      </c>
      <c r="C1565" t="s">
        <v>115</v>
      </c>
      <c r="D1565">
        <v>2014</v>
      </c>
      <c r="E1565" s="1">
        <v>40650</v>
      </c>
      <c r="F1565" s="1">
        <v>0</v>
      </c>
      <c r="G1565" s="1">
        <v>6070</v>
      </c>
      <c r="H1565" s="1">
        <v>1200</v>
      </c>
      <c r="I1565" s="1">
        <v>510</v>
      </c>
      <c r="J1565" s="1">
        <v>0</v>
      </c>
      <c r="K1565">
        <f>SUM(Emisiones_N2O_CO2eq_PAISES[[#This Row],[Agricultura (kilotoneladas CO₂e)]:[Emisiones Fugitivas (kilotoneladas CO₂e)]])</f>
        <v>48430</v>
      </c>
    </row>
    <row r="1566" spans="1:11" x14ac:dyDescent="0.25">
      <c r="A1566" t="s">
        <v>114</v>
      </c>
      <c r="B1566" t="s">
        <v>422</v>
      </c>
      <c r="C1566" t="s">
        <v>115</v>
      </c>
      <c r="D1566">
        <v>2015</v>
      </c>
      <c r="E1566" s="1">
        <v>41130</v>
      </c>
      <c r="F1566" s="1">
        <v>0</v>
      </c>
      <c r="G1566" s="1">
        <v>6500</v>
      </c>
      <c r="H1566" s="1">
        <v>1220</v>
      </c>
      <c r="I1566" s="1">
        <v>520</v>
      </c>
      <c r="J1566" s="1">
        <v>0</v>
      </c>
      <c r="K1566">
        <f>SUM(Emisiones_N2O_CO2eq_PAISES[[#This Row],[Agricultura (kilotoneladas CO₂e)]:[Emisiones Fugitivas (kilotoneladas CO₂e)]])</f>
        <v>49370</v>
      </c>
    </row>
    <row r="1567" spans="1:11" x14ac:dyDescent="0.25">
      <c r="A1567" t="s">
        <v>114</v>
      </c>
      <c r="B1567" t="s">
        <v>422</v>
      </c>
      <c r="C1567" t="s">
        <v>115</v>
      </c>
      <c r="D1567">
        <v>2016</v>
      </c>
      <c r="E1567" s="1">
        <v>42220</v>
      </c>
      <c r="F1567" s="1">
        <v>0</v>
      </c>
      <c r="G1567" s="1">
        <v>6590</v>
      </c>
      <c r="H1567" s="1">
        <v>1250</v>
      </c>
      <c r="I1567" s="1">
        <v>640</v>
      </c>
      <c r="J1567" s="1">
        <v>0</v>
      </c>
      <c r="K1567">
        <f>SUM(Emisiones_N2O_CO2eq_PAISES[[#This Row],[Agricultura (kilotoneladas CO₂e)]:[Emisiones Fugitivas (kilotoneladas CO₂e)]])</f>
        <v>50700</v>
      </c>
    </row>
    <row r="1568" spans="1:11" x14ac:dyDescent="0.25">
      <c r="A1568" t="s">
        <v>116</v>
      </c>
      <c r="B1568" t="s">
        <v>423</v>
      </c>
      <c r="D1568">
        <v>1990</v>
      </c>
      <c r="E1568" s="1">
        <v>212370</v>
      </c>
      <c r="F1568" s="1">
        <v>88500</v>
      </c>
      <c r="G1568" s="1">
        <v>26010</v>
      </c>
      <c r="H1568" s="1">
        <v>8010</v>
      </c>
      <c r="I1568" s="1">
        <v>330</v>
      </c>
      <c r="J1568" s="1">
        <v>620</v>
      </c>
      <c r="K1568">
        <f>SUM(Emisiones_N2O_CO2eq_PAISES[[#This Row],[Agricultura (kilotoneladas CO₂e)]:[Emisiones Fugitivas (kilotoneladas CO₂e)]])</f>
        <v>335840</v>
      </c>
    </row>
    <row r="1569" spans="1:11" x14ac:dyDescent="0.25">
      <c r="A1569" t="s">
        <v>116</v>
      </c>
      <c r="B1569" t="s">
        <v>423</v>
      </c>
      <c r="D1569">
        <v>1991</v>
      </c>
      <c r="E1569" s="1">
        <v>201780</v>
      </c>
      <c r="F1569" s="1">
        <v>83440</v>
      </c>
      <c r="G1569" s="1">
        <v>25700</v>
      </c>
      <c r="H1569" s="1">
        <v>7860</v>
      </c>
      <c r="I1569" s="1">
        <v>330</v>
      </c>
      <c r="J1569" s="1">
        <v>660</v>
      </c>
      <c r="K1569">
        <f>SUM(Emisiones_N2O_CO2eq_PAISES[[#This Row],[Agricultura (kilotoneladas CO₂e)]:[Emisiones Fugitivas (kilotoneladas CO₂e)]])</f>
        <v>319770</v>
      </c>
    </row>
    <row r="1570" spans="1:11" x14ac:dyDescent="0.25">
      <c r="A1570" t="s">
        <v>116</v>
      </c>
      <c r="B1570" t="s">
        <v>423</v>
      </c>
      <c r="D1570">
        <v>1992</v>
      </c>
      <c r="E1570" s="1">
        <v>188800</v>
      </c>
      <c r="F1570" s="1">
        <v>85260</v>
      </c>
      <c r="G1570" s="1">
        <v>25390</v>
      </c>
      <c r="H1570" s="1">
        <v>7700</v>
      </c>
      <c r="I1570" s="1">
        <v>330</v>
      </c>
      <c r="J1570" s="1">
        <v>670</v>
      </c>
      <c r="K1570">
        <f>SUM(Emisiones_N2O_CO2eq_PAISES[[#This Row],[Agricultura (kilotoneladas CO₂e)]:[Emisiones Fugitivas (kilotoneladas CO₂e)]])</f>
        <v>308150</v>
      </c>
    </row>
    <row r="1571" spans="1:11" x14ac:dyDescent="0.25">
      <c r="A1571" t="s">
        <v>116</v>
      </c>
      <c r="B1571" t="s">
        <v>423</v>
      </c>
      <c r="D1571">
        <v>1993</v>
      </c>
      <c r="E1571" s="1">
        <v>185790</v>
      </c>
      <c r="F1571" s="1">
        <v>84410</v>
      </c>
      <c r="G1571" s="1">
        <v>25640</v>
      </c>
      <c r="H1571" s="1">
        <v>7590</v>
      </c>
      <c r="I1571" s="1">
        <v>330</v>
      </c>
      <c r="J1571" s="1">
        <v>650</v>
      </c>
      <c r="K1571">
        <f>SUM(Emisiones_N2O_CO2eq_PAISES[[#This Row],[Agricultura (kilotoneladas CO₂e)]:[Emisiones Fugitivas (kilotoneladas CO₂e)]])</f>
        <v>304410</v>
      </c>
    </row>
    <row r="1572" spans="1:11" x14ac:dyDescent="0.25">
      <c r="A1572" t="s">
        <v>116</v>
      </c>
      <c r="B1572" t="s">
        <v>423</v>
      </c>
      <c r="D1572">
        <v>1994</v>
      </c>
      <c r="E1572" s="1">
        <v>185830</v>
      </c>
      <c r="F1572" s="1">
        <v>88310</v>
      </c>
      <c r="G1572" s="1">
        <v>25940</v>
      </c>
      <c r="H1572" s="1">
        <v>7540</v>
      </c>
      <c r="I1572" s="1">
        <v>330</v>
      </c>
      <c r="J1572" s="1">
        <v>650</v>
      </c>
      <c r="K1572">
        <f>SUM(Emisiones_N2O_CO2eq_PAISES[[#This Row],[Agricultura (kilotoneladas CO₂e)]:[Emisiones Fugitivas (kilotoneladas CO₂e)]])</f>
        <v>308600</v>
      </c>
    </row>
    <row r="1573" spans="1:11" x14ac:dyDescent="0.25">
      <c r="A1573" t="s">
        <v>116</v>
      </c>
      <c r="B1573" t="s">
        <v>423</v>
      </c>
      <c r="D1573">
        <v>1995</v>
      </c>
      <c r="E1573" s="1">
        <v>183340</v>
      </c>
      <c r="F1573" s="1">
        <v>88830</v>
      </c>
      <c r="G1573" s="1">
        <v>26920</v>
      </c>
      <c r="H1573" s="1">
        <v>7500</v>
      </c>
      <c r="I1573" s="1">
        <v>330</v>
      </c>
      <c r="J1573" s="1">
        <v>620</v>
      </c>
      <c r="K1573">
        <f>SUM(Emisiones_N2O_CO2eq_PAISES[[#This Row],[Agricultura (kilotoneladas CO₂e)]:[Emisiones Fugitivas (kilotoneladas CO₂e)]])</f>
        <v>307540</v>
      </c>
    </row>
    <row r="1574" spans="1:11" x14ac:dyDescent="0.25">
      <c r="A1574" t="s">
        <v>116</v>
      </c>
      <c r="B1574" t="s">
        <v>423</v>
      </c>
      <c r="D1574">
        <v>1996</v>
      </c>
      <c r="E1574" s="1">
        <v>187930</v>
      </c>
      <c r="F1574" s="1">
        <v>92400</v>
      </c>
      <c r="G1574" s="1">
        <v>28090</v>
      </c>
      <c r="H1574" s="1">
        <v>7450</v>
      </c>
      <c r="I1574" s="1">
        <v>190</v>
      </c>
      <c r="J1574" s="1">
        <v>620</v>
      </c>
      <c r="K1574">
        <f>SUM(Emisiones_N2O_CO2eq_PAISES[[#This Row],[Agricultura (kilotoneladas CO₂e)]:[Emisiones Fugitivas (kilotoneladas CO₂e)]])</f>
        <v>316680</v>
      </c>
    </row>
    <row r="1575" spans="1:11" x14ac:dyDescent="0.25">
      <c r="A1575" t="s">
        <v>116</v>
      </c>
      <c r="B1575" t="s">
        <v>423</v>
      </c>
      <c r="D1575">
        <v>1997</v>
      </c>
      <c r="E1575" s="1">
        <v>187530</v>
      </c>
      <c r="F1575" s="1">
        <v>87780</v>
      </c>
      <c r="G1575" s="1">
        <v>28430</v>
      </c>
      <c r="H1575" s="1">
        <v>7330</v>
      </c>
      <c r="I1575" s="1">
        <v>240</v>
      </c>
      <c r="J1575" s="1">
        <v>650</v>
      </c>
      <c r="K1575">
        <f>SUM(Emisiones_N2O_CO2eq_PAISES[[#This Row],[Agricultura (kilotoneladas CO₂e)]:[Emisiones Fugitivas (kilotoneladas CO₂e)]])</f>
        <v>311960</v>
      </c>
    </row>
    <row r="1576" spans="1:11" x14ac:dyDescent="0.25">
      <c r="A1576" t="s">
        <v>116</v>
      </c>
      <c r="B1576" t="s">
        <v>423</v>
      </c>
      <c r="D1576">
        <v>1998</v>
      </c>
      <c r="E1576" s="1">
        <v>187030</v>
      </c>
      <c r="F1576" s="1">
        <v>66010</v>
      </c>
      <c r="G1576" s="1">
        <v>28640</v>
      </c>
      <c r="H1576" s="1">
        <v>7440</v>
      </c>
      <c r="I1576" s="1">
        <v>330</v>
      </c>
      <c r="J1576" s="1">
        <v>630</v>
      </c>
      <c r="K1576">
        <f>SUM(Emisiones_N2O_CO2eq_PAISES[[#This Row],[Agricultura (kilotoneladas CO₂e)]:[Emisiones Fugitivas (kilotoneladas CO₂e)]])</f>
        <v>290080</v>
      </c>
    </row>
    <row r="1577" spans="1:11" x14ac:dyDescent="0.25">
      <c r="A1577" t="s">
        <v>116</v>
      </c>
      <c r="B1577" t="s">
        <v>423</v>
      </c>
      <c r="D1577">
        <v>1999</v>
      </c>
      <c r="E1577" s="1">
        <v>185950</v>
      </c>
      <c r="F1577" s="1">
        <v>56290</v>
      </c>
      <c r="G1577" s="1">
        <v>27520</v>
      </c>
      <c r="H1577" s="1">
        <v>7470</v>
      </c>
      <c r="I1577" s="1">
        <v>150</v>
      </c>
      <c r="J1577" s="1">
        <v>720</v>
      </c>
      <c r="K1577">
        <f>SUM(Emisiones_N2O_CO2eq_PAISES[[#This Row],[Agricultura (kilotoneladas CO₂e)]:[Emisiones Fugitivas (kilotoneladas CO₂e)]])</f>
        <v>278100</v>
      </c>
    </row>
    <row r="1578" spans="1:11" x14ac:dyDescent="0.25">
      <c r="A1578" t="s">
        <v>116</v>
      </c>
      <c r="B1578" t="s">
        <v>423</v>
      </c>
      <c r="D1578">
        <v>2000</v>
      </c>
      <c r="E1578" s="1">
        <v>181720</v>
      </c>
      <c r="F1578" s="1">
        <v>57930</v>
      </c>
      <c r="G1578" s="1">
        <v>27120</v>
      </c>
      <c r="H1578" s="1">
        <v>7500</v>
      </c>
      <c r="I1578" s="1">
        <v>210</v>
      </c>
      <c r="J1578" s="1">
        <v>670</v>
      </c>
      <c r="K1578">
        <f>SUM(Emisiones_N2O_CO2eq_PAISES[[#This Row],[Agricultura (kilotoneladas CO₂e)]:[Emisiones Fugitivas (kilotoneladas CO₂e)]])</f>
        <v>275150</v>
      </c>
    </row>
    <row r="1579" spans="1:11" x14ac:dyDescent="0.25">
      <c r="A1579" t="s">
        <v>116</v>
      </c>
      <c r="B1579" t="s">
        <v>423</v>
      </c>
      <c r="D1579">
        <v>2001</v>
      </c>
      <c r="E1579" s="1">
        <v>180150</v>
      </c>
      <c r="F1579" s="1">
        <v>58680</v>
      </c>
      <c r="G1579" s="1">
        <v>27000</v>
      </c>
      <c r="H1579" s="1">
        <v>7470</v>
      </c>
      <c r="I1579" s="1">
        <v>270</v>
      </c>
      <c r="J1579" s="1">
        <v>690</v>
      </c>
      <c r="K1579">
        <f>SUM(Emisiones_N2O_CO2eq_PAISES[[#This Row],[Agricultura (kilotoneladas CO₂e)]:[Emisiones Fugitivas (kilotoneladas CO₂e)]])</f>
        <v>274260</v>
      </c>
    </row>
    <row r="1580" spans="1:11" x14ac:dyDescent="0.25">
      <c r="A1580" t="s">
        <v>116</v>
      </c>
      <c r="B1580" t="s">
        <v>423</v>
      </c>
      <c r="D1580">
        <v>2002</v>
      </c>
      <c r="E1580" s="1">
        <v>179750</v>
      </c>
      <c r="F1580" s="1">
        <v>53970</v>
      </c>
      <c r="G1580" s="1">
        <v>26410</v>
      </c>
      <c r="H1580" s="1">
        <v>7670</v>
      </c>
      <c r="I1580" s="1">
        <v>260</v>
      </c>
      <c r="J1580" s="1">
        <v>670</v>
      </c>
      <c r="K1580">
        <f>SUM(Emisiones_N2O_CO2eq_PAISES[[#This Row],[Agricultura (kilotoneladas CO₂e)]:[Emisiones Fugitivas (kilotoneladas CO₂e)]])</f>
        <v>268730</v>
      </c>
    </row>
    <row r="1581" spans="1:11" x14ac:dyDescent="0.25">
      <c r="A1581" t="s">
        <v>116</v>
      </c>
      <c r="B1581" t="s">
        <v>423</v>
      </c>
      <c r="D1581">
        <v>2003</v>
      </c>
      <c r="E1581" s="1">
        <v>179650</v>
      </c>
      <c r="F1581" s="1">
        <v>54450</v>
      </c>
      <c r="G1581" s="1">
        <v>27170</v>
      </c>
      <c r="H1581" s="1">
        <v>7660</v>
      </c>
      <c r="I1581" s="1">
        <v>690</v>
      </c>
      <c r="J1581" s="1">
        <v>690</v>
      </c>
      <c r="K1581">
        <f>SUM(Emisiones_N2O_CO2eq_PAISES[[#This Row],[Agricultura (kilotoneladas CO₂e)]:[Emisiones Fugitivas (kilotoneladas CO₂e)]])</f>
        <v>270310</v>
      </c>
    </row>
    <row r="1582" spans="1:11" x14ac:dyDescent="0.25">
      <c r="A1582" t="s">
        <v>116</v>
      </c>
      <c r="B1582" t="s">
        <v>423</v>
      </c>
      <c r="D1582">
        <v>2004</v>
      </c>
      <c r="E1582" s="1">
        <v>179560</v>
      </c>
      <c r="F1582" s="1">
        <v>54950</v>
      </c>
      <c r="G1582" s="1">
        <v>27370</v>
      </c>
      <c r="H1582" s="1">
        <v>7420</v>
      </c>
      <c r="I1582" s="1">
        <v>150</v>
      </c>
      <c r="J1582" s="1">
        <v>700</v>
      </c>
      <c r="K1582">
        <f>SUM(Emisiones_N2O_CO2eq_PAISES[[#This Row],[Agricultura (kilotoneladas CO₂e)]:[Emisiones Fugitivas (kilotoneladas CO₂e)]])</f>
        <v>270150</v>
      </c>
    </row>
    <row r="1583" spans="1:11" x14ac:dyDescent="0.25">
      <c r="A1583" t="s">
        <v>116</v>
      </c>
      <c r="B1583" t="s">
        <v>423</v>
      </c>
      <c r="D1583">
        <v>2005</v>
      </c>
      <c r="E1583" s="1">
        <v>174310</v>
      </c>
      <c r="F1583" s="1">
        <v>53310</v>
      </c>
      <c r="G1583" s="1">
        <v>27300</v>
      </c>
      <c r="H1583" s="1">
        <v>7480</v>
      </c>
      <c r="I1583" s="1">
        <v>740</v>
      </c>
      <c r="J1583" s="1">
        <v>670</v>
      </c>
      <c r="K1583">
        <f>SUM(Emisiones_N2O_CO2eq_PAISES[[#This Row],[Agricultura (kilotoneladas CO₂e)]:[Emisiones Fugitivas (kilotoneladas CO₂e)]])</f>
        <v>263810</v>
      </c>
    </row>
    <row r="1584" spans="1:11" x14ac:dyDescent="0.25">
      <c r="A1584" t="s">
        <v>116</v>
      </c>
      <c r="B1584" t="s">
        <v>423</v>
      </c>
      <c r="D1584">
        <v>2006</v>
      </c>
      <c r="E1584" s="1">
        <v>172130</v>
      </c>
      <c r="F1584" s="1">
        <v>44980</v>
      </c>
      <c r="G1584" s="1">
        <v>27380</v>
      </c>
      <c r="H1584" s="1">
        <v>7510</v>
      </c>
      <c r="I1584" s="1">
        <v>400</v>
      </c>
      <c r="J1584" s="1">
        <v>670</v>
      </c>
      <c r="K1584">
        <f>SUM(Emisiones_N2O_CO2eq_PAISES[[#This Row],[Agricultura (kilotoneladas CO₂e)]:[Emisiones Fugitivas (kilotoneladas CO₂e)]])</f>
        <v>253070</v>
      </c>
    </row>
    <row r="1585" spans="1:11" x14ac:dyDescent="0.25">
      <c r="A1585" t="s">
        <v>116</v>
      </c>
      <c r="B1585" t="s">
        <v>423</v>
      </c>
      <c r="D1585">
        <v>2007</v>
      </c>
      <c r="E1585" s="1">
        <v>175800</v>
      </c>
      <c r="F1585" s="1">
        <v>44620</v>
      </c>
      <c r="G1585" s="1">
        <v>27820</v>
      </c>
      <c r="H1585" s="1">
        <v>7500</v>
      </c>
      <c r="I1585" s="1">
        <v>470</v>
      </c>
      <c r="J1585" s="1">
        <v>670</v>
      </c>
      <c r="K1585">
        <f>SUM(Emisiones_N2O_CO2eq_PAISES[[#This Row],[Agricultura (kilotoneladas CO₂e)]:[Emisiones Fugitivas (kilotoneladas CO₂e)]])</f>
        <v>256880</v>
      </c>
    </row>
    <row r="1586" spans="1:11" x14ac:dyDescent="0.25">
      <c r="A1586" t="s">
        <v>116</v>
      </c>
      <c r="B1586" t="s">
        <v>423</v>
      </c>
      <c r="D1586">
        <v>2008</v>
      </c>
      <c r="E1586" s="1">
        <v>173010</v>
      </c>
      <c r="F1586" s="1">
        <v>34630</v>
      </c>
      <c r="G1586" s="1">
        <v>27920</v>
      </c>
      <c r="H1586" s="1">
        <v>7530</v>
      </c>
      <c r="I1586" s="1">
        <v>160</v>
      </c>
      <c r="J1586" s="1">
        <v>630</v>
      </c>
      <c r="K1586">
        <f>SUM(Emisiones_N2O_CO2eq_PAISES[[#This Row],[Agricultura (kilotoneladas CO₂e)]:[Emisiones Fugitivas (kilotoneladas CO₂e)]])</f>
        <v>243880</v>
      </c>
    </row>
    <row r="1587" spans="1:11" x14ac:dyDescent="0.25">
      <c r="A1587" t="s">
        <v>116</v>
      </c>
      <c r="B1587" t="s">
        <v>423</v>
      </c>
      <c r="D1587">
        <v>2009</v>
      </c>
      <c r="E1587" s="1">
        <v>167570</v>
      </c>
      <c r="F1587" s="1">
        <v>26650</v>
      </c>
      <c r="G1587" s="1">
        <v>26460</v>
      </c>
      <c r="H1587" s="1">
        <v>7530</v>
      </c>
      <c r="I1587" s="1">
        <v>200</v>
      </c>
      <c r="J1587" s="1">
        <v>590</v>
      </c>
      <c r="K1587">
        <f>SUM(Emisiones_N2O_CO2eq_PAISES[[#This Row],[Agricultura (kilotoneladas CO₂e)]:[Emisiones Fugitivas (kilotoneladas CO₂e)]])</f>
        <v>229000</v>
      </c>
    </row>
    <row r="1588" spans="1:11" x14ac:dyDescent="0.25">
      <c r="A1588" t="s">
        <v>116</v>
      </c>
      <c r="B1588" t="s">
        <v>423</v>
      </c>
      <c r="D1588">
        <v>2010</v>
      </c>
      <c r="E1588" s="1">
        <v>171010</v>
      </c>
      <c r="F1588" s="1">
        <v>15630</v>
      </c>
      <c r="G1588" s="1">
        <v>26970</v>
      </c>
      <c r="H1588" s="1">
        <v>7620</v>
      </c>
      <c r="I1588" s="1">
        <v>220</v>
      </c>
      <c r="J1588" s="1">
        <v>590</v>
      </c>
      <c r="K1588">
        <f>SUM(Emisiones_N2O_CO2eq_PAISES[[#This Row],[Agricultura (kilotoneladas CO₂e)]:[Emisiones Fugitivas (kilotoneladas CO₂e)]])</f>
        <v>222040</v>
      </c>
    </row>
    <row r="1589" spans="1:11" x14ac:dyDescent="0.25">
      <c r="A1589" t="s">
        <v>116</v>
      </c>
      <c r="B1589" t="s">
        <v>423</v>
      </c>
      <c r="D1589">
        <v>2011</v>
      </c>
      <c r="E1589" s="1">
        <v>168710</v>
      </c>
      <c r="F1589" s="1">
        <v>11820</v>
      </c>
      <c r="G1589" s="1">
        <v>26290</v>
      </c>
      <c r="H1589" s="1">
        <v>7600</v>
      </c>
      <c r="I1589" s="1">
        <v>460</v>
      </c>
      <c r="J1589" s="1">
        <v>550</v>
      </c>
      <c r="K1589">
        <f>SUM(Emisiones_N2O_CO2eq_PAISES[[#This Row],[Agricultura (kilotoneladas CO₂e)]:[Emisiones Fugitivas (kilotoneladas CO₂e)]])</f>
        <v>215430</v>
      </c>
    </row>
    <row r="1590" spans="1:11" x14ac:dyDescent="0.25">
      <c r="A1590" t="s">
        <v>116</v>
      </c>
      <c r="B1590" t="s">
        <v>423</v>
      </c>
      <c r="D1590">
        <v>2012</v>
      </c>
      <c r="E1590" s="1">
        <v>169610</v>
      </c>
      <c r="F1590" s="1">
        <v>10420</v>
      </c>
      <c r="G1590" s="1">
        <v>26120</v>
      </c>
      <c r="H1590" s="1">
        <v>7530</v>
      </c>
      <c r="I1590" s="1">
        <v>550</v>
      </c>
      <c r="J1590" s="1">
        <v>550</v>
      </c>
      <c r="K1590">
        <f>SUM(Emisiones_N2O_CO2eq_PAISES[[#This Row],[Agricultura (kilotoneladas CO₂e)]:[Emisiones Fugitivas (kilotoneladas CO₂e)]])</f>
        <v>214780</v>
      </c>
    </row>
    <row r="1591" spans="1:11" x14ac:dyDescent="0.25">
      <c r="A1591" t="s">
        <v>116</v>
      </c>
      <c r="B1591" t="s">
        <v>423</v>
      </c>
      <c r="D1591">
        <v>2013</v>
      </c>
      <c r="E1591" s="1">
        <v>172850</v>
      </c>
      <c r="F1591" s="1">
        <v>8350</v>
      </c>
      <c r="G1591" s="1">
        <v>25810</v>
      </c>
      <c r="H1591" s="1">
        <v>7550</v>
      </c>
      <c r="I1591" s="1">
        <v>200</v>
      </c>
      <c r="J1591" s="1">
        <v>550</v>
      </c>
      <c r="K1591">
        <f>SUM(Emisiones_N2O_CO2eq_PAISES[[#This Row],[Agricultura (kilotoneladas CO₂e)]:[Emisiones Fugitivas (kilotoneladas CO₂e)]])</f>
        <v>215310</v>
      </c>
    </row>
    <row r="1592" spans="1:11" x14ac:dyDescent="0.25">
      <c r="A1592" t="s">
        <v>116</v>
      </c>
      <c r="B1592" t="s">
        <v>423</v>
      </c>
      <c r="D1592">
        <v>2014</v>
      </c>
      <c r="E1592" s="1">
        <v>175270</v>
      </c>
      <c r="F1592" s="1">
        <v>7790</v>
      </c>
      <c r="G1592" s="1">
        <v>25250</v>
      </c>
      <c r="H1592" s="1">
        <v>7510</v>
      </c>
      <c r="I1592" s="1">
        <v>180</v>
      </c>
      <c r="J1592" s="1">
        <v>560</v>
      </c>
      <c r="K1592">
        <f>SUM(Emisiones_N2O_CO2eq_PAISES[[#This Row],[Agricultura (kilotoneladas CO₂e)]:[Emisiones Fugitivas (kilotoneladas CO₂e)]])</f>
        <v>216560</v>
      </c>
    </row>
    <row r="1593" spans="1:11" x14ac:dyDescent="0.25">
      <c r="A1593" t="s">
        <v>116</v>
      </c>
      <c r="B1593" t="s">
        <v>423</v>
      </c>
      <c r="D1593">
        <v>2015</v>
      </c>
      <c r="E1593" s="1">
        <v>176980</v>
      </c>
      <c r="F1593" s="1">
        <v>7450</v>
      </c>
      <c r="G1593" s="1">
        <v>25940</v>
      </c>
      <c r="H1593" s="1">
        <v>7530</v>
      </c>
      <c r="I1593" s="1">
        <v>190</v>
      </c>
      <c r="J1593" s="1">
        <v>550</v>
      </c>
      <c r="K1593">
        <f>SUM(Emisiones_N2O_CO2eq_PAISES[[#This Row],[Agricultura (kilotoneladas CO₂e)]:[Emisiones Fugitivas (kilotoneladas CO₂e)]])</f>
        <v>218640</v>
      </c>
    </row>
    <row r="1594" spans="1:11" x14ac:dyDescent="0.25">
      <c r="A1594" t="s">
        <v>116</v>
      </c>
      <c r="B1594" t="s">
        <v>423</v>
      </c>
      <c r="D1594">
        <v>2016</v>
      </c>
      <c r="E1594" s="1">
        <v>175710</v>
      </c>
      <c r="F1594" s="1">
        <v>6940</v>
      </c>
      <c r="G1594" s="1">
        <v>25860</v>
      </c>
      <c r="H1594" s="1">
        <v>7540</v>
      </c>
      <c r="I1594" s="1">
        <v>290</v>
      </c>
      <c r="J1594" s="1">
        <v>560</v>
      </c>
      <c r="K1594">
        <f>SUM(Emisiones_N2O_CO2eq_PAISES[[#This Row],[Agricultura (kilotoneladas CO₂e)]:[Emisiones Fugitivas (kilotoneladas CO₂e)]])</f>
        <v>216900</v>
      </c>
    </row>
    <row r="1595" spans="1:11" x14ac:dyDescent="0.25">
      <c r="A1595" t="s">
        <v>117</v>
      </c>
      <c r="B1595" t="s">
        <v>424</v>
      </c>
      <c r="C1595" t="s">
        <v>118</v>
      </c>
      <c r="D1595">
        <v>1990</v>
      </c>
      <c r="E1595" s="1">
        <v>330</v>
      </c>
      <c r="F1595" s="1">
        <v>0</v>
      </c>
      <c r="G1595" s="1">
        <v>10</v>
      </c>
      <c r="H1595" s="1">
        <v>10</v>
      </c>
      <c r="I1595" s="1">
        <v>0</v>
      </c>
      <c r="J1595" s="1">
        <v>0</v>
      </c>
      <c r="K1595">
        <f>SUM(Emisiones_N2O_CO2eq_PAISES[[#This Row],[Agricultura (kilotoneladas CO₂e)]:[Emisiones Fugitivas (kilotoneladas CO₂e)]])</f>
        <v>350</v>
      </c>
    </row>
    <row r="1596" spans="1:11" x14ac:dyDescent="0.25">
      <c r="A1596" t="s">
        <v>117</v>
      </c>
      <c r="B1596" t="s">
        <v>424</v>
      </c>
      <c r="C1596" t="s">
        <v>118</v>
      </c>
      <c r="D1596">
        <v>1991</v>
      </c>
      <c r="E1596" s="1">
        <v>320</v>
      </c>
      <c r="F1596" s="1">
        <v>0</v>
      </c>
      <c r="G1596" s="1">
        <v>10</v>
      </c>
      <c r="H1596" s="1">
        <v>10</v>
      </c>
      <c r="I1596" s="1">
        <v>0</v>
      </c>
      <c r="J1596" s="1">
        <v>0</v>
      </c>
      <c r="K1596">
        <f>SUM(Emisiones_N2O_CO2eq_PAISES[[#This Row],[Agricultura (kilotoneladas CO₂e)]:[Emisiones Fugitivas (kilotoneladas CO₂e)]])</f>
        <v>340</v>
      </c>
    </row>
    <row r="1597" spans="1:11" x14ac:dyDescent="0.25">
      <c r="A1597" t="s">
        <v>117</v>
      </c>
      <c r="B1597" t="s">
        <v>424</v>
      </c>
      <c r="C1597" t="s">
        <v>118</v>
      </c>
      <c r="D1597">
        <v>1992</v>
      </c>
      <c r="E1597" s="1">
        <v>320</v>
      </c>
      <c r="F1597" s="1">
        <v>0</v>
      </c>
      <c r="G1597" s="1">
        <v>10</v>
      </c>
      <c r="H1597" s="1">
        <v>10</v>
      </c>
      <c r="I1597" s="1">
        <v>0</v>
      </c>
      <c r="J1597" s="1">
        <v>0</v>
      </c>
      <c r="K1597">
        <f>SUM(Emisiones_N2O_CO2eq_PAISES[[#This Row],[Agricultura (kilotoneladas CO₂e)]:[Emisiones Fugitivas (kilotoneladas CO₂e)]])</f>
        <v>340</v>
      </c>
    </row>
    <row r="1598" spans="1:11" x14ac:dyDescent="0.25">
      <c r="A1598" t="s">
        <v>117</v>
      </c>
      <c r="B1598" t="s">
        <v>424</v>
      </c>
      <c r="C1598" t="s">
        <v>118</v>
      </c>
      <c r="D1598">
        <v>1993</v>
      </c>
      <c r="E1598" s="1">
        <v>350</v>
      </c>
      <c r="F1598" s="1">
        <v>0</v>
      </c>
      <c r="G1598" s="1">
        <v>10</v>
      </c>
      <c r="H1598" s="1">
        <v>10</v>
      </c>
      <c r="I1598" s="1">
        <v>0</v>
      </c>
      <c r="J1598" s="1">
        <v>0</v>
      </c>
      <c r="K1598">
        <f>SUM(Emisiones_N2O_CO2eq_PAISES[[#This Row],[Agricultura (kilotoneladas CO₂e)]:[Emisiones Fugitivas (kilotoneladas CO₂e)]])</f>
        <v>370</v>
      </c>
    </row>
    <row r="1599" spans="1:11" x14ac:dyDescent="0.25">
      <c r="A1599" t="s">
        <v>117</v>
      </c>
      <c r="B1599" t="s">
        <v>424</v>
      </c>
      <c r="C1599" t="s">
        <v>118</v>
      </c>
      <c r="D1599">
        <v>1994</v>
      </c>
      <c r="E1599" s="1">
        <v>360</v>
      </c>
      <c r="F1599" s="1">
        <v>0</v>
      </c>
      <c r="G1599" s="1">
        <v>10</v>
      </c>
      <c r="H1599" s="1">
        <v>10</v>
      </c>
      <c r="I1599" s="1">
        <v>0</v>
      </c>
      <c r="J1599" s="1">
        <v>0</v>
      </c>
      <c r="K1599">
        <f>SUM(Emisiones_N2O_CO2eq_PAISES[[#This Row],[Agricultura (kilotoneladas CO₂e)]:[Emisiones Fugitivas (kilotoneladas CO₂e)]])</f>
        <v>380</v>
      </c>
    </row>
    <row r="1600" spans="1:11" x14ac:dyDescent="0.25">
      <c r="A1600" t="s">
        <v>117</v>
      </c>
      <c r="B1600" t="s">
        <v>424</v>
      </c>
      <c r="C1600" t="s">
        <v>118</v>
      </c>
      <c r="D1600">
        <v>1995</v>
      </c>
      <c r="E1600" s="1">
        <v>380</v>
      </c>
      <c r="F1600" s="1">
        <v>0</v>
      </c>
      <c r="G1600" s="1">
        <v>10</v>
      </c>
      <c r="H1600" s="1">
        <v>10</v>
      </c>
      <c r="I1600" s="1">
        <v>0</v>
      </c>
      <c r="J1600" s="1">
        <v>0</v>
      </c>
      <c r="K1600">
        <f>SUM(Emisiones_N2O_CO2eq_PAISES[[#This Row],[Agricultura (kilotoneladas CO₂e)]:[Emisiones Fugitivas (kilotoneladas CO₂e)]])</f>
        <v>400</v>
      </c>
    </row>
    <row r="1601" spans="1:11" x14ac:dyDescent="0.25">
      <c r="A1601" t="s">
        <v>117</v>
      </c>
      <c r="B1601" t="s">
        <v>424</v>
      </c>
      <c r="C1601" t="s">
        <v>118</v>
      </c>
      <c r="D1601">
        <v>1996</v>
      </c>
      <c r="E1601" s="1">
        <v>380</v>
      </c>
      <c r="F1601" s="1">
        <v>0</v>
      </c>
      <c r="G1601" s="1">
        <v>10</v>
      </c>
      <c r="H1601" s="1">
        <v>10</v>
      </c>
      <c r="I1601" s="1">
        <v>0</v>
      </c>
      <c r="J1601" s="1">
        <v>0</v>
      </c>
      <c r="K1601">
        <f>SUM(Emisiones_N2O_CO2eq_PAISES[[#This Row],[Agricultura (kilotoneladas CO₂e)]:[Emisiones Fugitivas (kilotoneladas CO₂e)]])</f>
        <v>400</v>
      </c>
    </row>
    <row r="1602" spans="1:11" x14ac:dyDescent="0.25">
      <c r="A1602" t="s">
        <v>117</v>
      </c>
      <c r="B1602" t="s">
        <v>424</v>
      </c>
      <c r="C1602" t="s">
        <v>118</v>
      </c>
      <c r="D1602">
        <v>1997</v>
      </c>
      <c r="E1602" s="1">
        <v>380</v>
      </c>
      <c r="F1602" s="1">
        <v>0</v>
      </c>
      <c r="G1602" s="1">
        <v>10</v>
      </c>
      <c r="H1602" s="1">
        <v>10</v>
      </c>
      <c r="I1602" s="1">
        <v>0</v>
      </c>
      <c r="J1602" s="1">
        <v>0</v>
      </c>
      <c r="K1602">
        <f>SUM(Emisiones_N2O_CO2eq_PAISES[[#This Row],[Agricultura (kilotoneladas CO₂e)]:[Emisiones Fugitivas (kilotoneladas CO₂e)]])</f>
        <v>400</v>
      </c>
    </row>
    <row r="1603" spans="1:11" x14ac:dyDescent="0.25">
      <c r="A1603" t="s">
        <v>117</v>
      </c>
      <c r="B1603" t="s">
        <v>424</v>
      </c>
      <c r="C1603" t="s">
        <v>118</v>
      </c>
      <c r="D1603">
        <v>1998</v>
      </c>
      <c r="E1603" s="1">
        <v>370</v>
      </c>
      <c r="F1603" s="1">
        <v>0</v>
      </c>
      <c r="G1603" s="1">
        <v>10</v>
      </c>
      <c r="H1603" s="1">
        <v>10</v>
      </c>
      <c r="I1603" s="1">
        <v>0</v>
      </c>
      <c r="J1603" s="1">
        <v>0</v>
      </c>
      <c r="K1603">
        <f>SUM(Emisiones_N2O_CO2eq_PAISES[[#This Row],[Agricultura (kilotoneladas CO₂e)]:[Emisiones Fugitivas (kilotoneladas CO₂e)]])</f>
        <v>390</v>
      </c>
    </row>
    <row r="1604" spans="1:11" x14ac:dyDescent="0.25">
      <c r="A1604" t="s">
        <v>117</v>
      </c>
      <c r="B1604" t="s">
        <v>424</v>
      </c>
      <c r="C1604" t="s">
        <v>118</v>
      </c>
      <c r="D1604">
        <v>1999</v>
      </c>
      <c r="E1604" s="1">
        <v>350</v>
      </c>
      <c r="F1604" s="1">
        <v>0</v>
      </c>
      <c r="G1604" s="1">
        <v>10</v>
      </c>
      <c r="H1604" s="1">
        <v>10</v>
      </c>
      <c r="I1604" s="1">
        <v>0</v>
      </c>
      <c r="J1604" s="1">
        <v>0</v>
      </c>
      <c r="K1604">
        <f>SUM(Emisiones_N2O_CO2eq_PAISES[[#This Row],[Agricultura (kilotoneladas CO₂e)]:[Emisiones Fugitivas (kilotoneladas CO₂e)]])</f>
        <v>370</v>
      </c>
    </row>
    <row r="1605" spans="1:11" x14ac:dyDescent="0.25">
      <c r="A1605" t="s">
        <v>117</v>
      </c>
      <c r="B1605" t="s">
        <v>424</v>
      </c>
      <c r="C1605" t="s">
        <v>118</v>
      </c>
      <c r="D1605">
        <v>2000</v>
      </c>
      <c r="E1605" s="1">
        <v>330</v>
      </c>
      <c r="F1605" s="1">
        <v>0</v>
      </c>
      <c r="G1605" s="1">
        <v>10</v>
      </c>
      <c r="H1605" s="1">
        <v>10</v>
      </c>
      <c r="I1605" s="1">
        <v>0</v>
      </c>
      <c r="J1605" s="1">
        <v>0</v>
      </c>
      <c r="K1605">
        <f>SUM(Emisiones_N2O_CO2eq_PAISES[[#This Row],[Agricultura (kilotoneladas CO₂e)]:[Emisiones Fugitivas (kilotoneladas CO₂e)]])</f>
        <v>350</v>
      </c>
    </row>
    <row r="1606" spans="1:11" x14ac:dyDescent="0.25">
      <c r="A1606" t="s">
        <v>117</v>
      </c>
      <c r="B1606" t="s">
        <v>424</v>
      </c>
      <c r="C1606" t="s">
        <v>118</v>
      </c>
      <c r="D1606">
        <v>2001</v>
      </c>
      <c r="E1606" s="1">
        <v>350</v>
      </c>
      <c r="F1606" s="1">
        <v>0</v>
      </c>
      <c r="G1606" s="1">
        <v>10</v>
      </c>
      <c r="H1606" s="1">
        <v>10</v>
      </c>
      <c r="I1606" s="1">
        <v>0</v>
      </c>
      <c r="J1606" s="1">
        <v>0</v>
      </c>
      <c r="K1606">
        <f>SUM(Emisiones_N2O_CO2eq_PAISES[[#This Row],[Agricultura (kilotoneladas CO₂e)]:[Emisiones Fugitivas (kilotoneladas CO₂e)]])</f>
        <v>370</v>
      </c>
    </row>
    <row r="1607" spans="1:11" x14ac:dyDescent="0.25">
      <c r="A1607" t="s">
        <v>117</v>
      </c>
      <c r="B1607" t="s">
        <v>424</v>
      </c>
      <c r="C1607" t="s">
        <v>118</v>
      </c>
      <c r="D1607">
        <v>2002</v>
      </c>
      <c r="E1607" s="1">
        <v>360</v>
      </c>
      <c r="F1607" s="1">
        <v>0</v>
      </c>
      <c r="G1607" s="1">
        <v>10</v>
      </c>
      <c r="H1607" s="1">
        <v>10</v>
      </c>
      <c r="I1607" s="1">
        <v>0</v>
      </c>
      <c r="J1607" s="1">
        <v>0</v>
      </c>
      <c r="K1607">
        <f>SUM(Emisiones_N2O_CO2eq_PAISES[[#This Row],[Agricultura (kilotoneladas CO₂e)]:[Emisiones Fugitivas (kilotoneladas CO₂e)]])</f>
        <v>380</v>
      </c>
    </row>
    <row r="1608" spans="1:11" x14ac:dyDescent="0.25">
      <c r="A1608" t="s">
        <v>117</v>
      </c>
      <c r="B1608" t="s">
        <v>424</v>
      </c>
      <c r="C1608" t="s">
        <v>118</v>
      </c>
      <c r="D1608">
        <v>2003</v>
      </c>
      <c r="E1608" s="1">
        <v>310</v>
      </c>
      <c r="F1608" s="1">
        <v>0</v>
      </c>
      <c r="G1608" s="1">
        <v>10</v>
      </c>
      <c r="H1608" s="1">
        <v>10</v>
      </c>
      <c r="I1608" s="1">
        <v>10</v>
      </c>
      <c r="J1608" s="1">
        <v>0</v>
      </c>
      <c r="K1608">
        <f>SUM(Emisiones_N2O_CO2eq_PAISES[[#This Row],[Agricultura (kilotoneladas CO₂e)]:[Emisiones Fugitivas (kilotoneladas CO₂e)]])</f>
        <v>340</v>
      </c>
    </row>
    <row r="1609" spans="1:11" x14ac:dyDescent="0.25">
      <c r="A1609" t="s">
        <v>117</v>
      </c>
      <c r="B1609" t="s">
        <v>424</v>
      </c>
      <c r="C1609" t="s">
        <v>118</v>
      </c>
      <c r="D1609">
        <v>2004</v>
      </c>
      <c r="E1609" s="1">
        <v>350</v>
      </c>
      <c r="F1609" s="1">
        <v>0</v>
      </c>
      <c r="G1609" s="1">
        <v>20</v>
      </c>
      <c r="H1609" s="1">
        <v>10</v>
      </c>
      <c r="I1609" s="1">
        <v>0</v>
      </c>
      <c r="J1609" s="1">
        <v>0</v>
      </c>
      <c r="K1609">
        <f>SUM(Emisiones_N2O_CO2eq_PAISES[[#This Row],[Agricultura (kilotoneladas CO₂e)]:[Emisiones Fugitivas (kilotoneladas CO₂e)]])</f>
        <v>380</v>
      </c>
    </row>
    <row r="1610" spans="1:11" x14ac:dyDescent="0.25">
      <c r="A1610" t="s">
        <v>117</v>
      </c>
      <c r="B1610" t="s">
        <v>424</v>
      </c>
      <c r="C1610" t="s">
        <v>118</v>
      </c>
      <c r="D1610">
        <v>2005</v>
      </c>
      <c r="E1610" s="1">
        <v>340</v>
      </c>
      <c r="F1610" s="1">
        <v>0</v>
      </c>
      <c r="G1610" s="1">
        <v>20</v>
      </c>
      <c r="H1610" s="1">
        <v>10</v>
      </c>
      <c r="I1610" s="1">
        <v>0</v>
      </c>
      <c r="J1610" s="1">
        <v>0</v>
      </c>
      <c r="K1610">
        <f>SUM(Emisiones_N2O_CO2eq_PAISES[[#This Row],[Agricultura (kilotoneladas CO₂e)]:[Emisiones Fugitivas (kilotoneladas CO₂e)]])</f>
        <v>370</v>
      </c>
    </row>
    <row r="1611" spans="1:11" x14ac:dyDescent="0.25">
      <c r="A1611" t="s">
        <v>117</v>
      </c>
      <c r="B1611" t="s">
        <v>424</v>
      </c>
      <c r="C1611" t="s">
        <v>118</v>
      </c>
      <c r="D1611">
        <v>2006</v>
      </c>
      <c r="E1611" s="1">
        <v>320</v>
      </c>
      <c r="F1611" s="1">
        <v>0</v>
      </c>
      <c r="G1611" s="1">
        <v>20</v>
      </c>
      <c r="H1611" s="1">
        <v>10</v>
      </c>
      <c r="I1611" s="1">
        <v>0</v>
      </c>
      <c r="J1611" s="1">
        <v>0</v>
      </c>
      <c r="K1611">
        <f>SUM(Emisiones_N2O_CO2eq_PAISES[[#This Row],[Agricultura (kilotoneladas CO₂e)]:[Emisiones Fugitivas (kilotoneladas CO₂e)]])</f>
        <v>350</v>
      </c>
    </row>
    <row r="1612" spans="1:11" x14ac:dyDescent="0.25">
      <c r="A1612" t="s">
        <v>117</v>
      </c>
      <c r="B1612" t="s">
        <v>424</v>
      </c>
      <c r="C1612" t="s">
        <v>118</v>
      </c>
      <c r="D1612">
        <v>2007</v>
      </c>
      <c r="E1612" s="1">
        <v>330</v>
      </c>
      <c r="F1612" s="1">
        <v>0</v>
      </c>
      <c r="G1612" s="1">
        <v>10</v>
      </c>
      <c r="H1612" s="1">
        <v>10</v>
      </c>
      <c r="I1612" s="1">
        <v>0</v>
      </c>
      <c r="J1612" s="1">
        <v>0</v>
      </c>
      <c r="K1612">
        <f>SUM(Emisiones_N2O_CO2eq_PAISES[[#This Row],[Agricultura (kilotoneladas CO₂e)]:[Emisiones Fugitivas (kilotoneladas CO₂e)]])</f>
        <v>350</v>
      </c>
    </row>
    <row r="1613" spans="1:11" x14ac:dyDescent="0.25">
      <c r="A1613" t="s">
        <v>117</v>
      </c>
      <c r="B1613" t="s">
        <v>424</v>
      </c>
      <c r="C1613" t="s">
        <v>118</v>
      </c>
      <c r="D1613">
        <v>2008</v>
      </c>
      <c r="E1613" s="1">
        <v>340</v>
      </c>
      <c r="F1613" s="1">
        <v>0</v>
      </c>
      <c r="G1613" s="1">
        <v>10</v>
      </c>
      <c r="H1613" s="1">
        <v>10</v>
      </c>
      <c r="I1613" s="1">
        <v>0</v>
      </c>
      <c r="J1613" s="1">
        <v>0</v>
      </c>
      <c r="K1613">
        <f>SUM(Emisiones_N2O_CO2eq_PAISES[[#This Row],[Agricultura (kilotoneladas CO₂e)]:[Emisiones Fugitivas (kilotoneladas CO₂e)]])</f>
        <v>360</v>
      </c>
    </row>
    <row r="1614" spans="1:11" x14ac:dyDescent="0.25">
      <c r="A1614" t="s">
        <v>117</v>
      </c>
      <c r="B1614" t="s">
        <v>424</v>
      </c>
      <c r="C1614" t="s">
        <v>118</v>
      </c>
      <c r="D1614">
        <v>2009</v>
      </c>
      <c r="E1614" s="1">
        <v>320</v>
      </c>
      <c r="F1614" s="1">
        <v>0</v>
      </c>
      <c r="G1614" s="1">
        <v>10</v>
      </c>
      <c r="H1614" s="1">
        <v>10</v>
      </c>
      <c r="I1614" s="1">
        <v>20</v>
      </c>
      <c r="J1614" s="1">
        <v>0</v>
      </c>
      <c r="K1614">
        <f>SUM(Emisiones_N2O_CO2eq_PAISES[[#This Row],[Agricultura (kilotoneladas CO₂e)]:[Emisiones Fugitivas (kilotoneladas CO₂e)]])</f>
        <v>360</v>
      </c>
    </row>
    <row r="1615" spans="1:11" x14ac:dyDescent="0.25">
      <c r="A1615" t="s">
        <v>117</v>
      </c>
      <c r="B1615" t="s">
        <v>424</v>
      </c>
      <c r="C1615" t="s">
        <v>118</v>
      </c>
      <c r="D1615">
        <v>2010</v>
      </c>
      <c r="E1615" s="1">
        <v>310</v>
      </c>
      <c r="F1615" s="1">
        <v>0</v>
      </c>
      <c r="G1615" s="1">
        <v>10</v>
      </c>
      <c r="H1615" s="1">
        <v>10</v>
      </c>
      <c r="I1615" s="1">
        <v>10</v>
      </c>
      <c r="J1615" s="1">
        <v>0</v>
      </c>
      <c r="K1615">
        <f>SUM(Emisiones_N2O_CO2eq_PAISES[[#This Row],[Agricultura (kilotoneladas CO₂e)]:[Emisiones Fugitivas (kilotoneladas CO₂e)]])</f>
        <v>340</v>
      </c>
    </row>
    <row r="1616" spans="1:11" x14ac:dyDescent="0.25">
      <c r="A1616" t="s">
        <v>117</v>
      </c>
      <c r="B1616" t="s">
        <v>424</v>
      </c>
      <c r="C1616" t="s">
        <v>118</v>
      </c>
      <c r="D1616">
        <v>2011</v>
      </c>
      <c r="E1616" s="1">
        <v>320</v>
      </c>
      <c r="F1616" s="1">
        <v>0</v>
      </c>
      <c r="G1616" s="1">
        <v>10</v>
      </c>
      <c r="H1616" s="1">
        <v>10</v>
      </c>
      <c r="I1616" s="1">
        <v>0</v>
      </c>
      <c r="J1616" s="1">
        <v>0</v>
      </c>
      <c r="K1616">
        <f>SUM(Emisiones_N2O_CO2eq_PAISES[[#This Row],[Agricultura (kilotoneladas CO₂e)]:[Emisiones Fugitivas (kilotoneladas CO₂e)]])</f>
        <v>340</v>
      </c>
    </row>
    <row r="1617" spans="1:11" x14ac:dyDescent="0.25">
      <c r="A1617" t="s">
        <v>117</v>
      </c>
      <c r="B1617" t="s">
        <v>424</v>
      </c>
      <c r="C1617" t="s">
        <v>118</v>
      </c>
      <c r="D1617">
        <v>2012</v>
      </c>
      <c r="E1617" s="1">
        <v>320</v>
      </c>
      <c r="F1617" s="1">
        <v>0</v>
      </c>
      <c r="G1617" s="1">
        <v>10</v>
      </c>
      <c r="H1617" s="1">
        <v>10</v>
      </c>
      <c r="I1617" s="1">
        <v>0</v>
      </c>
      <c r="J1617" s="1">
        <v>0</v>
      </c>
      <c r="K1617">
        <f>SUM(Emisiones_N2O_CO2eq_PAISES[[#This Row],[Agricultura (kilotoneladas CO₂e)]:[Emisiones Fugitivas (kilotoneladas CO₂e)]])</f>
        <v>340</v>
      </c>
    </row>
    <row r="1618" spans="1:11" x14ac:dyDescent="0.25">
      <c r="A1618" t="s">
        <v>117</v>
      </c>
      <c r="B1618" t="s">
        <v>424</v>
      </c>
      <c r="C1618" t="s">
        <v>118</v>
      </c>
      <c r="D1618">
        <v>2013</v>
      </c>
      <c r="E1618" s="1">
        <v>330</v>
      </c>
      <c r="F1618" s="1">
        <v>0</v>
      </c>
      <c r="G1618" s="1">
        <v>10</v>
      </c>
      <c r="H1618" s="1">
        <v>10</v>
      </c>
      <c r="I1618" s="1">
        <v>0</v>
      </c>
      <c r="J1618" s="1">
        <v>0</v>
      </c>
      <c r="K1618">
        <f>SUM(Emisiones_N2O_CO2eq_PAISES[[#This Row],[Agricultura (kilotoneladas CO₂e)]:[Emisiones Fugitivas (kilotoneladas CO₂e)]])</f>
        <v>350</v>
      </c>
    </row>
    <row r="1619" spans="1:11" x14ac:dyDescent="0.25">
      <c r="A1619" t="s">
        <v>117</v>
      </c>
      <c r="B1619" t="s">
        <v>424</v>
      </c>
      <c r="C1619" t="s">
        <v>118</v>
      </c>
      <c r="D1619">
        <v>2014</v>
      </c>
      <c r="E1619" s="1">
        <v>320</v>
      </c>
      <c r="F1619" s="1">
        <v>0</v>
      </c>
      <c r="G1619" s="1">
        <v>10</v>
      </c>
      <c r="H1619" s="1">
        <v>10</v>
      </c>
      <c r="I1619" s="1">
        <v>20</v>
      </c>
      <c r="J1619" s="1">
        <v>0</v>
      </c>
      <c r="K1619">
        <f>SUM(Emisiones_N2O_CO2eq_PAISES[[#This Row],[Agricultura (kilotoneladas CO₂e)]:[Emisiones Fugitivas (kilotoneladas CO₂e)]])</f>
        <v>360</v>
      </c>
    </row>
    <row r="1620" spans="1:11" x14ac:dyDescent="0.25">
      <c r="A1620" t="s">
        <v>117</v>
      </c>
      <c r="B1620" t="s">
        <v>424</v>
      </c>
      <c r="C1620" t="s">
        <v>118</v>
      </c>
      <c r="D1620">
        <v>2015</v>
      </c>
      <c r="E1620" s="1">
        <v>340</v>
      </c>
      <c r="F1620" s="1">
        <v>0</v>
      </c>
      <c r="G1620" s="1">
        <v>10</v>
      </c>
      <c r="H1620" s="1">
        <v>10</v>
      </c>
      <c r="I1620" s="1">
        <v>20</v>
      </c>
      <c r="J1620" s="1">
        <v>0</v>
      </c>
      <c r="K1620">
        <f>SUM(Emisiones_N2O_CO2eq_PAISES[[#This Row],[Agricultura (kilotoneladas CO₂e)]:[Emisiones Fugitivas (kilotoneladas CO₂e)]])</f>
        <v>380</v>
      </c>
    </row>
    <row r="1621" spans="1:11" x14ac:dyDescent="0.25">
      <c r="A1621" t="s">
        <v>117</v>
      </c>
      <c r="B1621" t="s">
        <v>424</v>
      </c>
      <c r="C1621" t="s">
        <v>118</v>
      </c>
      <c r="D1621">
        <v>2016</v>
      </c>
      <c r="E1621" s="1">
        <v>330</v>
      </c>
      <c r="F1621" s="1">
        <v>0</v>
      </c>
      <c r="G1621" s="1">
        <v>10</v>
      </c>
      <c r="H1621" s="1">
        <v>10</v>
      </c>
      <c r="I1621" s="1">
        <v>0</v>
      </c>
      <c r="J1621" s="1">
        <v>0</v>
      </c>
      <c r="K1621">
        <f>SUM(Emisiones_N2O_CO2eq_PAISES[[#This Row],[Agricultura (kilotoneladas CO₂e)]:[Emisiones Fugitivas (kilotoneladas CO₂e)]])</f>
        <v>350</v>
      </c>
    </row>
    <row r="1622" spans="1:11" x14ac:dyDescent="0.25">
      <c r="A1622" t="s">
        <v>119</v>
      </c>
      <c r="B1622" t="s">
        <v>425</v>
      </c>
      <c r="C1622" t="s">
        <v>120</v>
      </c>
      <c r="D1622">
        <v>1990</v>
      </c>
      <c r="E1622" s="1">
        <v>4260</v>
      </c>
      <c r="F1622" s="1">
        <v>1660</v>
      </c>
      <c r="G1622" s="1">
        <v>540</v>
      </c>
      <c r="H1622" s="1">
        <v>100</v>
      </c>
      <c r="I1622" s="1">
        <v>0</v>
      </c>
      <c r="J1622" s="1">
        <v>0</v>
      </c>
      <c r="K1622">
        <f>SUM(Emisiones_N2O_CO2eq_PAISES[[#This Row],[Agricultura (kilotoneladas CO₂e)]:[Emisiones Fugitivas (kilotoneladas CO₂e)]])</f>
        <v>6560</v>
      </c>
    </row>
    <row r="1623" spans="1:11" x14ac:dyDescent="0.25">
      <c r="A1623" t="s">
        <v>119</v>
      </c>
      <c r="B1623" t="s">
        <v>425</v>
      </c>
      <c r="C1623" t="s">
        <v>120</v>
      </c>
      <c r="D1623">
        <v>1991</v>
      </c>
      <c r="E1623" s="1">
        <v>3910</v>
      </c>
      <c r="F1623" s="1">
        <v>1450</v>
      </c>
      <c r="G1623" s="1">
        <v>530</v>
      </c>
      <c r="H1623" s="1">
        <v>100</v>
      </c>
      <c r="I1623" s="1">
        <v>0</v>
      </c>
      <c r="J1623" s="1">
        <v>0</v>
      </c>
      <c r="K1623">
        <f>SUM(Emisiones_N2O_CO2eq_PAISES[[#This Row],[Agricultura (kilotoneladas CO₂e)]:[Emisiones Fugitivas (kilotoneladas CO₂e)]])</f>
        <v>5990</v>
      </c>
    </row>
    <row r="1624" spans="1:11" x14ac:dyDescent="0.25">
      <c r="A1624" t="s">
        <v>119</v>
      </c>
      <c r="B1624" t="s">
        <v>425</v>
      </c>
      <c r="C1624" t="s">
        <v>120</v>
      </c>
      <c r="D1624">
        <v>1992</v>
      </c>
      <c r="E1624" s="1">
        <v>3880</v>
      </c>
      <c r="F1624" s="1">
        <v>1320</v>
      </c>
      <c r="G1624" s="1">
        <v>530</v>
      </c>
      <c r="H1624" s="1">
        <v>100</v>
      </c>
      <c r="I1624" s="1">
        <v>0</v>
      </c>
      <c r="J1624" s="1">
        <v>0</v>
      </c>
      <c r="K1624">
        <f>SUM(Emisiones_N2O_CO2eq_PAISES[[#This Row],[Agricultura (kilotoneladas CO₂e)]:[Emisiones Fugitivas (kilotoneladas CO₂e)]])</f>
        <v>5830</v>
      </c>
    </row>
    <row r="1625" spans="1:11" x14ac:dyDescent="0.25">
      <c r="A1625" t="s">
        <v>119</v>
      </c>
      <c r="B1625" t="s">
        <v>425</v>
      </c>
      <c r="C1625" t="s">
        <v>120</v>
      </c>
      <c r="D1625">
        <v>1993</v>
      </c>
      <c r="E1625" s="1">
        <v>3890</v>
      </c>
      <c r="F1625" s="1">
        <v>1370</v>
      </c>
      <c r="G1625" s="1">
        <v>560</v>
      </c>
      <c r="H1625" s="1">
        <v>100</v>
      </c>
      <c r="I1625" s="1">
        <v>0</v>
      </c>
      <c r="J1625" s="1">
        <v>0</v>
      </c>
      <c r="K1625">
        <f>SUM(Emisiones_N2O_CO2eq_PAISES[[#This Row],[Agricultura (kilotoneladas CO₂e)]:[Emisiones Fugitivas (kilotoneladas CO₂e)]])</f>
        <v>5920</v>
      </c>
    </row>
    <row r="1626" spans="1:11" x14ac:dyDescent="0.25">
      <c r="A1626" t="s">
        <v>119</v>
      </c>
      <c r="B1626" t="s">
        <v>425</v>
      </c>
      <c r="C1626" t="s">
        <v>120</v>
      </c>
      <c r="D1626">
        <v>1994</v>
      </c>
      <c r="E1626" s="1">
        <v>3960</v>
      </c>
      <c r="F1626" s="1">
        <v>1440</v>
      </c>
      <c r="G1626" s="1">
        <v>580</v>
      </c>
      <c r="H1626" s="1">
        <v>100</v>
      </c>
      <c r="I1626" s="1">
        <v>0</v>
      </c>
      <c r="J1626" s="1">
        <v>0</v>
      </c>
      <c r="K1626">
        <f>SUM(Emisiones_N2O_CO2eq_PAISES[[#This Row],[Agricultura (kilotoneladas CO₂e)]:[Emisiones Fugitivas (kilotoneladas CO₂e)]])</f>
        <v>6080</v>
      </c>
    </row>
    <row r="1627" spans="1:11" x14ac:dyDescent="0.25">
      <c r="A1627" t="s">
        <v>119</v>
      </c>
      <c r="B1627" t="s">
        <v>425</v>
      </c>
      <c r="C1627" t="s">
        <v>120</v>
      </c>
      <c r="D1627">
        <v>1995</v>
      </c>
      <c r="E1627" s="1">
        <v>3920</v>
      </c>
      <c r="F1627" s="1">
        <v>1470</v>
      </c>
      <c r="G1627" s="1">
        <v>580</v>
      </c>
      <c r="H1627" s="1">
        <v>100</v>
      </c>
      <c r="I1627" s="1">
        <v>0</v>
      </c>
      <c r="J1627" s="1">
        <v>0</v>
      </c>
      <c r="K1627">
        <f>SUM(Emisiones_N2O_CO2eq_PAISES[[#This Row],[Agricultura (kilotoneladas CO₂e)]:[Emisiones Fugitivas (kilotoneladas CO₂e)]])</f>
        <v>6070</v>
      </c>
    </row>
    <row r="1628" spans="1:11" x14ac:dyDescent="0.25">
      <c r="A1628" t="s">
        <v>119</v>
      </c>
      <c r="B1628" t="s">
        <v>425</v>
      </c>
      <c r="C1628" t="s">
        <v>120</v>
      </c>
      <c r="D1628">
        <v>1996</v>
      </c>
      <c r="E1628" s="1">
        <v>3880</v>
      </c>
      <c r="F1628" s="1">
        <v>1470</v>
      </c>
      <c r="G1628" s="1">
        <v>610</v>
      </c>
      <c r="H1628" s="1">
        <v>100</v>
      </c>
      <c r="I1628" s="1">
        <v>0</v>
      </c>
      <c r="J1628" s="1">
        <v>0</v>
      </c>
      <c r="K1628">
        <f>SUM(Emisiones_N2O_CO2eq_PAISES[[#This Row],[Agricultura (kilotoneladas CO₂e)]:[Emisiones Fugitivas (kilotoneladas CO₂e)]])</f>
        <v>6060</v>
      </c>
    </row>
    <row r="1629" spans="1:11" x14ac:dyDescent="0.25">
      <c r="A1629" t="s">
        <v>119</v>
      </c>
      <c r="B1629" t="s">
        <v>425</v>
      </c>
      <c r="C1629" t="s">
        <v>120</v>
      </c>
      <c r="D1629">
        <v>1997</v>
      </c>
      <c r="E1629" s="1">
        <v>3910</v>
      </c>
      <c r="F1629" s="1">
        <v>1450</v>
      </c>
      <c r="G1629" s="1">
        <v>620</v>
      </c>
      <c r="H1629" s="1">
        <v>110</v>
      </c>
      <c r="I1629" s="1">
        <v>0</v>
      </c>
      <c r="J1629" s="1">
        <v>0</v>
      </c>
      <c r="K1629">
        <f>SUM(Emisiones_N2O_CO2eq_PAISES[[#This Row],[Agricultura (kilotoneladas CO₂e)]:[Emisiones Fugitivas (kilotoneladas CO₂e)]])</f>
        <v>6090</v>
      </c>
    </row>
    <row r="1630" spans="1:11" x14ac:dyDescent="0.25">
      <c r="A1630" t="s">
        <v>119</v>
      </c>
      <c r="B1630" t="s">
        <v>425</v>
      </c>
      <c r="C1630" t="s">
        <v>120</v>
      </c>
      <c r="D1630">
        <v>1998</v>
      </c>
      <c r="E1630" s="1">
        <v>3820</v>
      </c>
      <c r="F1630" s="1">
        <v>1390</v>
      </c>
      <c r="G1630" s="1">
        <v>620</v>
      </c>
      <c r="H1630" s="1">
        <v>110</v>
      </c>
      <c r="I1630" s="1">
        <v>0</v>
      </c>
      <c r="J1630" s="1">
        <v>0</v>
      </c>
      <c r="K1630">
        <f>SUM(Emisiones_N2O_CO2eq_PAISES[[#This Row],[Agricultura (kilotoneladas CO₂e)]:[Emisiones Fugitivas (kilotoneladas CO₂e)]])</f>
        <v>5940</v>
      </c>
    </row>
    <row r="1631" spans="1:11" x14ac:dyDescent="0.25">
      <c r="A1631" t="s">
        <v>119</v>
      </c>
      <c r="B1631" t="s">
        <v>425</v>
      </c>
      <c r="C1631" t="s">
        <v>120</v>
      </c>
      <c r="D1631">
        <v>1999</v>
      </c>
      <c r="E1631" s="1">
        <v>3810</v>
      </c>
      <c r="F1631" s="1">
        <v>1360</v>
      </c>
      <c r="G1631" s="1">
        <v>610</v>
      </c>
      <c r="H1631" s="1">
        <v>110</v>
      </c>
      <c r="I1631" s="1">
        <v>0</v>
      </c>
      <c r="J1631" s="1">
        <v>0</v>
      </c>
      <c r="K1631">
        <f>SUM(Emisiones_N2O_CO2eq_PAISES[[#This Row],[Agricultura (kilotoneladas CO₂e)]:[Emisiones Fugitivas (kilotoneladas CO₂e)]])</f>
        <v>5890</v>
      </c>
    </row>
    <row r="1632" spans="1:11" x14ac:dyDescent="0.25">
      <c r="A1632" t="s">
        <v>119</v>
      </c>
      <c r="B1632" t="s">
        <v>425</v>
      </c>
      <c r="C1632" t="s">
        <v>120</v>
      </c>
      <c r="D1632">
        <v>2000</v>
      </c>
      <c r="E1632" s="1">
        <v>3810</v>
      </c>
      <c r="F1632" s="1">
        <v>1370</v>
      </c>
      <c r="G1632" s="1">
        <v>590</v>
      </c>
      <c r="H1632" s="1">
        <v>110</v>
      </c>
      <c r="I1632" s="1">
        <v>0</v>
      </c>
      <c r="J1632" s="1">
        <v>0</v>
      </c>
      <c r="K1632">
        <f>SUM(Emisiones_N2O_CO2eq_PAISES[[#This Row],[Agricultura (kilotoneladas CO₂e)]:[Emisiones Fugitivas (kilotoneladas CO₂e)]])</f>
        <v>5880</v>
      </c>
    </row>
    <row r="1633" spans="1:11" x14ac:dyDescent="0.25">
      <c r="A1633" t="s">
        <v>119</v>
      </c>
      <c r="B1633" t="s">
        <v>425</v>
      </c>
      <c r="C1633" t="s">
        <v>120</v>
      </c>
      <c r="D1633">
        <v>2001</v>
      </c>
      <c r="E1633" s="1">
        <v>3760</v>
      </c>
      <c r="F1633" s="1">
        <v>1290</v>
      </c>
      <c r="G1633" s="1">
        <v>640</v>
      </c>
      <c r="H1633" s="1">
        <v>120</v>
      </c>
      <c r="I1633" s="1">
        <v>0</v>
      </c>
      <c r="J1633" s="1">
        <v>0</v>
      </c>
      <c r="K1633">
        <f>SUM(Emisiones_N2O_CO2eq_PAISES[[#This Row],[Agricultura (kilotoneladas CO₂e)]:[Emisiones Fugitivas (kilotoneladas CO₂e)]])</f>
        <v>5810</v>
      </c>
    </row>
    <row r="1634" spans="1:11" x14ac:dyDescent="0.25">
      <c r="A1634" t="s">
        <v>119</v>
      </c>
      <c r="B1634" t="s">
        <v>425</v>
      </c>
      <c r="C1634" t="s">
        <v>120</v>
      </c>
      <c r="D1634">
        <v>2002</v>
      </c>
      <c r="E1634" s="1">
        <v>3880</v>
      </c>
      <c r="F1634" s="1">
        <v>1330</v>
      </c>
      <c r="G1634" s="1">
        <v>660</v>
      </c>
      <c r="H1634" s="1">
        <v>110</v>
      </c>
      <c r="I1634" s="1">
        <v>0</v>
      </c>
      <c r="J1634" s="1">
        <v>0</v>
      </c>
      <c r="K1634">
        <f>SUM(Emisiones_N2O_CO2eq_PAISES[[#This Row],[Agricultura (kilotoneladas CO₂e)]:[Emisiones Fugitivas (kilotoneladas CO₂e)]])</f>
        <v>5980</v>
      </c>
    </row>
    <row r="1635" spans="1:11" x14ac:dyDescent="0.25">
      <c r="A1635" t="s">
        <v>119</v>
      </c>
      <c r="B1635" t="s">
        <v>425</v>
      </c>
      <c r="C1635" t="s">
        <v>120</v>
      </c>
      <c r="D1635">
        <v>2003</v>
      </c>
      <c r="E1635" s="1">
        <v>3780</v>
      </c>
      <c r="F1635" s="1">
        <v>1400</v>
      </c>
      <c r="G1635" s="1">
        <v>690</v>
      </c>
      <c r="H1635" s="1">
        <v>120</v>
      </c>
      <c r="I1635" s="1">
        <v>10</v>
      </c>
      <c r="J1635" s="1">
        <v>0</v>
      </c>
      <c r="K1635">
        <f>SUM(Emisiones_N2O_CO2eq_PAISES[[#This Row],[Agricultura (kilotoneladas CO₂e)]:[Emisiones Fugitivas (kilotoneladas CO₂e)]])</f>
        <v>6000</v>
      </c>
    </row>
    <row r="1636" spans="1:11" x14ac:dyDescent="0.25">
      <c r="A1636" t="s">
        <v>119</v>
      </c>
      <c r="B1636" t="s">
        <v>425</v>
      </c>
      <c r="C1636" t="s">
        <v>120</v>
      </c>
      <c r="D1636">
        <v>2004</v>
      </c>
      <c r="E1636" s="1">
        <v>3850</v>
      </c>
      <c r="F1636" s="1">
        <v>1480</v>
      </c>
      <c r="G1636" s="1">
        <v>670</v>
      </c>
      <c r="H1636" s="1">
        <v>120</v>
      </c>
      <c r="I1636" s="1">
        <v>0</v>
      </c>
      <c r="J1636" s="1">
        <v>0</v>
      </c>
      <c r="K1636">
        <f>SUM(Emisiones_N2O_CO2eq_PAISES[[#This Row],[Agricultura (kilotoneladas CO₂e)]:[Emisiones Fugitivas (kilotoneladas CO₂e)]])</f>
        <v>6120</v>
      </c>
    </row>
    <row r="1637" spans="1:11" x14ac:dyDescent="0.25">
      <c r="A1637" t="s">
        <v>119</v>
      </c>
      <c r="B1637" t="s">
        <v>425</v>
      </c>
      <c r="C1637" t="s">
        <v>120</v>
      </c>
      <c r="D1637">
        <v>2005</v>
      </c>
      <c r="E1637" s="1">
        <v>4000</v>
      </c>
      <c r="F1637" s="1">
        <v>1610</v>
      </c>
      <c r="G1637" s="1">
        <v>590</v>
      </c>
      <c r="H1637" s="1">
        <v>130</v>
      </c>
      <c r="I1637" s="1">
        <v>0</v>
      </c>
      <c r="J1637" s="1">
        <v>0</v>
      </c>
      <c r="K1637">
        <f>SUM(Emisiones_N2O_CO2eq_PAISES[[#This Row],[Agricultura (kilotoneladas CO₂e)]:[Emisiones Fugitivas (kilotoneladas CO₂e)]])</f>
        <v>6330</v>
      </c>
    </row>
    <row r="1638" spans="1:11" x14ac:dyDescent="0.25">
      <c r="A1638" t="s">
        <v>119</v>
      </c>
      <c r="B1638" t="s">
        <v>425</v>
      </c>
      <c r="C1638" t="s">
        <v>120</v>
      </c>
      <c r="D1638">
        <v>2006</v>
      </c>
      <c r="E1638" s="1">
        <v>3770</v>
      </c>
      <c r="F1638" s="1">
        <v>1430</v>
      </c>
      <c r="G1638" s="1">
        <v>650</v>
      </c>
      <c r="H1638" s="1">
        <v>130</v>
      </c>
      <c r="I1638" s="1">
        <v>20</v>
      </c>
      <c r="J1638" s="1">
        <v>0</v>
      </c>
      <c r="K1638">
        <f>SUM(Emisiones_N2O_CO2eq_PAISES[[#This Row],[Agricultura (kilotoneladas CO₂e)]:[Emisiones Fugitivas (kilotoneladas CO₂e)]])</f>
        <v>6000</v>
      </c>
    </row>
    <row r="1639" spans="1:11" x14ac:dyDescent="0.25">
      <c r="A1639" t="s">
        <v>119</v>
      </c>
      <c r="B1639" t="s">
        <v>425</v>
      </c>
      <c r="C1639" t="s">
        <v>120</v>
      </c>
      <c r="D1639">
        <v>2007</v>
      </c>
      <c r="E1639" s="1">
        <v>3940</v>
      </c>
      <c r="F1639" s="1">
        <v>1460</v>
      </c>
      <c r="G1639" s="1">
        <v>640</v>
      </c>
      <c r="H1639" s="1">
        <v>140</v>
      </c>
      <c r="I1639" s="1">
        <v>0</v>
      </c>
      <c r="J1639" s="1">
        <v>0</v>
      </c>
      <c r="K1639">
        <f>SUM(Emisiones_N2O_CO2eq_PAISES[[#This Row],[Agricultura (kilotoneladas CO₂e)]:[Emisiones Fugitivas (kilotoneladas CO₂e)]])</f>
        <v>6180</v>
      </c>
    </row>
    <row r="1640" spans="1:11" x14ac:dyDescent="0.25">
      <c r="A1640" t="s">
        <v>119</v>
      </c>
      <c r="B1640" t="s">
        <v>425</v>
      </c>
      <c r="C1640" t="s">
        <v>120</v>
      </c>
      <c r="D1640">
        <v>2008</v>
      </c>
      <c r="E1640" s="1">
        <v>4200</v>
      </c>
      <c r="F1640" s="1">
        <v>1560</v>
      </c>
      <c r="G1640" s="1">
        <v>600</v>
      </c>
      <c r="H1640" s="1">
        <v>140</v>
      </c>
      <c r="I1640" s="1">
        <v>10</v>
      </c>
      <c r="J1640" s="1">
        <v>0</v>
      </c>
      <c r="K1640">
        <f>SUM(Emisiones_N2O_CO2eq_PAISES[[#This Row],[Agricultura (kilotoneladas CO₂e)]:[Emisiones Fugitivas (kilotoneladas CO₂e)]])</f>
        <v>6510</v>
      </c>
    </row>
    <row r="1641" spans="1:11" x14ac:dyDescent="0.25">
      <c r="A1641" t="s">
        <v>119</v>
      </c>
      <c r="B1641" t="s">
        <v>425</v>
      </c>
      <c r="C1641" t="s">
        <v>120</v>
      </c>
      <c r="D1641">
        <v>2009</v>
      </c>
      <c r="E1641" s="1">
        <v>3890</v>
      </c>
      <c r="F1641" s="1">
        <v>790</v>
      </c>
      <c r="G1641" s="1">
        <v>560</v>
      </c>
      <c r="H1641" s="1">
        <v>130</v>
      </c>
      <c r="I1641" s="1">
        <v>10</v>
      </c>
      <c r="J1641" s="1">
        <v>0</v>
      </c>
      <c r="K1641">
        <f>SUM(Emisiones_N2O_CO2eq_PAISES[[#This Row],[Agricultura (kilotoneladas CO₂e)]:[Emisiones Fugitivas (kilotoneladas CO₂e)]])</f>
        <v>5380</v>
      </c>
    </row>
    <row r="1642" spans="1:11" x14ac:dyDescent="0.25">
      <c r="A1642" t="s">
        <v>119</v>
      </c>
      <c r="B1642" t="s">
        <v>425</v>
      </c>
      <c r="C1642" t="s">
        <v>120</v>
      </c>
      <c r="D1642">
        <v>2010</v>
      </c>
      <c r="E1642" s="1">
        <v>4070</v>
      </c>
      <c r="F1642" s="1">
        <v>190</v>
      </c>
      <c r="G1642" s="1">
        <v>650</v>
      </c>
      <c r="H1642" s="1">
        <v>130</v>
      </c>
      <c r="I1642" s="1">
        <v>0</v>
      </c>
      <c r="J1642" s="1">
        <v>0</v>
      </c>
      <c r="K1642">
        <f>SUM(Emisiones_N2O_CO2eq_PAISES[[#This Row],[Agricultura (kilotoneladas CO₂e)]:[Emisiones Fugitivas (kilotoneladas CO₂e)]])</f>
        <v>5040</v>
      </c>
    </row>
    <row r="1643" spans="1:11" x14ac:dyDescent="0.25">
      <c r="A1643" t="s">
        <v>119</v>
      </c>
      <c r="B1643" t="s">
        <v>425</v>
      </c>
      <c r="C1643" t="s">
        <v>120</v>
      </c>
      <c r="D1643">
        <v>2011</v>
      </c>
      <c r="E1643" s="1">
        <v>3670</v>
      </c>
      <c r="F1643" s="1">
        <v>160</v>
      </c>
      <c r="G1643" s="1">
        <v>600</v>
      </c>
      <c r="H1643" s="1">
        <v>130</v>
      </c>
      <c r="I1643" s="1">
        <v>10</v>
      </c>
      <c r="J1643" s="1">
        <v>0</v>
      </c>
      <c r="K1643">
        <f>SUM(Emisiones_N2O_CO2eq_PAISES[[#This Row],[Agricultura (kilotoneladas CO₂e)]:[Emisiones Fugitivas (kilotoneladas CO₂e)]])</f>
        <v>4570</v>
      </c>
    </row>
    <row r="1644" spans="1:11" x14ac:dyDescent="0.25">
      <c r="A1644" t="s">
        <v>119</v>
      </c>
      <c r="B1644" t="s">
        <v>425</v>
      </c>
      <c r="C1644" t="s">
        <v>120</v>
      </c>
      <c r="D1644">
        <v>2012</v>
      </c>
      <c r="E1644" s="1">
        <v>3680</v>
      </c>
      <c r="F1644" s="1">
        <v>190</v>
      </c>
      <c r="G1644" s="1">
        <v>580</v>
      </c>
      <c r="H1644" s="1">
        <v>130</v>
      </c>
      <c r="I1644" s="1">
        <v>0</v>
      </c>
      <c r="J1644" s="1">
        <v>0</v>
      </c>
      <c r="K1644">
        <f>SUM(Emisiones_N2O_CO2eq_PAISES[[#This Row],[Agricultura (kilotoneladas CO₂e)]:[Emisiones Fugitivas (kilotoneladas CO₂e)]])</f>
        <v>4580</v>
      </c>
    </row>
    <row r="1645" spans="1:11" x14ac:dyDescent="0.25">
      <c r="A1645" t="s">
        <v>119</v>
      </c>
      <c r="B1645" t="s">
        <v>425</v>
      </c>
      <c r="C1645" t="s">
        <v>120</v>
      </c>
      <c r="D1645">
        <v>2013</v>
      </c>
      <c r="E1645" s="1">
        <v>3700</v>
      </c>
      <c r="F1645" s="1">
        <v>240</v>
      </c>
      <c r="G1645" s="1">
        <v>580</v>
      </c>
      <c r="H1645" s="1">
        <v>130</v>
      </c>
      <c r="I1645" s="1">
        <v>0</v>
      </c>
      <c r="J1645" s="1">
        <v>0</v>
      </c>
      <c r="K1645">
        <f>SUM(Emisiones_N2O_CO2eq_PAISES[[#This Row],[Agricultura (kilotoneladas CO₂e)]:[Emisiones Fugitivas (kilotoneladas CO₂e)]])</f>
        <v>4650</v>
      </c>
    </row>
    <row r="1646" spans="1:11" x14ac:dyDescent="0.25">
      <c r="A1646" t="s">
        <v>119</v>
      </c>
      <c r="B1646" t="s">
        <v>425</v>
      </c>
      <c r="C1646" t="s">
        <v>120</v>
      </c>
      <c r="D1646">
        <v>2014</v>
      </c>
      <c r="E1646" s="1">
        <v>3780</v>
      </c>
      <c r="F1646" s="1">
        <v>230</v>
      </c>
      <c r="G1646" s="1">
        <v>550</v>
      </c>
      <c r="H1646" s="1">
        <v>140</v>
      </c>
      <c r="I1646" s="1">
        <v>0</v>
      </c>
      <c r="J1646" s="1">
        <v>0</v>
      </c>
      <c r="K1646">
        <f>SUM(Emisiones_N2O_CO2eq_PAISES[[#This Row],[Agricultura (kilotoneladas CO₂e)]:[Emisiones Fugitivas (kilotoneladas CO₂e)]])</f>
        <v>4700</v>
      </c>
    </row>
    <row r="1647" spans="1:11" x14ac:dyDescent="0.25">
      <c r="A1647" t="s">
        <v>119</v>
      </c>
      <c r="B1647" t="s">
        <v>425</v>
      </c>
      <c r="C1647" t="s">
        <v>120</v>
      </c>
      <c r="D1647">
        <v>2015</v>
      </c>
      <c r="E1647" s="1">
        <v>3730</v>
      </c>
      <c r="F1647" s="1">
        <v>280</v>
      </c>
      <c r="G1647" s="1">
        <v>530</v>
      </c>
      <c r="H1647" s="1">
        <v>140</v>
      </c>
      <c r="I1647" s="1">
        <v>0</v>
      </c>
      <c r="J1647" s="1">
        <v>0</v>
      </c>
      <c r="K1647">
        <f>SUM(Emisiones_N2O_CO2eq_PAISES[[#This Row],[Agricultura (kilotoneladas CO₂e)]:[Emisiones Fugitivas (kilotoneladas CO₂e)]])</f>
        <v>4680</v>
      </c>
    </row>
    <row r="1648" spans="1:11" x14ac:dyDescent="0.25">
      <c r="A1648" t="s">
        <v>119</v>
      </c>
      <c r="B1648" t="s">
        <v>425</v>
      </c>
      <c r="C1648" t="s">
        <v>120</v>
      </c>
      <c r="D1648">
        <v>2016</v>
      </c>
      <c r="E1648" s="1">
        <v>3680</v>
      </c>
      <c r="F1648" s="1">
        <v>240</v>
      </c>
      <c r="G1648" s="1">
        <v>570</v>
      </c>
      <c r="H1648" s="1">
        <v>140</v>
      </c>
      <c r="I1648" s="1">
        <v>10</v>
      </c>
      <c r="J1648" s="1">
        <v>0</v>
      </c>
      <c r="K1648">
        <f>SUM(Emisiones_N2O_CO2eq_PAISES[[#This Row],[Agricultura (kilotoneladas CO₂e)]:[Emisiones Fugitivas (kilotoneladas CO₂e)]])</f>
        <v>4640</v>
      </c>
    </row>
    <row r="1649" spans="1:11" x14ac:dyDescent="0.25">
      <c r="A1649" t="s">
        <v>121</v>
      </c>
      <c r="B1649" t="s">
        <v>426</v>
      </c>
      <c r="C1649" t="s">
        <v>122</v>
      </c>
      <c r="D1649">
        <v>1990</v>
      </c>
      <c r="E1649" s="1">
        <v>36330</v>
      </c>
      <c r="F1649" s="1">
        <v>20670</v>
      </c>
      <c r="G1649" s="1">
        <v>3240</v>
      </c>
      <c r="H1649" s="1">
        <v>790</v>
      </c>
      <c r="I1649" s="1">
        <v>30</v>
      </c>
      <c r="J1649" s="1">
        <v>120</v>
      </c>
      <c r="K1649">
        <f>SUM(Emisiones_N2O_CO2eq_PAISES[[#This Row],[Agricultura (kilotoneladas CO₂e)]:[Emisiones Fugitivas (kilotoneladas CO₂e)]])</f>
        <v>61180</v>
      </c>
    </row>
    <row r="1650" spans="1:11" x14ac:dyDescent="0.25">
      <c r="A1650" t="s">
        <v>121</v>
      </c>
      <c r="B1650" t="s">
        <v>426</v>
      </c>
      <c r="C1650" t="s">
        <v>122</v>
      </c>
      <c r="D1650">
        <v>1991</v>
      </c>
      <c r="E1650" s="1">
        <v>36780</v>
      </c>
      <c r="F1650" s="1">
        <v>20470</v>
      </c>
      <c r="G1650" s="1">
        <v>3400</v>
      </c>
      <c r="H1650" s="1">
        <v>810</v>
      </c>
      <c r="I1650" s="1">
        <v>30</v>
      </c>
      <c r="J1650" s="1">
        <v>120</v>
      </c>
      <c r="K1650">
        <f>SUM(Emisiones_N2O_CO2eq_PAISES[[#This Row],[Agricultura (kilotoneladas CO₂e)]:[Emisiones Fugitivas (kilotoneladas CO₂e)]])</f>
        <v>61610</v>
      </c>
    </row>
    <row r="1651" spans="1:11" x14ac:dyDescent="0.25">
      <c r="A1651" t="s">
        <v>121</v>
      </c>
      <c r="B1651" t="s">
        <v>426</v>
      </c>
      <c r="C1651" t="s">
        <v>122</v>
      </c>
      <c r="D1651">
        <v>1992</v>
      </c>
      <c r="E1651" s="1">
        <v>33910</v>
      </c>
      <c r="F1651" s="1">
        <v>21280</v>
      </c>
      <c r="G1651" s="1">
        <v>3380</v>
      </c>
      <c r="H1651" s="1">
        <v>800</v>
      </c>
      <c r="I1651" s="1">
        <v>30</v>
      </c>
      <c r="J1651" s="1">
        <v>120</v>
      </c>
      <c r="K1651">
        <f>SUM(Emisiones_N2O_CO2eq_PAISES[[#This Row],[Agricultura (kilotoneladas CO₂e)]:[Emisiones Fugitivas (kilotoneladas CO₂e)]])</f>
        <v>59520</v>
      </c>
    </row>
    <row r="1652" spans="1:11" x14ac:dyDescent="0.25">
      <c r="A1652" t="s">
        <v>121</v>
      </c>
      <c r="B1652" t="s">
        <v>426</v>
      </c>
      <c r="C1652" t="s">
        <v>122</v>
      </c>
      <c r="D1652">
        <v>1993</v>
      </c>
      <c r="E1652" s="1">
        <v>33880</v>
      </c>
      <c r="F1652" s="1">
        <v>21640</v>
      </c>
      <c r="G1652" s="1">
        <v>3420</v>
      </c>
      <c r="H1652" s="1">
        <v>800</v>
      </c>
      <c r="I1652" s="1">
        <v>30</v>
      </c>
      <c r="J1652" s="1">
        <v>120</v>
      </c>
      <c r="K1652">
        <f>SUM(Emisiones_N2O_CO2eq_PAISES[[#This Row],[Agricultura (kilotoneladas CO₂e)]:[Emisiones Fugitivas (kilotoneladas CO₂e)]])</f>
        <v>59890</v>
      </c>
    </row>
    <row r="1653" spans="1:11" x14ac:dyDescent="0.25">
      <c r="A1653" t="s">
        <v>121</v>
      </c>
      <c r="B1653" t="s">
        <v>426</v>
      </c>
      <c r="C1653" t="s">
        <v>122</v>
      </c>
      <c r="D1653">
        <v>1994</v>
      </c>
      <c r="E1653" s="1">
        <v>34370</v>
      </c>
      <c r="F1653" s="1">
        <v>22010</v>
      </c>
      <c r="G1653" s="1">
        <v>3430</v>
      </c>
      <c r="H1653" s="1">
        <v>800</v>
      </c>
      <c r="I1653" s="1">
        <v>30</v>
      </c>
      <c r="J1653" s="1">
        <v>120</v>
      </c>
      <c r="K1653">
        <f>SUM(Emisiones_N2O_CO2eq_PAISES[[#This Row],[Agricultura (kilotoneladas CO₂e)]:[Emisiones Fugitivas (kilotoneladas CO₂e)]])</f>
        <v>60760</v>
      </c>
    </row>
    <row r="1654" spans="1:11" x14ac:dyDescent="0.25">
      <c r="A1654" t="s">
        <v>121</v>
      </c>
      <c r="B1654" t="s">
        <v>426</v>
      </c>
      <c r="C1654" t="s">
        <v>122</v>
      </c>
      <c r="D1654">
        <v>1995</v>
      </c>
      <c r="E1654" s="1">
        <v>34950</v>
      </c>
      <c r="F1654" s="1">
        <v>22170</v>
      </c>
      <c r="G1654" s="1">
        <v>3740</v>
      </c>
      <c r="H1654" s="1">
        <v>820</v>
      </c>
      <c r="I1654" s="1">
        <v>30</v>
      </c>
      <c r="J1654" s="1">
        <v>120</v>
      </c>
      <c r="K1654">
        <f>SUM(Emisiones_N2O_CO2eq_PAISES[[#This Row],[Agricultura (kilotoneladas CO₂e)]:[Emisiones Fugitivas (kilotoneladas CO₂e)]])</f>
        <v>61830</v>
      </c>
    </row>
    <row r="1655" spans="1:11" x14ac:dyDescent="0.25">
      <c r="A1655" t="s">
        <v>121</v>
      </c>
      <c r="B1655" t="s">
        <v>426</v>
      </c>
      <c r="C1655" t="s">
        <v>122</v>
      </c>
      <c r="D1655">
        <v>1996</v>
      </c>
      <c r="E1655" s="1">
        <v>36320</v>
      </c>
      <c r="F1655" s="1">
        <v>23020</v>
      </c>
      <c r="G1655" s="1">
        <v>4170</v>
      </c>
      <c r="H1655" s="1">
        <v>830</v>
      </c>
      <c r="I1655" s="1">
        <v>10</v>
      </c>
      <c r="J1655" s="1">
        <v>120</v>
      </c>
      <c r="K1655">
        <f>SUM(Emisiones_N2O_CO2eq_PAISES[[#This Row],[Agricultura (kilotoneladas CO₂e)]:[Emisiones Fugitivas (kilotoneladas CO₂e)]])</f>
        <v>64470</v>
      </c>
    </row>
    <row r="1656" spans="1:11" x14ac:dyDescent="0.25">
      <c r="A1656" t="s">
        <v>121</v>
      </c>
      <c r="B1656" t="s">
        <v>426</v>
      </c>
      <c r="C1656" t="s">
        <v>122</v>
      </c>
      <c r="D1656">
        <v>1997</v>
      </c>
      <c r="E1656" s="1">
        <v>36120</v>
      </c>
      <c r="F1656" s="1">
        <v>22620</v>
      </c>
      <c r="G1656" s="1">
        <v>4340</v>
      </c>
      <c r="H1656" s="1">
        <v>820</v>
      </c>
      <c r="I1656" s="1">
        <v>10</v>
      </c>
      <c r="J1656" s="1">
        <v>120</v>
      </c>
      <c r="K1656">
        <f>SUM(Emisiones_N2O_CO2eq_PAISES[[#This Row],[Agricultura (kilotoneladas CO₂e)]:[Emisiones Fugitivas (kilotoneladas CO₂e)]])</f>
        <v>64030</v>
      </c>
    </row>
    <row r="1657" spans="1:11" x14ac:dyDescent="0.25">
      <c r="A1657" t="s">
        <v>121</v>
      </c>
      <c r="B1657" t="s">
        <v>426</v>
      </c>
      <c r="C1657" t="s">
        <v>122</v>
      </c>
      <c r="D1657">
        <v>1998</v>
      </c>
      <c r="E1657" s="1">
        <v>36230</v>
      </c>
      <c r="F1657" s="1">
        <v>15190</v>
      </c>
      <c r="G1657" s="1">
        <v>4680</v>
      </c>
      <c r="H1657" s="1">
        <v>820</v>
      </c>
      <c r="I1657" s="1">
        <v>10</v>
      </c>
      <c r="J1657" s="1">
        <v>120</v>
      </c>
      <c r="K1657">
        <f>SUM(Emisiones_N2O_CO2eq_PAISES[[#This Row],[Agricultura (kilotoneladas CO₂e)]:[Emisiones Fugitivas (kilotoneladas CO₂e)]])</f>
        <v>57050</v>
      </c>
    </row>
    <row r="1658" spans="1:11" x14ac:dyDescent="0.25">
      <c r="A1658" t="s">
        <v>121</v>
      </c>
      <c r="B1658" t="s">
        <v>426</v>
      </c>
      <c r="C1658" t="s">
        <v>122</v>
      </c>
      <c r="D1658">
        <v>1999</v>
      </c>
      <c r="E1658" s="1">
        <v>36430</v>
      </c>
      <c r="F1658" s="1">
        <v>10330</v>
      </c>
      <c r="G1658" s="1">
        <v>3760</v>
      </c>
      <c r="H1658" s="1">
        <v>840</v>
      </c>
      <c r="I1658" s="1">
        <v>10</v>
      </c>
      <c r="J1658" s="1">
        <v>110</v>
      </c>
      <c r="K1658">
        <f>SUM(Emisiones_N2O_CO2eq_PAISES[[#This Row],[Agricultura (kilotoneladas CO₂e)]:[Emisiones Fugitivas (kilotoneladas CO₂e)]])</f>
        <v>51480</v>
      </c>
    </row>
    <row r="1659" spans="1:11" x14ac:dyDescent="0.25">
      <c r="A1659" t="s">
        <v>121</v>
      </c>
      <c r="B1659" t="s">
        <v>426</v>
      </c>
      <c r="C1659" t="s">
        <v>122</v>
      </c>
      <c r="D1659">
        <v>2000</v>
      </c>
      <c r="E1659" s="1">
        <v>35530</v>
      </c>
      <c r="F1659" s="1">
        <v>9100</v>
      </c>
      <c r="G1659" s="1">
        <v>3650</v>
      </c>
      <c r="H1659" s="1">
        <v>850</v>
      </c>
      <c r="I1659" s="1">
        <v>10</v>
      </c>
      <c r="J1659" s="1">
        <v>120</v>
      </c>
      <c r="K1659">
        <f>SUM(Emisiones_N2O_CO2eq_PAISES[[#This Row],[Agricultura (kilotoneladas CO₂e)]:[Emisiones Fugitivas (kilotoneladas CO₂e)]])</f>
        <v>49260</v>
      </c>
    </row>
    <row r="1660" spans="1:11" x14ac:dyDescent="0.25">
      <c r="A1660" t="s">
        <v>121</v>
      </c>
      <c r="B1660" t="s">
        <v>426</v>
      </c>
      <c r="C1660" t="s">
        <v>122</v>
      </c>
      <c r="D1660">
        <v>2001</v>
      </c>
      <c r="E1660" s="1">
        <v>35650</v>
      </c>
      <c r="F1660" s="1">
        <v>9750</v>
      </c>
      <c r="G1660" s="1">
        <v>3770</v>
      </c>
      <c r="H1660" s="1">
        <v>860</v>
      </c>
      <c r="I1660" s="1">
        <v>20</v>
      </c>
      <c r="J1660" s="1">
        <v>120</v>
      </c>
      <c r="K1660">
        <f>SUM(Emisiones_N2O_CO2eq_PAISES[[#This Row],[Agricultura (kilotoneladas CO₂e)]:[Emisiones Fugitivas (kilotoneladas CO₂e)]])</f>
        <v>50170</v>
      </c>
    </row>
    <row r="1661" spans="1:11" x14ac:dyDescent="0.25">
      <c r="A1661" t="s">
        <v>121</v>
      </c>
      <c r="B1661" t="s">
        <v>426</v>
      </c>
      <c r="C1661" t="s">
        <v>122</v>
      </c>
      <c r="D1661">
        <v>2002</v>
      </c>
      <c r="E1661" s="1">
        <v>34610</v>
      </c>
      <c r="F1661" s="1">
        <v>8350</v>
      </c>
      <c r="G1661" s="1">
        <v>3890</v>
      </c>
      <c r="H1661" s="1">
        <v>850</v>
      </c>
      <c r="I1661" s="1">
        <v>20</v>
      </c>
      <c r="J1661" s="1">
        <v>120</v>
      </c>
      <c r="K1661">
        <f>SUM(Emisiones_N2O_CO2eq_PAISES[[#This Row],[Agricultura (kilotoneladas CO₂e)]:[Emisiones Fugitivas (kilotoneladas CO₂e)]])</f>
        <v>47840</v>
      </c>
    </row>
    <row r="1662" spans="1:11" x14ac:dyDescent="0.25">
      <c r="A1662" t="s">
        <v>121</v>
      </c>
      <c r="B1662" t="s">
        <v>426</v>
      </c>
      <c r="C1662" t="s">
        <v>122</v>
      </c>
      <c r="D1662">
        <v>2003</v>
      </c>
      <c r="E1662" s="1">
        <v>34340</v>
      </c>
      <c r="F1662" s="1">
        <v>8480</v>
      </c>
      <c r="G1662" s="1">
        <v>3960</v>
      </c>
      <c r="H1662" s="1">
        <v>840</v>
      </c>
      <c r="I1662" s="1">
        <v>120</v>
      </c>
      <c r="J1662" s="1">
        <v>120</v>
      </c>
      <c r="K1662">
        <f>SUM(Emisiones_N2O_CO2eq_PAISES[[#This Row],[Agricultura (kilotoneladas CO₂e)]:[Emisiones Fugitivas (kilotoneladas CO₂e)]])</f>
        <v>47860</v>
      </c>
    </row>
    <row r="1663" spans="1:11" x14ac:dyDescent="0.25">
      <c r="A1663" t="s">
        <v>121</v>
      </c>
      <c r="B1663" t="s">
        <v>426</v>
      </c>
      <c r="C1663" t="s">
        <v>122</v>
      </c>
      <c r="D1663">
        <v>2004</v>
      </c>
      <c r="E1663" s="1">
        <v>34650</v>
      </c>
      <c r="F1663" s="1">
        <v>5670</v>
      </c>
      <c r="G1663" s="1">
        <v>4010</v>
      </c>
      <c r="H1663" s="1">
        <v>830</v>
      </c>
      <c r="I1663" s="1">
        <v>20</v>
      </c>
      <c r="J1663" s="1">
        <v>120</v>
      </c>
      <c r="K1663">
        <f>SUM(Emisiones_N2O_CO2eq_PAISES[[#This Row],[Agricultura (kilotoneladas CO₂e)]:[Emisiones Fugitivas (kilotoneladas CO₂e)]])</f>
        <v>45300</v>
      </c>
    </row>
    <row r="1664" spans="1:11" x14ac:dyDescent="0.25">
      <c r="A1664" t="s">
        <v>121</v>
      </c>
      <c r="B1664" t="s">
        <v>426</v>
      </c>
      <c r="C1664" t="s">
        <v>122</v>
      </c>
      <c r="D1664">
        <v>2005</v>
      </c>
      <c r="E1664" s="1">
        <v>33409.999999999898</v>
      </c>
      <c r="F1664" s="1">
        <v>5690</v>
      </c>
      <c r="G1664" s="1">
        <v>3920</v>
      </c>
      <c r="H1664" s="1">
        <v>830</v>
      </c>
      <c r="I1664" s="1">
        <v>50</v>
      </c>
      <c r="J1664" s="1">
        <v>130</v>
      </c>
      <c r="K1664">
        <f>SUM(Emisiones_N2O_CO2eq_PAISES[[#This Row],[Agricultura (kilotoneladas CO₂e)]:[Emisiones Fugitivas (kilotoneladas CO₂e)]])</f>
        <v>44029.999999999898</v>
      </c>
    </row>
    <row r="1665" spans="1:11" x14ac:dyDescent="0.25">
      <c r="A1665" t="s">
        <v>121</v>
      </c>
      <c r="B1665" t="s">
        <v>426</v>
      </c>
      <c r="C1665" t="s">
        <v>122</v>
      </c>
      <c r="D1665">
        <v>2006</v>
      </c>
      <c r="E1665" s="1">
        <v>33189.999999999898</v>
      </c>
      <c r="F1665" s="1">
        <v>5140</v>
      </c>
      <c r="G1665" s="1">
        <v>3820</v>
      </c>
      <c r="H1665" s="1">
        <v>860</v>
      </c>
      <c r="I1665" s="1">
        <v>0</v>
      </c>
      <c r="J1665" s="1">
        <v>130</v>
      </c>
      <c r="K1665">
        <f>SUM(Emisiones_N2O_CO2eq_PAISES[[#This Row],[Agricultura (kilotoneladas CO₂e)]:[Emisiones Fugitivas (kilotoneladas CO₂e)]])</f>
        <v>43139.999999999898</v>
      </c>
    </row>
    <row r="1666" spans="1:11" x14ac:dyDescent="0.25">
      <c r="A1666" t="s">
        <v>121</v>
      </c>
      <c r="B1666" t="s">
        <v>426</v>
      </c>
      <c r="C1666" t="s">
        <v>122</v>
      </c>
      <c r="D1666">
        <v>2007</v>
      </c>
      <c r="E1666" s="1">
        <v>34400</v>
      </c>
      <c r="F1666" s="1">
        <v>4920</v>
      </c>
      <c r="G1666" s="1">
        <v>3740</v>
      </c>
      <c r="H1666" s="1">
        <v>840</v>
      </c>
      <c r="I1666" s="1">
        <v>0</v>
      </c>
      <c r="J1666" s="1">
        <v>130</v>
      </c>
      <c r="K1666">
        <f>SUM(Emisiones_N2O_CO2eq_PAISES[[#This Row],[Agricultura (kilotoneladas CO₂e)]:[Emisiones Fugitivas (kilotoneladas CO₂e)]])</f>
        <v>44030</v>
      </c>
    </row>
    <row r="1667" spans="1:11" x14ac:dyDescent="0.25">
      <c r="A1667" t="s">
        <v>121</v>
      </c>
      <c r="B1667" t="s">
        <v>426</v>
      </c>
      <c r="C1667" t="s">
        <v>122</v>
      </c>
      <c r="D1667">
        <v>2008</v>
      </c>
      <c r="E1667" s="1">
        <v>33200</v>
      </c>
      <c r="F1667" s="1">
        <v>4200</v>
      </c>
      <c r="G1667" s="1">
        <v>3730</v>
      </c>
      <c r="H1667" s="1">
        <v>850</v>
      </c>
      <c r="I1667" s="1">
        <v>30</v>
      </c>
      <c r="J1667" s="1">
        <v>120</v>
      </c>
      <c r="K1667">
        <f>SUM(Emisiones_N2O_CO2eq_PAISES[[#This Row],[Agricultura (kilotoneladas CO₂e)]:[Emisiones Fugitivas (kilotoneladas CO₂e)]])</f>
        <v>42130</v>
      </c>
    </row>
    <row r="1668" spans="1:11" x14ac:dyDescent="0.25">
      <c r="A1668" t="s">
        <v>121</v>
      </c>
      <c r="B1668" t="s">
        <v>426</v>
      </c>
      <c r="C1668" t="s">
        <v>122</v>
      </c>
      <c r="D1668">
        <v>2009</v>
      </c>
      <c r="E1668" s="1">
        <v>31770</v>
      </c>
      <c r="F1668" s="1">
        <v>3410</v>
      </c>
      <c r="G1668" s="1">
        <v>3480</v>
      </c>
      <c r="H1668" s="1">
        <v>880</v>
      </c>
      <c r="I1668" s="1">
        <v>30</v>
      </c>
      <c r="J1668" s="1">
        <v>110</v>
      </c>
      <c r="K1668">
        <f>SUM(Emisiones_N2O_CO2eq_PAISES[[#This Row],[Agricultura (kilotoneladas CO₂e)]:[Emisiones Fugitivas (kilotoneladas CO₂e)]])</f>
        <v>39680</v>
      </c>
    </row>
    <row r="1669" spans="1:11" x14ac:dyDescent="0.25">
      <c r="A1669" t="s">
        <v>121</v>
      </c>
      <c r="B1669" t="s">
        <v>426</v>
      </c>
      <c r="C1669" t="s">
        <v>122</v>
      </c>
      <c r="D1669">
        <v>2010</v>
      </c>
      <c r="E1669" s="1">
        <v>32380</v>
      </c>
      <c r="F1669" s="1">
        <v>1640</v>
      </c>
      <c r="G1669" s="1">
        <v>3580</v>
      </c>
      <c r="H1669" s="1">
        <v>930</v>
      </c>
      <c r="I1669" s="1">
        <v>20</v>
      </c>
      <c r="J1669" s="1">
        <v>100</v>
      </c>
      <c r="K1669">
        <f>SUM(Emisiones_N2O_CO2eq_PAISES[[#This Row],[Agricultura (kilotoneladas CO₂e)]:[Emisiones Fugitivas (kilotoneladas CO₂e)]])</f>
        <v>38650</v>
      </c>
    </row>
    <row r="1670" spans="1:11" x14ac:dyDescent="0.25">
      <c r="A1670" t="s">
        <v>121</v>
      </c>
      <c r="B1670" t="s">
        <v>426</v>
      </c>
      <c r="C1670" t="s">
        <v>122</v>
      </c>
      <c r="D1670">
        <v>2011</v>
      </c>
      <c r="E1670" s="1">
        <v>31290</v>
      </c>
      <c r="F1670" s="1">
        <v>900</v>
      </c>
      <c r="G1670" s="1">
        <v>3510</v>
      </c>
      <c r="H1670" s="1">
        <v>880</v>
      </c>
      <c r="I1670" s="1">
        <v>10</v>
      </c>
      <c r="J1670" s="1">
        <v>80</v>
      </c>
      <c r="K1670">
        <f>SUM(Emisiones_N2O_CO2eq_PAISES[[#This Row],[Agricultura (kilotoneladas CO₂e)]:[Emisiones Fugitivas (kilotoneladas CO₂e)]])</f>
        <v>36670</v>
      </c>
    </row>
    <row r="1671" spans="1:11" x14ac:dyDescent="0.25">
      <c r="A1671" t="s">
        <v>121</v>
      </c>
      <c r="B1671" t="s">
        <v>426</v>
      </c>
      <c r="C1671" t="s">
        <v>122</v>
      </c>
      <c r="D1671">
        <v>2012</v>
      </c>
      <c r="E1671" s="1">
        <v>31960</v>
      </c>
      <c r="F1671" s="1">
        <v>680</v>
      </c>
      <c r="G1671" s="1">
        <v>3610</v>
      </c>
      <c r="H1671" s="1">
        <v>900</v>
      </c>
      <c r="I1671" s="1">
        <v>80</v>
      </c>
      <c r="J1671" s="1">
        <v>70</v>
      </c>
      <c r="K1671">
        <f>SUM(Emisiones_N2O_CO2eq_PAISES[[#This Row],[Agricultura (kilotoneladas CO₂e)]:[Emisiones Fugitivas (kilotoneladas CO₂e)]])</f>
        <v>37300</v>
      </c>
    </row>
    <row r="1672" spans="1:11" x14ac:dyDescent="0.25">
      <c r="A1672" t="s">
        <v>121</v>
      </c>
      <c r="B1672" t="s">
        <v>426</v>
      </c>
      <c r="C1672" t="s">
        <v>122</v>
      </c>
      <c r="D1672">
        <v>2013</v>
      </c>
      <c r="E1672" s="1">
        <v>32860</v>
      </c>
      <c r="F1672" s="1">
        <v>730</v>
      </c>
      <c r="G1672" s="1">
        <v>3760</v>
      </c>
      <c r="H1672" s="1">
        <v>900</v>
      </c>
      <c r="I1672" s="1">
        <v>0</v>
      </c>
      <c r="J1672" s="1">
        <v>50</v>
      </c>
      <c r="K1672">
        <f>SUM(Emisiones_N2O_CO2eq_PAISES[[#This Row],[Agricultura (kilotoneladas CO₂e)]:[Emisiones Fugitivas (kilotoneladas CO₂e)]])</f>
        <v>38300</v>
      </c>
    </row>
    <row r="1673" spans="1:11" x14ac:dyDescent="0.25">
      <c r="A1673" t="s">
        <v>121</v>
      </c>
      <c r="B1673" t="s">
        <v>426</v>
      </c>
      <c r="C1673" t="s">
        <v>122</v>
      </c>
      <c r="D1673">
        <v>2014</v>
      </c>
      <c r="E1673" s="1">
        <v>32880</v>
      </c>
      <c r="F1673" s="1">
        <v>850</v>
      </c>
      <c r="G1673" s="1">
        <v>3650</v>
      </c>
      <c r="H1673" s="1">
        <v>860</v>
      </c>
      <c r="I1673" s="1">
        <v>40</v>
      </c>
      <c r="J1673" s="1">
        <v>60</v>
      </c>
      <c r="K1673">
        <f>SUM(Emisiones_N2O_CO2eq_PAISES[[#This Row],[Agricultura (kilotoneladas CO₂e)]:[Emisiones Fugitivas (kilotoneladas CO₂e)]])</f>
        <v>38340</v>
      </c>
    </row>
    <row r="1674" spans="1:11" x14ac:dyDescent="0.25">
      <c r="A1674" t="s">
        <v>121</v>
      </c>
      <c r="B1674" t="s">
        <v>426</v>
      </c>
      <c r="C1674" t="s">
        <v>122</v>
      </c>
      <c r="D1674">
        <v>2015</v>
      </c>
      <c r="E1674" s="1">
        <v>33560</v>
      </c>
      <c r="F1674" s="1">
        <v>720</v>
      </c>
      <c r="G1674" s="1">
        <v>3720</v>
      </c>
      <c r="H1674" s="1">
        <v>860</v>
      </c>
      <c r="I1674" s="1">
        <v>10</v>
      </c>
      <c r="J1674" s="1">
        <v>50</v>
      </c>
      <c r="K1674">
        <f>SUM(Emisiones_N2O_CO2eq_PAISES[[#This Row],[Agricultura (kilotoneladas CO₂e)]:[Emisiones Fugitivas (kilotoneladas CO₂e)]])</f>
        <v>38920</v>
      </c>
    </row>
    <row r="1675" spans="1:11" x14ac:dyDescent="0.25">
      <c r="A1675" t="s">
        <v>121</v>
      </c>
      <c r="B1675" t="s">
        <v>426</v>
      </c>
      <c r="C1675" t="s">
        <v>122</v>
      </c>
      <c r="D1675">
        <v>2016</v>
      </c>
      <c r="E1675" s="1">
        <v>31980</v>
      </c>
      <c r="F1675" s="1">
        <v>750</v>
      </c>
      <c r="G1675" s="1">
        <v>3880</v>
      </c>
      <c r="H1675" s="1">
        <v>860</v>
      </c>
      <c r="I1675" s="1">
        <v>10</v>
      </c>
      <c r="J1675" s="1">
        <v>50</v>
      </c>
      <c r="K1675">
        <f>SUM(Emisiones_N2O_CO2eq_PAISES[[#This Row],[Agricultura (kilotoneladas CO₂e)]:[Emisiones Fugitivas (kilotoneladas CO₂e)]])</f>
        <v>37530</v>
      </c>
    </row>
    <row r="1676" spans="1:11" x14ac:dyDescent="0.25">
      <c r="A1676" t="s">
        <v>123</v>
      </c>
      <c r="B1676" t="s">
        <v>427</v>
      </c>
      <c r="C1676" t="s">
        <v>124</v>
      </c>
      <c r="D1676">
        <v>1990</v>
      </c>
      <c r="E1676" s="1">
        <v>260</v>
      </c>
      <c r="F1676" s="1">
        <v>0</v>
      </c>
      <c r="G1676" s="1">
        <v>930</v>
      </c>
      <c r="H1676" s="1">
        <v>20</v>
      </c>
      <c r="I1676" s="1">
        <v>110</v>
      </c>
      <c r="J1676" s="1">
        <v>0</v>
      </c>
      <c r="K1676">
        <f>SUM(Emisiones_N2O_CO2eq_PAISES[[#This Row],[Agricultura (kilotoneladas CO₂e)]:[Emisiones Fugitivas (kilotoneladas CO₂e)]])</f>
        <v>1320</v>
      </c>
    </row>
    <row r="1677" spans="1:11" x14ac:dyDescent="0.25">
      <c r="A1677" t="s">
        <v>123</v>
      </c>
      <c r="B1677" t="s">
        <v>427</v>
      </c>
      <c r="C1677" t="s">
        <v>124</v>
      </c>
      <c r="D1677">
        <v>1991</v>
      </c>
      <c r="E1677" s="1">
        <v>260</v>
      </c>
      <c r="F1677" s="1">
        <v>0</v>
      </c>
      <c r="G1677" s="1">
        <v>920</v>
      </c>
      <c r="H1677" s="1">
        <v>20</v>
      </c>
      <c r="I1677" s="1">
        <v>110</v>
      </c>
      <c r="J1677" s="1">
        <v>0</v>
      </c>
      <c r="K1677">
        <f>SUM(Emisiones_N2O_CO2eq_PAISES[[#This Row],[Agricultura (kilotoneladas CO₂e)]:[Emisiones Fugitivas (kilotoneladas CO₂e)]])</f>
        <v>1310</v>
      </c>
    </row>
    <row r="1678" spans="1:11" x14ac:dyDescent="0.25">
      <c r="A1678" t="s">
        <v>123</v>
      </c>
      <c r="B1678" t="s">
        <v>427</v>
      </c>
      <c r="C1678" t="s">
        <v>124</v>
      </c>
      <c r="D1678">
        <v>1992</v>
      </c>
      <c r="E1678" s="1">
        <v>270</v>
      </c>
      <c r="F1678" s="1">
        <v>0</v>
      </c>
      <c r="G1678" s="1">
        <v>910</v>
      </c>
      <c r="H1678" s="1">
        <v>20</v>
      </c>
      <c r="I1678" s="1">
        <v>110</v>
      </c>
      <c r="J1678" s="1">
        <v>0</v>
      </c>
      <c r="K1678">
        <f>SUM(Emisiones_N2O_CO2eq_PAISES[[#This Row],[Agricultura (kilotoneladas CO₂e)]:[Emisiones Fugitivas (kilotoneladas CO₂e)]])</f>
        <v>1310</v>
      </c>
    </row>
    <row r="1679" spans="1:11" x14ac:dyDescent="0.25">
      <c r="A1679" t="s">
        <v>123</v>
      </c>
      <c r="B1679" t="s">
        <v>427</v>
      </c>
      <c r="C1679" t="s">
        <v>124</v>
      </c>
      <c r="D1679">
        <v>1993</v>
      </c>
      <c r="E1679" s="1">
        <v>270</v>
      </c>
      <c r="F1679" s="1">
        <v>0</v>
      </c>
      <c r="G1679" s="1">
        <v>910</v>
      </c>
      <c r="H1679" s="1">
        <v>20</v>
      </c>
      <c r="I1679" s="1">
        <v>110</v>
      </c>
      <c r="J1679" s="1">
        <v>0</v>
      </c>
      <c r="K1679">
        <f>SUM(Emisiones_N2O_CO2eq_PAISES[[#This Row],[Agricultura (kilotoneladas CO₂e)]:[Emisiones Fugitivas (kilotoneladas CO₂e)]])</f>
        <v>1310</v>
      </c>
    </row>
    <row r="1680" spans="1:11" x14ac:dyDescent="0.25">
      <c r="A1680" t="s">
        <v>123</v>
      </c>
      <c r="B1680" t="s">
        <v>427</v>
      </c>
      <c r="C1680" t="s">
        <v>124</v>
      </c>
      <c r="D1680">
        <v>1994</v>
      </c>
      <c r="E1680" s="1">
        <v>270</v>
      </c>
      <c r="F1680" s="1">
        <v>0</v>
      </c>
      <c r="G1680" s="1">
        <v>900</v>
      </c>
      <c r="H1680" s="1">
        <v>20</v>
      </c>
      <c r="I1680" s="1">
        <v>110</v>
      </c>
      <c r="J1680" s="1">
        <v>0</v>
      </c>
      <c r="K1680">
        <f>SUM(Emisiones_N2O_CO2eq_PAISES[[#This Row],[Agricultura (kilotoneladas CO₂e)]:[Emisiones Fugitivas (kilotoneladas CO₂e)]])</f>
        <v>1300</v>
      </c>
    </row>
    <row r="1681" spans="1:11" x14ac:dyDescent="0.25">
      <c r="A1681" t="s">
        <v>123</v>
      </c>
      <c r="B1681" t="s">
        <v>427</v>
      </c>
      <c r="C1681" t="s">
        <v>124</v>
      </c>
      <c r="D1681">
        <v>1995</v>
      </c>
      <c r="E1681" s="1">
        <v>260</v>
      </c>
      <c r="F1681" s="1">
        <v>0</v>
      </c>
      <c r="G1681" s="1">
        <v>750</v>
      </c>
      <c r="H1681" s="1">
        <v>20</v>
      </c>
      <c r="I1681" s="1">
        <v>110</v>
      </c>
      <c r="J1681" s="1">
        <v>0</v>
      </c>
      <c r="K1681">
        <f>SUM(Emisiones_N2O_CO2eq_PAISES[[#This Row],[Agricultura (kilotoneladas CO₂e)]:[Emisiones Fugitivas (kilotoneladas CO₂e)]])</f>
        <v>1140</v>
      </c>
    </row>
    <row r="1682" spans="1:11" x14ac:dyDescent="0.25">
      <c r="A1682" t="s">
        <v>123</v>
      </c>
      <c r="B1682" t="s">
        <v>427</v>
      </c>
      <c r="C1682" t="s">
        <v>124</v>
      </c>
      <c r="D1682">
        <v>1996</v>
      </c>
      <c r="E1682" s="1">
        <v>220</v>
      </c>
      <c r="F1682" s="1">
        <v>0</v>
      </c>
      <c r="G1682" s="1">
        <v>610</v>
      </c>
      <c r="H1682" s="1">
        <v>20</v>
      </c>
      <c r="I1682" s="1">
        <v>20</v>
      </c>
      <c r="J1682" s="1">
        <v>0</v>
      </c>
      <c r="K1682">
        <f>SUM(Emisiones_N2O_CO2eq_PAISES[[#This Row],[Agricultura (kilotoneladas CO₂e)]:[Emisiones Fugitivas (kilotoneladas CO₂e)]])</f>
        <v>870</v>
      </c>
    </row>
    <row r="1683" spans="1:11" x14ac:dyDescent="0.25">
      <c r="A1683" t="s">
        <v>123</v>
      </c>
      <c r="B1683" t="s">
        <v>427</v>
      </c>
      <c r="C1683" t="s">
        <v>124</v>
      </c>
      <c r="D1683">
        <v>1997</v>
      </c>
      <c r="E1683" s="1">
        <v>240</v>
      </c>
      <c r="F1683" s="1">
        <v>0</v>
      </c>
      <c r="G1683" s="1">
        <v>460</v>
      </c>
      <c r="H1683" s="1">
        <v>20</v>
      </c>
      <c r="I1683" s="1">
        <v>10</v>
      </c>
      <c r="J1683" s="1">
        <v>0</v>
      </c>
      <c r="K1683">
        <f>SUM(Emisiones_N2O_CO2eq_PAISES[[#This Row],[Agricultura (kilotoneladas CO₂e)]:[Emisiones Fugitivas (kilotoneladas CO₂e)]])</f>
        <v>730</v>
      </c>
    </row>
    <row r="1684" spans="1:11" x14ac:dyDescent="0.25">
      <c r="A1684" t="s">
        <v>123</v>
      </c>
      <c r="B1684" t="s">
        <v>427</v>
      </c>
      <c r="C1684" t="s">
        <v>124</v>
      </c>
      <c r="D1684">
        <v>1998</v>
      </c>
      <c r="E1684" s="1">
        <v>250</v>
      </c>
      <c r="F1684" s="1">
        <v>0</v>
      </c>
      <c r="G1684" s="1">
        <v>310</v>
      </c>
      <c r="H1684" s="1">
        <v>20</v>
      </c>
      <c r="I1684" s="1">
        <v>10</v>
      </c>
      <c r="J1684" s="1">
        <v>0</v>
      </c>
      <c r="K1684">
        <f>SUM(Emisiones_N2O_CO2eq_PAISES[[#This Row],[Agricultura (kilotoneladas CO₂e)]:[Emisiones Fugitivas (kilotoneladas CO₂e)]])</f>
        <v>590</v>
      </c>
    </row>
    <row r="1685" spans="1:11" x14ac:dyDescent="0.25">
      <c r="A1685" t="s">
        <v>123</v>
      </c>
      <c r="B1685" t="s">
        <v>427</v>
      </c>
      <c r="C1685" t="s">
        <v>124</v>
      </c>
      <c r="D1685">
        <v>1999</v>
      </c>
      <c r="E1685" s="1">
        <v>250</v>
      </c>
      <c r="F1685" s="1">
        <v>0</v>
      </c>
      <c r="G1685" s="1">
        <v>160</v>
      </c>
      <c r="H1685" s="1">
        <v>30</v>
      </c>
      <c r="I1685" s="1">
        <v>10</v>
      </c>
      <c r="J1685" s="1">
        <v>0</v>
      </c>
      <c r="K1685">
        <f>SUM(Emisiones_N2O_CO2eq_PAISES[[#This Row],[Agricultura (kilotoneladas CO₂e)]:[Emisiones Fugitivas (kilotoneladas CO₂e)]])</f>
        <v>450</v>
      </c>
    </row>
    <row r="1686" spans="1:11" x14ac:dyDescent="0.25">
      <c r="A1686" t="s">
        <v>123</v>
      </c>
      <c r="B1686" t="s">
        <v>427</v>
      </c>
      <c r="C1686" t="s">
        <v>124</v>
      </c>
      <c r="D1686">
        <v>2000</v>
      </c>
      <c r="E1686" s="1">
        <v>230</v>
      </c>
      <c r="F1686" s="1">
        <v>0</v>
      </c>
      <c r="G1686" s="1">
        <v>20</v>
      </c>
      <c r="H1686" s="1">
        <v>30</v>
      </c>
      <c r="I1686" s="1">
        <v>10</v>
      </c>
      <c r="J1686" s="1">
        <v>20</v>
      </c>
      <c r="K1686">
        <f>SUM(Emisiones_N2O_CO2eq_PAISES[[#This Row],[Agricultura (kilotoneladas CO₂e)]:[Emisiones Fugitivas (kilotoneladas CO₂e)]])</f>
        <v>310</v>
      </c>
    </row>
    <row r="1687" spans="1:11" x14ac:dyDescent="0.25">
      <c r="A1687" t="s">
        <v>123</v>
      </c>
      <c r="B1687" t="s">
        <v>427</v>
      </c>
      <c r="C1687" t="s">
        <v>124</v>
      </c>
      <c r="D1687">
        <v>2001</v>
      </c>
      <c r="E1687" s="1">
        <v>230</v>
      </c>
      <c r="F1687" s="1">
        <v>0</v>
      </c>
      <c r="G1687" s="1">
        <v>20</v>
      </c>
      <c r="H1687" s="1">
        <v>30</v>
      </c>
      <c r="I1687" s="1">
        <v>20</v>
      </c>
      <c r="J1687" s="1">
        <v>20</v>
      </c>
      <c r="K1687">
        <f>SUM(Emisiones_N2O_CO2eq_PAISES[[#This Row],[Agricultura (kilotoneladas CO₂e)]:[Emisiones Fugitivas (kilotoneladas CO₂e)]])</f>
        <v>320</v>
      </c>
    </row>
    <row r="1688" spans="1:11" x14ac:dyDescent="0.25">
      <c r="A1688" t="s">
        <v>123</v>
      </c>
      <c r="B1688" t="s">
        <v>427</v>
      </c>
      <c r="C1688" t="s">
        <v>124</v>
      </c>
      <c r="D1688">
        <v>2002</v>
      </c>
      <c r="E1688" s="1">
        <v>260</v>
      </c>
      <c r="F1688" s="1">
        <v>0</v>
      </c>
      <c r="G1688" s="1">
        <v>20</v>
      </c>
      <c r="H1688" s="1">
        <v>30</v>
      </c>
      <c r="I1688" s="1">
        <v>30</v>
      </c>
      <c r="J1688" s="1">
        <v>20</v>
      </c>
      <c r="K1688">
        <f>SUM(Emisiones_N2O_CO2eq_PAISES[[#This Row],[Agricultura (kilotoneladas CO₂e)]:[Emisiones Fugitivas (kilotoneladas CO₂e)]])</f>
        <v>360</v>
      </c>
    </row>
    <row r="1689" spans="1:11" x14ac:dyDescent="0.25">
      <c r="A1689" t="s">
        <v>123</v>
      </c>
      <c r="B1689" t="s">
        <v>427</v>
      </c>
      <c r="C1689" t="s">
        <v>124</v>
      </c>
      <c r="D1689">
        <v>2003</v>
      </c>
      <c r="E1689" s="1">
        <v>270</v>
      </c>
      <c r="F1689" s="1">
        <v>0</v>
      </c>
      <c r="G1689" s="1">
        <v>20</v>
      </c>
      <c r="H1689" s="1">
        <v>30</v>
      </c>
      <c r="I1689" s="1">
        <v>40</v>
      </c>
      <c r="J1689" s="1">
        <v>20</v>
      </c>
      <c r="K1689">
        <f>SUM(Emisiones_N2O_CO2eq_PAISES[[#This Row],[Agricultura (kilotoneladas CO₂e)]:[Emisiones Fugitivas (kilotoneladas CO₂e)]])</f>
        <v>380</v>
      </c>
    </row>
    <row r="1690" spans="1:11" x14ac:dyDescent="0.25">
      <c r="A1690" t="s">
        <v>123</v>
      </c>
      <c r="B1690" t="s">
        <v>427</v>
      </c>
      <c r="C1690" t="s">
        <v>124</v>
      </c>
      <c r="D1690">
        <v>2004</v>
      </c>
      <c r="E1690" s="1">
        <v>300</v>
      </c>
      <c r="F1690" s="1">
        <v>0</v>
      </c>
      <c r="G1690" s="1">
        <v>20</v>
      </c>
      <c r="H1690" s="1">
        <v>30</v>
      </c>
      <c r="I1690" s="1">
        <v>150</v>
      </c>
      <c r="J1690" s="1">
        <v>20</v>
      </c>
      <c r="K1690">
        <f>SUM(Emisiones_N2O_CO2eq_PAISES[[#This Row],[Agricultura (kilotoneladas CO₂e)]:[Emisiones Fugitivas (kilotoneladas CO₂e)]])</f>
        <v>520</v>
      </c>
    </row>
    <row r="1691" spans="1:11" x14ac:dyDescent="0.25">
      <c r="A1691" t="s">
        <v>123</v>
      </c>
      <c r="B1691" t="s">
        <v>427</v>
      </c>
      <c r="C1691" t="s">
        <v>124</v>
      </c>
      <c r="D1691">
        <v>2005</v>
      </c>
      <c r="E1691" s="1">
        <v>270</v>
      </c>
      <c r="F1691" s="1">
        <v>0</v>
      </c>
      <c r="G1691" s="1">
        <v>20</v>
      </c>
      <c r="H1691" s="1">
        <v>30</v>
      </c>
      <c r="I1691" s="1">
        <v>100</v>
      </c>
      <c r="J1691" s="1">
        <v>20</v>
      </c>
      <c r="K1691">
        <f>SUM(Emisiones_N2O_CO2eq_PAISES[[#This Row],[Agricultura (kilotoneladas CO₂e)]:[Emisiones Fugitivas (kilotoneladas CO₂e)]])</f>
        <v>440</v>
      </c>
    </row>
    <row r="1692" spans="1:11" x14ac:dyDescent="0.25">
      <c r="A1692" t="s">
        <v>123</v>
      </c>
      <c r="B1692" t="s">
        <v>427</v>
      </c>
      <c r="C1692" t="s">
        <v>124</v>
      </c>
      <c r="D1692">
        <v>2006</v>
      </c>
      <c r="E1692" s="1">
        <v>310</v>
      </c>
      <c r="F1692" s="1">
        <v>0</v>
      </c>
      <c r="G1692" s="1">
        <v>30</v>
      </c>
      <c r="H1692" s="1">
        <v>30</v>
      </c>
      <c r="I1692" s="1">
        <v>170</v>
      </c>
      <c r="J1692" s="1">
        <v>20</v>
      </c>
      <c r="K1692">
        <f>SUM(Emisiones_N2O_CO2eq_PAISES[[#This Row],[Agricultura (kilotoneladas CO₂e)]:[Emisiones Fugitivas (kilotoneladas CO₂e)]])</f>
        <v>560</v>
      </c>
    </row>
    <row r="1693" spans="1:11" x14ac:dyDescent="0.25">
      <c r="A1693" t="s">
        <v>123</v>
      </c>
      <c r="B1693" t="s">
        <v>427</v>
      </c>
      <c r="C1693" t="s">
        <v>124</v>
      </c>
      <c r="D1693">
        <v>2007</v>
      </c>
      <c r="E1693" s="1">
        <v>320</v>
      </c>
      <c r="F1693" s="1">
        <v>0</v>
      </c>
      <c r="G1693" s="1">
        <v>30</v>
      </c>
      <c r="H1693" s="1">
        <v>30</v>
      </c>
      <c r="I1693" s="1">
        <v>130</v>
      </c>
      <c r="J1693" s="1">
        <v>20</v>
      </c>
      <c r="K1693">
        <f>SUM(Emisiones_N2O_CO2eq_PAISES[[#This Row],[Agricultura (kilotoneladas CO₂e)]:[Emisiones Fugitivas (kilotoneladas CO₂e)]])</f>
        <v>530</v>
      </c>
    </row>
    <row r="1694" spans="1:11" x14ac:dyDescent="0.25">
      <c r="A1694" t="s">
        <v>123</v>
      </c>
      <c r="B1694" t="s">
        <v>427</v>
      </c>
      <c r="C1694" t="s">
        <v>124</v>
      </c>
      <c r="D1694">
        <v>2008</v>
      </c>
      <c r="E1694" s="1">
        <v>310</v>
      </c>
      <c r="F1694" s="1">
        <v>0</v>
      </c>
      <c r="G1694" s="1">
        <v>30</v>
      </c>
      <c r="H1694" s="1">
        <v>30</v>
      </c>
      <c r="I1694" s="1">
        <v>300</v>
      </c>
      <c r="J1694" s="1">
        <v>20</v>
      </c>
      <c r="K1694">
        <f>SUM(Emisiones_N2O_CO2eq_PAISES[[#This Row],[Agricultura (kilotoneladas CO₂e)]:[Emisiones Fugitivas (kilotoneladas CO₂e)]])</f>
        <v>690</v>
      </c>
    </row>
    <row r="1695" spans="1:11" x14ac:dyDescent="0.25">
      <c r="A1695" t="s">
        <v>123</v>
      </c>
      <c r="B1695" t="s">
        <v>427</v>
      </c>
      <c r="C1695" t="s">
        <v>124</v>
      </c>
      <c r="D1695">
        <v>2009</v>
      </c>
      <c r="E1695" s="1">
        <v>300</v>
      </c>
      <c r="F1695" s="1">
        <v>0</v>
      </c>
      <c r="G1695" s="1">
        <v>30</v>
      </c>
      <c r="H1695" s="1">
        <v>30</v>
      </c>
      <c r="I1695" s="1">
        <v>60</v>
      </c>
      <c r="J1695" s="1">
        <v>20</v>
      </c>
      <c r="K1695">
        <f>SUM(Emisiones_N2O_CO2eq_PAISES[[#This Row],[Agricultura (kilotoneladas CO₂e)]:[Emisiones Fugitivas (kilotoneladas CO₂e)]])</f>
        <v>440</v>
      </c>
    </row>
    <row r="1696" spans="1:11" x14ac:dyDescent="0.25">
      <c r="A1696" t="s">
        <v>123</v>
      </c>
      <c r="B1696" t="s">
        <v>427</v>
      </c>
      <c r="C1696" t="s">
        <v>124</v>
      </c>
      <c r="D1696">
        <v>2010</v>
      </c>
      <c r="E1696" s="1">
        <v>310</v>
      </c>
      <c r="F1696" s="1">
        <v>0</v>
      </c>
      <c r="G1696" s="1">
        <v>30</v>
      </c>
      <c r="H1696" s="1">
        <v>30</v>
      </c>
      <c r="I1696" s="1">
        <v>60</v>
      </c>
      <c r="J1696" s="1">
        <v>20</v>
      </c>
      <c r="K1696">
        <f>SUM(Emisiones_N2O_CO2eq_PAISES[[#This Row],[Agricultura (kilotoneladas CO₂e)]:[Emisiones Fugitivas (kilotoneladas CO₂e)]])</f>
        <v>450</v>
      </c>
    </row>
    <row r="1697" spans="1:11" x14ac:dyDescent="0.25">
      <c r="A1697" t="s">
        <v>123</v>
      </c>
      <c r="B1697" t="s">
        <v>427</v>
      </c>
      <c r="C1697" t="s">
        <v>124</v>
      </c>
      <c r="D1697">
        <v>2011</v>
      </c>
      <c r="E1697" s="1">
        <v>330</v>
      </c>
      <c r="F1697" s="1">
        <v>0</v>
      </c>
      <c r="G1697" s="1">
        <v>30</v>
      </c>
      <c r="H1697" s="1">
        <v>40</v>
      </c>
      <c r="I1697" s="1">
        <v>190</v>
      </c>
      <c r="J1697" s="1">
        <v>20</v>
      </c>
      <c r="K1697">
        <f>SUM(Emisiones_N2O_CO2eq_PAISES[[#This Row],[Agricultura (kilotoneladas CO₂e)]:[Emisiones Fugitivas (kilotoneladas CO₂e)]])</f>
        <v>610</v>
      </c>
    </row>
    <row r="1698" spans="1:11" x14ac:dyDescent="0.25">
      <c r="A1698" t="s">
        <v>123</v>
      </c>
      <c r="B1698" t="s">
        <v>427</v>
      </c>
      <c r="C1698" t="s">
        <v>124</v>
      </c>
      <c r="D1698">
        <v>2012</v>
      </c>
      <c r="E1698" s="1">
        <v>330</v>
      </c>
      <c r="F1698" s="1">
        <v>0</v>
      </c>
      <c r="G1698" s="1">
        <v>30</v>
      </c>
      <c r="H1698" s="1">
        <v>40</v>
      </c>
      <c r="I1698" s="1">
        <v>150</v>
      </c>
      <c r="J1698" s="1">
        <v>20</v>
      </c>
      <c r="K1698">
        <f>SUM(Emisiones_N2O_CO2eq_PAISES[[#This Row],[Agricultura (kilotoneladas CO₂e)]:[Emisiones Fugitivas (kilotoneladas CO₂e)]])</f>
        <v>570</v>
      </c>
    </row>
    <row r="1699" spans="1:11" x14ac:dyDescent="0.25">
      <c r="A1699" t="s">
        <v>123</v>
      </c>
      <c r="B1699" t="s">
        <v>427</v>
      </c>
      <c r="C1699" t="s">
        <v>124</v>
      </c>
      <c r="D1699">
        <v>2013</v>
      </c>
      <c r="E1699" s="1">
        <v>350</v>
      </c>
      <c r="F1699" s="1">
        <v>0</v>
      </c>
      <c r="G1699" s="1">
        <v>30</v>
      </c>
      <c r="H1699" s="1">
        <v>40</v>
      </c>
      <c r="I1699" s="1">
        <v>160</v>
      </c>
      <c r="J1699" s="1">
        <v>20</v>
      </c>
      <c r="K1699">
        <f>SUM(Emisiones_N2O_CO2eq_PAISES[[#This Row],[Agricultura (kilotoneladas CO₂e)]:[Emisiones Fugitivas (kilotoneladas CO₂e)]])</f>
        <v>600</v>
      </c>
    </row>
    <row r="1700" spans="1:11" x14ac:dyDescent="0.25">
      <c r="A1700" t="s">
        <v>123</v>
      </c>
      <c r="B1700" t="s">
        <v>427</v>
      </c>
      <c r="C1700" t="s">
        <v>124</v>
      </c>
      <c r="D1700">
        <v>2014</v>
      </c>
      <c r="E1700" s="1">
        <v>320</v>
      </c>
      <c r="F1700" s="1">
        <v>0</v>
      </c>
      <c r="G1700" s="1">
        <v>40</v>
      </c>
      <c r="H1700" s="1">
        <v>40</v>
      </c>
      <c r="I1700" s="1">
        <v>50</v>
      </c>
      <c r="J1700" s="1">
        <v>20</v>
      </c>
      <c r="K1700">
        <f>SUM(Emisiones_N2O_CO2eq_PAISES[[#This Row],[Agricultura (kilotoneladas CO₂e)]:[Emisiones Fugitivas (kilotoneladas CO₂e)]])</f>
        <v>470</v>
      </c>
    </row>
    <row r="1701" spans="1:11" x14ac:dyDescent="0.25">
      <c r="A1701" t="s">
        <v>123</v>
      </c>
      <c r="B1701" t="s">
        <v>427</v>
      </c>
      <c r="C1701" t="s">
        <v>124</v>
      </c>
      <c r="D1701">
        <v>2015</v>
      </c>
      <c r="E1701" s="1">
        <v>340</v>
      </c>
      <c r="F1701" s="1">
        <v>0</v>
      </c>
      <c r="G1701" s="1">
        <v>40</v>
      </c>
      <c r="H1701" s="1">
        <v>40</v>
      </c>
      <c r="I1701" s="1">
        <v>100</v>
      </c>
      <c r="J1701" s="1">
        <v>20</v>
      </c>
      <c r="K1701">
        <f>SUM(Emisiones_N2O_CO2eq_PAISES[[#This Row],[Agricultura (kilotoneladas CO₂e)]:[Emisiones Fugitivas (kilotoneladas CO₂e)]])</f>
        <v>540</v>
      </c>
    </row>
    <row r="1702" spans="1:11" x14ac:dyDescent="0.25">
      <c r="A1702" t="s">
        <v>123</v>
      </c>
      <c r="B1702" t="s">
        <v>427</v>
      </c>
      <c r="C1702" t="s">
        <v>124</v>
      </c>
      <c r="D1702">
        <v>2016</v>
      </c>
      <c r="E1702" s="1">
        <v>350</v>
      </c>
      <c r="F1702" s="1">
        <v>0</v>
      </c>
      <c r="G1702" s="1">
        <v>40</v>
      </c>
      <c r="H1702" s="1">
        <v>40</v>
      </c>
      <c r="I1702" s="1">
        <v>110</v>
      </c>
      <c r="J1702" s="1">
        <v>20</v>
      </c>
      <c r="K1702">
        <f>SUM(Emisiones_N2O_CO2eq_PAISES[[#This Row],[Agricultura (kilotoneladas CO₂e)]:[Emisiones Fugitivas (kilotoneladas CO₂e)]])</f>
        <v>560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 s="1">
        <v>270</v>
      </c>
      <c r="F1703" s="1">
        <v>0</v>
      </c>
      <c r="G1703" s="1">
        <v>20</v>
      </c>
      <c r="H1703" s="1">
        <v>0</v>
      </c>
      <c r="I1703" s="1">
        <v>10</v>
      </c>
      <c r="J1703" s="1">
        <v>0</v>
      </c>
      <c r="K1703">
        <f>SUM(Emisiones_N2O_CO2eq_PAISES[[#This Row],[Agricultura (kilotoneladas CO₂e)]:[Emisiones Fugitivas (kilotoneladas CO₂e)]])</f>
        <v>300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 s="1">
        <v>280</v>
      </c>
      <c r="F1704" s="1">
        <v>0</v>
      </c>
      <c r="G1704" s="1">
        <v>20</v>
      </c>
      <c r="H1704" s="1">
        <v>0</v>
      </c>
      <c r="I1704" s="1">
        <v>10</v>
      </c>
      <c r="J1704" s="1">
        <v>0</v>
      </c>
      <c r="K1704">
        <f>SUM(Emisiones_N2O_CO2eq_PAISES[[#This Row],[Agricultura (kilotoneladas CO₂e)]:[Emisiones Fugitivas (kilotoneladas CO₂e)]])</f>
        <v>310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 s="1">
        <v>280</v>
      </c>
      <c r="F1705" s="1">
        <v>0</v>
      </c>
      <c r="G1705" s="1">
        <v>20</v>
      </c>
      <c r="H1705" s="1">
        <v>0</v>
      </c>
      <c r="I1705" s="1">
        <v>10</v>
      </c>
      <c r="J1705" s="1">
        <v>0</v>
      </c>
      <c r="K1705">
        <f>SUM(Emisiones_N2O_CO2eq_PAISES[[#This Row],[Agricultura (kilotoneladas CO₂e)]:[Emisiones Fugitivas (kilotoneladas CO₂e)]])</f>
        <v>310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 s="1">
        <v>280</v>
      </c>
      <c r="F1706" s="1">
        <v>0</v>
      </c>
      <c r="G1706" s="1">
        <v>20</v>
      </c>
      <c r="H1706" s="1">
        <v>0</v>
      </c>
      <c r="I1706" s="1">
        <v>10</v>
      </c>
      <c r="J1706" s="1">
        <v>0</v>
      </c>
      <c r="K1706">
        <f>SUM(Emisiones_N2O_CO2eq_PAISES[[#This Row],[Agricultura (kilotoneladas CO₂e)]:[Emisiones Fugitivas (kilotoneladas CO₂e)]])</f>
        <v>310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 s="1">
        <v>280</v>
      </c>
      <c r="F1707" s="1">
        <v>0</v>
      </c>
      <c r="G1707" s="1">
        <v>20</v>
      </c>
      <c r="H1707" s="1">
        <v>0</v>
      </c>
      <c r="I1707" s="1">
        <v>10</v>
      </c>
      <c r="J1707" s="1">
        <v>0</v>
      </c>
      <c r="K1707">
        <f>SUM(Emisiones_N2O_CO2eq_PAISES[[#This Row],[Agricultura (kilotoneladas CO₂e)]:[Emisiones Fugitivas (kilotoneladas CO₂e)]])</f>
        <v>310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 s="1">
        <v>280</v>
      </c>
      <c r="F1708" s="1">
        <v>0</v>
      </c>
      <c r="G1708" s="1">
        <v>20</v>
      </c>
      <c r="H1708" s="1">
        <v>0</v>
      </c>
      <c r="I1708" s="1">
        <v>10</v>
      </c>
      <c r="J1708" s="1">
        <v>0</v>
      </c>
      <c r="K1708">
        <f>SUM(Emisiones_N2O_CO2eq_PAISES[[#This Row],[Agricultura (kilotoneladas CO₂e)]:[Emisiones Fugitivas (kilotoneladas CO₂e)]])</f>
        <v>310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 s="1">
        <v>300</v>
      </c>
      <c r="F1709" s="1">
        <v>0</v>
      </c>
      <c r="G1709" s="1">
        <v>20</v>
      </c>
      <c r="H1709" s="1">
        <v>0</v>
      </c>
      <c r="I1709" s="1">
        <v>40</v>
      </c>
      <c r="J1709" s="1">
        <v>0</v>
      </c>
      <c r="K1709">
        <f>SUM(Emisiones_N2O_CO2eq_PAISES[[#This Row],[Agricultura (kilotoneladas CO₂e)]:[Emisiones Fugitivas (kilotoneladas CO₂e)]])</f>
        <v>360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 s="1">
        <v>290</v>
      </c>
      <c r="F1710" s="1">
        <v>0</v>
      </c>
      <c r="G1710" s="1">
        <v>20</v>
      </c>
      <c r="H1710" s="1">
        <v>0</v>
      </c>
      <c r="I1710" s="1">
        <v>50</v>
      </c>
      <c r="J1710" s="1">
        <v>0</v>
      </c>
      <c r="K1710">
        <f>SUM(Emisiones_N2O_CO2eq_PAISES[[#This Row],[Agricultura (kilotoneladas CO₂e)]:[Emisiones Fugitivas (kilotoneladas CO₂e)]])</f>
        <v>360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 s="1">
        <v>310</v>
      </c>
      <c r="F1711" s="1">
        <v>0</v>
      </c>
      <c r="G1711" s="1">
        <v>20</v>
      </c>
      <c r="H1711" s="1">
        <v>0</v>
      </c>
      <c r="I1711" s="1">
        <v>40</v>
      </c>
      <c r="J1711" s="1">
        <v>0</v>
      </c>
      <c r="K1711">
        <f>SUM(Emisiones_N2O_CO2eq_PAISES[[#This Row],[Agricultura (kilotoneladas CO₂e)]:[Emisiones Fugitivas (kilotoneladas CO₂e)]])</f>
        <v>370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 s="1">
        <v>280</v>
      </c>
      <c r="F1712" s="1">
        <v>0</v>
      </c>
      <c r="G1712" s="1">
        <v>30</v>
      </c>
      <c r="H1712" s="1">
        <v>0</v>
      </c>
      <c r="I1712" s="1">
        <v>110</v>
      </c>
      <c r="J1712" s="1">
        <v>0</v>
      </c>
      <c r="K1712">
        <f>SUM(Emisiones_N2O_CO2eq_PAISES[[#This Row],[Agricultura (kilotoneladas CO₂e)]:[Emisiones Fugitivas (kilotoneladas CO₂e)]])</f>
        <v>420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 s="1">
        <v>310</v>
      </c>
      <c r="F1713" s="1">
        <v>0</v>
      </c>
      <c r="G1713" s="1">
        <v>30</v>
      </c>
      <c r="H1713" s="1">
        <v>0</v>
      </c>
      <c r="I1713" s="1">
        <v>80</v>
      </c>
      <c r="J1713" s="1">
        <v>0</v>
      </c>
      <c r="K1713">
        <f>SUM(Emisiones_N2O_CO2eq_PAISES[[#This Row],[Agricultura (kilotoneladas CO₂e)]:[Emisiones Fugitivas (kilotoneladas CO₂e)]])</f>
        <v>420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 s="1">
        <v>320</v>
      </c>
      <c r="F1714" s="1">
        <v>0</v>
      </c>
      <c r="G1714" s="1">
        <v>30</v>
      </c>
      <c r="H1714" s="1">
        <v>0</v>
      </c>
      <c r="I1714" s="1">
        <v>50</v>
      </c>
      <c r="J1714" s="1">
        <v>0</v>
      </c>
      <c r="K1714">
        <f>SUM(Emisiones_N2O_CO2eq_PAISES[[#This Row],[Agricultura (kilotoneladas CO₂e)]:[Emisiones Fugitivas (kilotoneladas CO₂e)]])</f>
        <v>400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 s="1">
        <v>310</v>
      </c>
      <c r="F1715" s="1">
        <v>0</v>
      </c>
      <c r="G1715" s="1">
        <v>30</v>
      </c>
      <c r="H1715" s="1">
        <v>0</v>
      </c>
      <c r="I1715" s="1">
        <v>20</v>
      </c>
      <c r="J1715" s="1">
        <v>0</v>
      </c>
      <c r="K1715">
        <f>SUM(Emisiones_N2O_CO2eq_PAISES[[#This Row],[Agricultura (kilotoneladas CO₂e)]:[Emisiones Fugitivas (kilotoneladas CO₂e)]])</f>
        <v>360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 s="1">
        <v>320</v>
      </c>
      <c r="F1716" s="1">
        <v>0</v>
      </c>
      <c r="G1716" s="1">
        <v>30</v>
      </c>
      <c r="H1716" s="1">
        <v>0</v>
      </c>
      <c r="I1716" s="1">
        <v>0</v>
      </c>
      <c r="J1716" s="1">
        <v>0</v>
      </c>
      <c r="K1716">
        <f>SUM(Emisiones_N2O_CO2eq_PAISES[[#This Row],[Agricultura (kilotoneladas CO₂e)]:[Emisiones Fugitivas (kilotoneladas CO₂e)]])</f>
        <v>350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 s="1">
        <v>340</v>
      </c>
      <c r="F1717" s="1">
        <v>0</v>
      </c>
      <c r="G1717" s="1">
        <v>30</v>
      </c>
      <c r="H1717" s="1">
        <v>0</v>
      </c>
      <c r="I1717" s="1">
        <v>0</v>
      </c>
      <c r="J1717" s="1">
        <v>0</v>
      </c>
      <c r="K1717">
        <f>SUM(Emisiones_N2O_CO2eq_PAISES[[#This Row],[Agricultura (kilotoneladas CO₂e)]:[Emisiones Fugitivas (kilotoneladas CO₂e)]])</f>
        <v>370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 s="1">
        <v>350</v>
      </c>
      <c r="F1718" s="1">
        <v>0</v>
      </c>
      <c r="G1718" s="1">
        <v>30</v>
      </c>
      <c r="H1718" s="1">
        <v>0</v>
      </c>
      <c r="I1718" s="1">
        <v>0</v>
      </c>
      <c r="J1718" s="1">
        <v>0</v>
      </c>
      <c r="K1718">
        <f>SUM(Emisiones_N2O_CO2eq_PAISES[[#This Row],[Agricultura (kilotoneladas CO₂e)]:[Emisiones Fugitivas (kilotoneladas CO₂e)]])</f>
        <v>380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 s="1">
        <v>390</v>
      </c>
      <c r="F1719" s="1">
        <v>0</v>
      </c>
      <c r="G1719" s="1">
        <v>30</v>
      </c>
      <c r="H1719" s="1">
        <v>0</v>
      </c>
      <c r="I1719" s="1">
        <v>0</v>
      </c>
      <c r="J1719" s="1">
        <v>0</v>
      </c>
      <c r="K1719">
        <f>SUM(Emisiones_N2O_CO2eq_PAISES[[#This Row],[Agricultura (kilotoneladas CO₂e)]:[Emisiones Fugitivas (kilotoneladas CO₂e)]])</f>
        <v>420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 s="1">
        <v>370</v>
      </c>
      <c r="F1720" s="1">
        <v>0</v>
      </c>
      <c r="G1720" s="1">
        <v>40</v>
      </c>
      <c r="H1720" s="1">
        <v>0</v>
      </c>
      <c r="I1720" s="1">
        <v>0</v>
      </c>
      <c r="J1720" s="1">
        <v>0</v>
      </c>
      <c r="K1720">
        <f>SUM(Emisiones_N2O_CO2eq_PAISES[[#This Row],[Agricultura (kilotoneladas CO₂e)]:[Emisiones Fugitivas (kilotoneladas CO₂e)]])</f>
        <v>410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 s="1">
        <v>370</v>
      </c>
      <c r="F1721" s="1">
        <v>0</v>
      </c>
      <c r="G1721" s="1">
        <v>40</v>
      </c>
      <c r="H1721" s="1">
        <v>0</v>
      </c>
      <c r="I1721" s="1">
        <v>0</v>
      </c>
      <c r="J1721" s="1">
        <v>0</v>
      </c>
      <c r="K1721">
        <f>SUM(Emisiones_N2O_CO2eq_PAISES[[#This Row],[Agricultura (kilotoneladas CO₂e)]:[Emisiones Fugitivas (kilotoneladas CO₂e)]])</f>
        <v>410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 s="1">
        <v>390</v>
      </c>
      <c r="F1722" s="1">
        <v>0</v>
      </c>
      <c r="G1722" s="1">
        <v>40</v>
      </c>
      <c r="H1722" s="1">
        <v>0</v>
      </c>
      <c r="I1722" s="1">
        <v>10</v>
      </c>
      <c r="J1722" s="1">
        <v>0</v>
      </c>
      <c r="K1722">
        <f>SUM(Emisiones_N2O_CO2eq_PAISES[[#This Row],[Agricultura (kilotoneladas CO₂e)]:[Emisiones Fugitivas (kilotoneladas CO₂e)]])</f>
        <v>440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 s="1">
        <v>380</v>
      </c>
      <c r="F1723" s="1">
        <v>0</v>
      </c>
      <c r="G1723" s="1">
        <v>40</v>
      </c>
      <c r="H1723" s="1">
        <v>0</v>
      </c>
      <c r="I1723" s="1">
        <v>10</v>
      </c>
      <c r="J1723" s="1">
        <v>0</v>
      </c>
      <c r="K1723">
        <f>SUM(Emisiones_N2O_CO2eq_PAISES[[#This Row],[Agricultura (kilotoneladas CO₂e)]:[Emisiones Fugitivas (kilotoneladas CO₂e)]])</f>
        <v>430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 s="1">
        <v>340</v>
      </c>
      <c r="F1724" s="1">
        <v>0</v>
      </c>
      <c r="G1724" s="1">
        <v>40</v>
      </c>
      <c r="H1724" s="1">
        <v>0</v>
      </c>
      <c r="I1724" s="1">
        <v>10</v>
      </c>
      <c r="J1724" s="1">
        <v>0</v>
      </c>
      <c r="K1724">
        <f>SUM(Emisiones_N2O_CO2eq_PAISES[[#This Row],[Agricultura (kilotoneladas CO₂e)]:[Emisiones Fugitivas (kilotoneladas CO₂e)]])</f>
        <v>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 s="1">
        <v>310</v>
      </c>
      <c r="F1725" s="1">
        <v>0</v>
      </c>
      <c r="G1725" s="1">
        <v>50</v>
      </c>
      <c r="H1725" s="1">
        <v>0</v>
      </c>
      <c r="I1725" s="1">
        <v>10</v>
      </c>
      <c r="J1725" s="1">
        <v>0</v>
      </c>
      <c r="K1725">
        <f>SUM(Emisiones_N2O_CO2eq_PAISES[[#This Row],[Agricultura (kilotoneladas CO₂e)]:[Emisiones Fugitivas (kilotoneladas CO₂e)]])</f>
        <v>370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 s="1">
        <v>330</v>
      </c>
      <c r="F1726" s="1">
        <v>0</v>
      </c>
      <c r="G1726" s="1">
        <v>50</v>
      </c>
      <c r="H1726" s="1">
        <v>0</v>
      </c>
      <c r="I1726" s="1">
        <v>0</v>
      </c>
      <c r="J1726" s="1">
        <v>0</v>
      </c>
      <c r="K1726">
        <f>SUM(Emisiones_N2O_CO2eq_PAISES[[#This Row],[Agricultura (kilotoneladas CO₂e)]:[Emisiones Fugitivas (kilotoneladas CO₂e)]])</f>
        <v>380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 s="1">
        <v>340</v>
      </c>
      <c r="F1727" s="1">
        <v>0</v>
      </c>
      <c r="G1727" s="1">
        <v>50</v>
      </c>
      <c r="H1727" s="1">
        <v>0</v>
      </c>
      <c r="I1727" s="1">
        <v>0</v>
      </c>
      <c r="J1727" s="1">
        <v>0</v>
      </c>
      <c r="K1727">
        <f>SUM(Emisiones_N2O_CO2eq_PAISES[[#This Row],[Agricultura (kilotoneladas CO₂e)]:[Emisiones Fugitivas (kilotoneladas CO₂e)]])</f>
        <v>390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 s="1">
        <v>340</v>
      </c>
      <c r="F1728" s="1">
        <v>0</v>
      </c>
      <c r="G1728" s="1">
        <v>50</v>
      </c>
      <c r="H1728" s="1">
        <v>0</v>
      </c>
      <c r="I1728" s="1">
        <v>0</v>
      </c>
      <c r="J1728" s="1">
        <v>0</v>
      </c>
      <c r="K1728">
        <f>SUM(Emisiones_N2O_CO2eq_PAISES[[#This Row],[Agricultura (kilotoneladas CO₂e)]:[Emisiones Fugitivas (kilotoneladas CO₂e)]])</f>
        <v>390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 s="1">
        <v>350</v>
      </c>
      <c r="F1729" s="1">
        <v>0</v>
      </c>
      <c r="G1729" s="1">
        <v>50</v>
      </c>
      <c r="H1729" s="1">
        <v>0</v>
      </c>
      <c r="I1729" s="1">
        <v>0</v>
      </c>
      <c r="J1729" s="1">
        <v>0</v>
      </c>
      <c r="K1729">
        <f>SUM(Emisiones_N2O_CO2eq_PAISES[[#This Row],[Agricultura (kilotoneladas CO₂e)]:[Emisiones Fugitivas (kilotoneladas CO₂e)]])</f>
        <v>400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 s="1">
        <v>1610</v>
      </c>
      <c r="F1730" s="1">
        <v>660</v>
      </c>
      <c r="G1730" s="1">
        <v>90</v>
      </c>
      <c r="H1730" s="1">
        <v>70</v>
      </c>
      <c r="I1730" s="1">
        <v>10</v>
      </c>
      <c r="J1730" s="1">
        <v>0</v>
      </c>
      <c r="K1730">
        <f>SUM(Emisiones_N2O_CO2eq_PAISES[[#This Row],[Agricultura (kilotoneladas CO₂e)]:[Emisiones Fugitivas (kilotoneladas CO₂e)]])</f>
        <v>2440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 s="1">
        <v>1510</v>
      </c>
      <c r="F1731" s="1">
        <v>570</v>
      </c>
      <c r="G1731" s="1">
        <v>80</v>
      </c>
      <c r="H1731" s="1">
        <v>70</v>
      </c>
      <c r="I1731" s="1">
        <v>10</v>
      </c>
      <c r="J1731" s="1">
        <v>0</v>
      </c>
      <c r="K1731">
        <f>SUM(Emisiones_N2O_CO2eq_PAISES[[#This Row],[Agricultura (kilotoneladas CO₂e)]:[Emisiones Fugitivas (kilotoneladas CO₂e)]])</f>
        <v>2240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 s="1">
        <v>1390</v>
      </c>
      <c r="F1732" s="1">
        <v>470</v>
      </c>
      <c r="G1732" s="1">
        <v>40</v>
      </c>
      <c r="H1732" s="1">
        <v>70</v>
      </c>
      <c r="I1732" s="1">
        <v>10</v>
      </c>
      <c r="J1732" s="1">
        <v>0</v>
      </c>
      <c r="K1732">
        <f>SUM(Emisiones_N2O_CO2eq_PAISES[[#This Row],[Agricultura (kilotoneladas CO₂e)]:[Emisiones Fugitivas (kilotoneladas CO₂e)]])</f>
        <v>1980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 s="1">
        <v>1190</v>
      </c>
      <c r="F1733" s="1">
        <v>380</v>
      </c>
      <c r="G1733" s="1">
        <v>20</v>
      </c>
      <c r="H1733" s="1">
        <v>70</v>
      </c>
      <c r="I1733" s="1">
        <v>10</v>
      </c>
      <c r="J1733" s="1">
        <v>0</v>
      </c>
      <c r="K1733">
        <f>SUM(Emisiones_N2O_CO2eq_PAISES[[#This Row],[Agricultura (kilotoneladas CO₂e)]:[Emisiones Fugitivas (kilotoneladas CO₂e)]])</f>
        <v>1670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 s="1">
        <v>1010</v>
      </c>
      <c r="F1734" s="1">
        <v>290</v>
      </c>
      <c r="G1734" s="1">
        <v>10</v>
      </c>
      <c r="H1734" s="1">
        <v>70</v>
      </c>
      <c r="I1734" s="1">
        <v>10</v>
      </c>
      <c r="J1734" s="1">
        <v>0</v>
      </c>
      <c r="K1734">
        <f>SUM(Emisiones_N2O_CO2eq_PAISES[[#This Row],[Agricultura (kilotoneladas CO₂e)]:[Emisiones Fugitivas (kilotoneladas CO₂e)]])</f>
        <v>1390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 s="1">
        <v>1000</v>
      </c>
      <c r="F1735" s="1">
        <v>200</v>
      </c>
      <c r="G1735" s="1">
        <v>10</v>
      </c>
      <c r="H1735" s="1">
        <v>70</v>
      </c>
      <c r="I1735" s="1">
        <v>10</v>
      </c>
      <c r="J1735" s="1">
        <v>0</v>
      </c>
      <c r="K1735">
        <f>SUM(Emisiones_N2O_CO2eq_PAISES[[#This Row],[Agricultura (kilotoneladas CO₂e)]:[Emisiones Fugitivas (kilotoneladas CO₂e)]])</f>
        <v>1290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 s="1">
        <v>1040</v>
      </c>
      <c r="F1736" s="1">
        <v>250</v>
      </c>
      <c r="G1736" s="1">
        <v>30</v>
      </c>
      <c r="H1736" s="1">
        <v>70</v>
      </c>
      <c r="I1736" s="1">
        <v>0</v>
      </c>
      <c r="J1736" s="1">
        <v>0</v>
      </c>
      <c r="K1736">
        <f>SUM(Emisiones_N2O_CO2eq_PAISES[[#This Row],[Agricultura (kilotoneladas CO₂e)]:[Emisiones Fugitivas (kilotoneladas CO₂e)]])</f>
        <v>1390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 s="1">
        <v>1090</v>
      </c>
      <c r="F1737" s="1">
        <v>300</v>
      </c>
      <c r="G1737" s="1">
        <v>30</v>
      </c>
      <c r="H1737" s="1">
        <v>80</v>
      </c>
      <c r="I1737" s="1">
        <v>0</v>
      </c>
      <c r="J1737" s="1">
        <v>0</v>
      </c>
      <c r="K1737">
        <f>SUM(Emisiones_N2O_CO2eq_PAISES[[#This Row],[Agricultura (kilotoneladas CO₂e)]:[Emisiones Fugitivas (kilotoneladas CO₂e)]])</f>
        <v>1500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 s="1">
        <v>1090</v>
      </c>
      <c r="F1738" s="1">
        <v>350</v>
      </c>
      <c r="G1738" s="1">
        <v>20</v>
      </c>
      <c r="H1738" s="1">
        <v>80</v>
      </c>
      <c r="I1738" s="1">
        <v>0</v>
      </c>
      <c r="J1738" s="1">
        <v>0</v>
      </c>
      <c r="K1738">
        <f>SUM(Emisiones_N2O_CO2eq_PAISES[[#This Row],[Agricultura (kilotoneladas CO₂e)]:[Emisiones Fugitivas (kilotoneladas CO₂e)]])</f>
        <v>1540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 s="1">
        <v>1190</v>
      </c>
      <c r="F1739" s="1">
        <v>400</v>
      </c>
      <c r="G1739" s="1">
        <v>20</v>
      </c>
      <c r="H1739" s="1">
        <v>80</v>
      </c>
      <c r="I1739" s="1">
        <v>0</v>
      </c>
      <c r="J1739" s="1">
        <v>0</v>
      </c>
      <c r="K1739">
        <f>SUM(Emisiones_N2O_CO2eq_PAISES[[#This Row],[Agricultura (kilotoneladas CO₂e)]:[Emisiones Fugitivas (kilotoneladas CO₂e)]])</f>
        <v>1690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 s="1">
        <v>1220</v>
      </c>
      <c r="F1740" s="1">
        <v>460</v>
      </c>
      <c r="G1740" s="1">
        <v>10</v>
      </c>
      <c r="H1740" s="1">
        <v>80</v>
      </c>
      <c r="I1740" s="1">
        <v>0</v>
      </c>
      <c r="J1740" s="1">
        <v>0</v>
      </c>
      <c r="K1740">
        <f>SUM(Emisiones_N2O_CO2eq_PAISES[[#This Row],[Agricultura (kilotoneladas CO₂e)]:[Emisiones Fugitivas (kilotoneladas CO₂e)]])</f>
        <v>1770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 s="1">
        <v>1160</v>
      </c>
      <c r="F1741" s="1">
        <v>300</v>
      </c>
      <c r="G1741" s="1">
        <v>10</v>
      </c>
      <c r="H1741" s="1">
        <v>80</v>
      </c>
      <c r="I1741" s="1">
        <v>40</v>
      </c>
      <c r="J1741" s="1">
        <v>0</v>
      </c>
      <c r="K1741">
        <f>SUM(Emisiones_N2O_CO2eq_PAISES[[#This Row],[Agricultura (kilotoneladas CO₂e)]:[Emisiones Fugitivas (kilotoneladas CO₂e)]])</f>
        <v>1590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 s="1">
        <v>1160</v>
      </c>
      <c r="F1742" s="1">
        <v>300</v>
      </c>
      <c r="G1742" s="1">
        <v>10</v>
      </c>
      <c r="H1742" s="1">
        <v>80</v>
      </c>
      <c r="I1742" s="1">
        <v>0</v>
      </c>
      <c r="J1742" s="1">
        <v>0</v>
      </c>
      <c r="K1742">
        <f>SUM(Emisiones_N2O_CO2eq_PAISES[[#This Row],[Agricultura (kilotoneladas CO₂e)]:[Emisiones Fugitivas (kilotoneladas CO₂e)]])</f>
        <v>1550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 s="1">
        <v>1130</v>
      </c>
      <c r="F1743" s="1">
        <v>300</v>
      </c>
      <c r="G1743" s="1">
        <v>10</v>
      </c>
      <c r="H1743" s="1">
        <v>80</v>
      </c>
      <c r="I1743" s="1">
        <v>0</v>
      </c>
      <c r="J1743" s="1">
        <v>0</v>
      </c>
      <c r="K1743">
        <f>SUM(Emisiones_N2O_CO2eq_PAISES[[#This Row],[Agricultura (kilotoneladas CO₂e)]:[Emisiones Fugitivas (kilotoneladas CO₂e)]])</f>
        <v>1520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 s="1">
        <v>1120</v>
      </c>
      <c r="F1744" s="1">
        <v>460</v>
      </c>
      <c r="G1744" s="1">
        <v>10</v>
      </c>
      <c r="H1744" s="1">
        <v>90</v>
      </c>
      <c r="I1744" s="1">
        <v>10</v>
      </c>
      <c r="J1744" s="1">
        <v>0</v>
      </c>
      <c r="K1744">
        <f>SUM(Emisiones_N2O_CO2eq_PAISES[[#This Row],[Agricultura (kilotoneladas CO₂e)]:[Emisiones Fugitivas (kilotoneladas CO₂e)]])</f>
        <v>1690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 s="1">
        <v>1200</v>
      </c>
      <c r="F1745" s="1">
        <v>540</v>
      </c>
      <c r="G1745" s="1">
        <v>10</v>
      </c>
      <c r="H1745" s="1">
        <v>90</v>
      </c>
      <c r="I1745" s="1">
        <v>10</v>
      </c>
      <c r="J1745" s="1">
        <v>0</v>
      </c>
      <c r="K1745">
        <f>SUM(Emisiones_N2O_CO2eq_PAISES[[#This Row],[Agricultura (kilotoneladas CO₂e)]:[Emisiones Fugitivas (kilotoneladas CO₂e)]])</f>
        <v>1850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 s="1">
        <v>1080</v>
      </c>
      <c r="F1746" s="1">
        <v>620</v>
      </c>
      <c r="G1746" s="1">
        <v>10</v>
      </c>
      <c r="H1746" s="1">
        <v>80</v>
      </c>
      <c r="I1746" s="1">
        <v>10</v>
      </c>
      <c r="J1746" s="1">
        <v>0</v>
      </c>
      <c r="K1746">
        <f>SUM(Emisiones_N2O_CO2eq_PAISES[[#This Row],[Agricultura (kilotoneladas CO₂e)]:[Emisiones Fugitivas (kilotoneladas CO₂e)]])</f>
        <v>1800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 s="1">
        <v>1000</v>
      </c>
      <c r="F1747" s="1">
        <v>660</v>
      </c>
      <c r="G1747" s="1">
        <v>10</v>
      </c>
      <c r="H1747" s="1">
        <v>80</v>
      </c>
      <c r="I1747" s="1">
        <v>0</v>
      </c>
      <c r="J1747" s="1">
        <v>0</v>
      </c>
      <c r="K1747">
        <f>SUM(Emisiones_N2O_CO2eq_PAISES[[#This Row],[Agricultura (kilotoneladas CO₂e)]:[Emisiones Fugitivas (kilotoneladas CO₂e)]])</f>
        <v>1750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 s="1">
        <v>930</v>
      </c>
      <c r="F1748" s="1">
        <v>700</v>
      </c>
      <c r="G1748" s="1">
        <v>20</v>
      </c>
      <c r="H1748" s="1">
        <v>80</v>
      </c>
      <c r="I1748" s="1">
        <v>10</v>
      </c>
      <c r="J1748" s="1">
        <v>0</v>
      </c>
      <c r="K1748">
        <f>SUM(Emisiones_N2O_CO2eq_PAISES[[#This Row],[Agricultura (kilotoneladas CO₂e)]:[Emisiones Fugitivas (kilotoneladas CO₂e)]])</f>
        <v>1740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 s="1">
        <v>920</v>
      </c>
      <c r="F1749" s="1">
        <v>740</v>
      </c>
      <c r="G1749" s="1">
        <v>20</v>
      </c>
      <c r="H1749" s="1">
        <v>80</v>
      </c>
      <c r="I1749" s="1">
        <v>0</v>
      </c>
      <c r="J1749" s="1">
        <v>0</v>
      </c>
      <c r="K1749">
        <f>SUM(Emisiones_N2O_CO2eq_PAISES[[#This Row],[Agricultura (kilotoneladas CO₂e)]:[Emisiones Fugitivas (kilotoneladas CO₂e)]])</f>
        <v>1760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 s="1">
        <v>900</v>
      </c>
      <c r="F1750" s="1">
        <v>790</v>
      </c>
      <c r="G1750" s="1">
        <v>20</v>
      </c>
      <c r="H1750" s="1">
        <v>70</v>
      </c>
      <c r="I1750" s="1">
        <v>10</v>
      </c>
      <c r="J1750" s="1">
        <v>0</v>
      </c>
      <c r="K1750">
        <f>SUM(Emisiones_N2O_CO2eq_PAISES[[#This Row],[Agricultura (kilotoneladas CO₂e)]:[Emisiones Fugitivas (kilotoneladas CO₂e)]])</f>
        <v>1790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 s="1">
        <v>1110</v>
      </c>
      <c r="F1751" s="1">
        <v>820</v>
      </c>
      <c r="G1751" s="1">
        <v>20</v>
      </c>
      <c r="H1751" s="1">
        <v>70</v>
      </c>
      <c r="I1751" s="1">
        <v>0</v>
      </c>
      <c r="J1751" s="1">
        <v>0</v>
      </c>
      <c r="K1751">
        <f>SUM(Emisiones_N2O_CO2eq_PAISES[[#This Row],[Agricultura (kilotoneladas CO₂e)]:[Emisiones Fugitivas (kilotoneladas CO₂e)]])</f>
        <v>2020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 s="1">
        <v>1220</v>
      </c>
      <c r="F1752" s="1">
        <v>860</v>
      </c>
      <c r="G1752" s="1">
        <v>20</v>
      </c>
      <c r="H1752" s="1">
        <v>70</v>
      </c>
      <c r="I1752" s="1">
        <v>0</v>
      </c>
      <c r="J1752" s="1">
        <v>0</v>
      </c>
      <c r="K1752">
        <f>SUM(Emisiones_N2O_CO2eq_PAISES[[#This Row],[Agricultura (kilotoneladas CO₂e)]:[Emisiones Fugitivas (kilotoneladas CO₂e)]])</f>
        <v>2170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 s="1">
        <v>1350</v>
      </c>
      <c r="F1753" s="1">
        <v>890</v>
      </c>
      <c r="G1753" s="1">
        <v>20</v>
      </c>
      <c r="H1753" s="1">
        <v>70</v>
      </c>
      <c r="I1753" s="1">
        <v>10</v>
      </c>
      <c r="J1753" s="1">
        <v>0</v>
      </c>
      <c r="K1753">
        <f>SUM(Emisiones_N2O_CO2eq_PAISES[[#This Row],[Agricultura (kilotoneladas CO₂e)]:[Emisiones Fugitivas (kilotoneladas CO₂e)]])</f>
        <v>2340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 s="1">
        <v>1290</v>
      </c>
      <c r="F1754" s="1">
        <v>930</v>
      </c>
      <c r="G1754" s="1">
        <v>20</v>
      </c>
      <c r="H1754" s="1">
        <v>70</v>
      </c>
      <c r="I1754" s="1">
        <v>10</v>
      </c>
      <c r="J1754" s="1">
        <v>0</v>
      </c>
      <c r="K1754">
        <f>SUM(Emisiones_N2O_CO2eq_PAISES[[#This Row],[Agricultura (kilotoneladas CO₂e)]:[Emisiones Fugitivas (kilotoneladas CO₂e)]])</f>
        <v>2320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 s="1">
        <v>1140</v>
      </c>
      <c r="F1755" s="1">
        <v>970</v>
      </c>
      <c r="G1755" s="1">
        <v>20</v>
      </c>
      <c r="H1755" s="1">
        <v>70</v>
      </c>
      <c r="I1755" s="1">
        <v>20</v>
      </c>
      <c r="J1755" s="1">
        <v>0</v>
      </c>
      <c r="K1755">
        <f>SUM(Emisiones_N2O_CO2eq_PAISES[[#This Row],[Agricultura (kilotoneladas CO₂e)]:[Emisiones Fugitivas (kilotoneladas CO₂e)]])</f>
        <v>2220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 s="1">
        <v>1150</v>
      </c>
      <c r="F1756" s="1">
        <v>970</v>
      </c>
      <c r="G1756" s="1">
        <v>20</v>
      </c>
      <c r="H1756" s="1">
        <v>70</v>
      </c>
      <c r="I1756" s="1">
        <v>10</v>
      </c>
      <c r="J1756" s="1">
        <v>0</v>
      </c>
      <c r="K1756">
        <f>SUM(Emisiones_N2O_CO2eq_PAISES[[#This Row],[Agricultura (kilotoneladas CO₂e)]:[Emisiones Fugitivas (kilotoneladas CO₂e)]])</f>
        <v>2220</v>
      </c>
    </row>
    <row r="1757" spans="1:11" x14ac:dyDescent="0.25">
      <c r="A1757" t="s">
        <v>129</v>
      </c>
      <c r="B1757" t="s">
        <v>428</v>
      </c>
      <c r="C1757" t="s">
        <v>130</v>
      </c>
      <c r="D1757">
        <v>1990</v>
      </c>
      <c r="E1757" s="1">
        <v>34300</v>
      </c>
      <c r="F1757" s="1">
        <v>23370</v>
      </c>
      <c r="G1757" s="1">
        <v>6740</v>
      </c>
      <c r="H1757" s="1">
        <v>1420</v>
      </c>
      <c r="I1757" s="1">
        <v>0</v>
      </c>
      <c r="J1757" s="1">
        <v>0</v>
      </c>
      <c r="K1757">
        <f>SUM(Emisiones_N2O_CO2eq_PAISES[[#This Row],[Agricultura (kilotoneladas CO₂e)]:[Emisiones Fugitivas (kilotoneladas CO₂e)]])</f>
        <v>65830</v>
      </c>
    </row>
    <row r="1758" spans="1:11" x14ac:dyDescent="0.25">
      <c r="A1758" t="s">
        <v>129</v>
      </c>
      <c r="B1758" t="s">
        <v>428</v>
      </c>
      <c r="C1758" t="s">
        <v>130</v>
      </c>
      <c r="D1758">
        <v>1991</v>
      </c>
      <c r="E1758" s="1">
        <v>32770</v>
      </c>
      <c r="F1758" s="1">
        <v>24030</v>
      </c>
      <c r="G1758" s="1">
        <v>6330</v>
      </c>
      <c r="H1758" s="1">
        <v>1310</v>
      </c>
      <c r="I1758" s="1">
        <v>0</v>
      </c>
      <c r="J1758" s="1">
        <v>0</v>
      </c>
      <c r="K1758">
        <f>SUM(Emisiones_N2O_CO2eq_PAISES[[#This Row],[Agricultura (kilotoneladas CO₂e)]:[Emisiones Fugitivas (kilotoneladas CO₂e)]])</f>
        <v>64440</v>
      </c>
    </row>
    <row r="1759" spans="1:11" x14ac:dyDescent="0.25">
      <c r="A1759" t="s">
        <v>129</v>
      </c>
      <c r="B1759" t="s">
        <v>428</v>
      </c>
      <c r="C1759" t="s">
        <v>130</v>
      </c>
      <c r="D1759">
        <v>1992</v>
      </c>
      <c r="E1759" s="1">
        <v>30580</v>
      </c>
      <c r="F1759" s="1">
        <v>26490</v>
      </c>
      <c r="G1759" s="1">
        <v>6060</v>
      </c>
      <c r="H1759" s="1">
        <v>1220</v>
      </c>
      <c r="I1759" s="1">
        <v>0</v>
      </c>
      <c r="J1759" s="1">
        <v>0</v>
      </c>
      <c r="K1759">
        <f>SUM(Emisiones_N2O_CO2eq_PAISES[[#This Row],[Agricultura (kilotoneladas CO₂e)]:[Emisiones Fugitivas (kilotoneladas CO₂e)]])</f>
        <v>64350</v>
      </c>
    </row>
    <row r="1760" spans="1:11" x14ac:dyDescent="0.25">
      <c r="A1760" t="s">
        <v>129</v>
      </c>
      <c r="B1760" t="s">
        <v>428</v>
      </c>
      <c r="C1760" t="s">
        <v>130</v>
      </c>
      <c r="D1760">
        <v>1993</v>
      </c>
      <c r="E1760" s="1">
        <v>29740</v>
      </c>
      <c r="F1760" s="1">
        <v>24400</v>
      </c>
      <c r="G1760" s="1">
        <v>5970</v>
      </c>
      <c r="H1760" s="1">
        <v>1100</v>
      </c>
      <c r="I1760" s="1">
        <v>0</v>
      </c>
      <c r="J1760" s="1">
        <v>0</v>
      </c>
      <c r="K1760">
        <f>SUM(Emisiones_N2O_CO2eq_PAISES[[#This Row],[Agricultura (kilotoneladas CO₂e)]:[Emisiones Fugitivas (kilotoneladas CO₂e)]])</f>
        <v>61210</v>
      </c>
    </row>
    <row r="1761" spans="1:11" x14ac:dyDescent="0.25">
      <c r="A1761" t="s">
        <v>129</v>
      </c>
      <c r="B1761" t="s">
        <v>428</v>
      </c>
      <c r="C1761" t="s">
        <v>130</v>
      </c>
      <c r="D1761">
        <v>1994</v>
      </c>
      <c r="E1761" s="1">
        <v>30700</v>
      </c>
      <c r="F1761" s="1">
        <v>27100</v>
      </c>
      <c r="G1761" s="1">
        <v>5940</v>
      </c>
      <c r="H1761" s="1">
        <v>1050</v>
      </c>
      <c r="I1761" s="1">
        <v>0</v>
      </c>
      <c r="J1761" s="1">
        <v>0</v>
      </c>
      <c r="K1761">
        <f>SUM(Emisiones_N2O_CO2eq_PAISES[[#This Row],[Agricultura (kilotoneladas CO₂e)]:[Emisiones Fugitivas (kilotoneladas CO₂e)]])</f>
        <v>64790</v>
      </c>
    </row>
    <row r="1762" spans="1:11" x14ac:dyDescent="0.25">
      <c r="A1762" t="s">
        <v>129</v>
      </c>
      <c r="B1762" t="s">
        <v>428</v>
      </c>
      <c r="C1762" t="s">
        <v>130</v>
      </c>
      <c r="D1762">
        <v>1995</v>
      </c>
      <c r="E1762" s="1">
        <v>30730</v>
      </c>
      <c r="F1762" s="1">
        <v>25210</v>
      </c>
      <c r="G1762" s="1">
        <v>5960</v>
      </c>
      <c r="H1762" s="1">
        <v>1000</v>
      </c>
      <c r="I1762" s="1">
        <v>0</v>
      </c>
      <c r="J1762" s="1">
        <v>0</v>
      </c>
      <c r="K1762">
        <f>SUM(Emisiones_N2O_CO2eq_PAISES[[#This Row],[Agricultura (kilotoneladas CO₂e)]:[Emisiones Fugitivas (kilotoneladas CO₂e)]])</f>
        <v>62900</v>
      </c>
    </row>
    <row r="1763" spans="1:11" x14ac:dyDescent="0.25">
      <c r="A1763" t="s">
        <v>129</v>
      </c>
      <c r="B1763" t="s">
        <v>428</v>
      </c>
      <c r="C1763" t="s">
        <v>130</v>
      </c>
      <c r="D1763">
        <v>1996</v>
      </c>
      <c r="E1763" s="1">
        <v>30670</v>
      </c>
      <c r="F1763" s="1">
        <v>26430</v>
      </c>
      <c r="G1763" s="1">
        <v>5940</v>
      </c>
      <c r="H1763" s="1">
        <v>960</v>
      </c>
      <c r="I1763" s="1">
        <v>0</v>
      </c>
      <c r="J1763" s="1">
        <v>0</v>
      </c>
      <c r="K1763">
        <f>SUM(Emisiones_N2O_CO2eq_PAISES[[#This Row],[Agricultura (kilotoneladas CO₂e)]:[Emisiones Fugitivas (kilotoneladas CO₂e)]])</f>
        <v>64000</v>
      </c>
    </row>
    <row r="1764" spans="1:11" x14ac:dyDescent="0.25">
      <c r="A1764" t="s">
        <v>129</v>
      </c>
      <c r="B1764" t="s">
        <v>428</v>
      </c>
      <c r="C1764" t="s">
        <v>130</v>
      </c>
      <c r="D1764">
        <v>1997</v>
      </c>
      <c r="E1764" s="1">
        <v>30980</v>
      </c>
      <c r="F1764" s="1">
        <v>23770</v>
      </c>
      <c r="G1764" s="1">
        <v>5830</v>
      </c>
      <c r="H1764" s="1">
        <v>820</v>
      </c>
      <c r="I1764" s="1">
        <v>0</v>
      </c>
      <c r="J1764" s="1">
        <v>0</v>
      </c>
      <c r="K1764">
        <f>SUM(Emisiones_N2O_CO2eq_PAISES[[#This Row],[Agricultura (kilotoneladas CO₂e)]:[Emisiones Fugitivas (kilotoneladas CO₂e)]])</f>
        <v>61400</v>
      </c>
    </row>
    <row r="1765" spans="1:11" x14ac:dyDescent="0.25">
      <c r="A1765" t="s">
        <v>129</v>
      </c>
      <c r="B1765" t="s">
        <v>428</v>
      </c>
      <c r="C1765" t="s">
        <v>130</v>
      </c>
      <c r="D1765">
        <v>1998</v>
      </c>
      <c r="E1765" s="1">
        <v>31330</v>
      </c>
      <c r="F1765" s="1">
        <v>10900</v>
      </c>
      <c r="G1765" s="1">
        <v>5610</v>
      </c>
      <c r="H1765" s="1">
        <v>800</v>
      </c>
      <c r="I1765" s="1">
        <v>0</v>
      </c>
      <c r="J1765" s="1">
        <v>0</v>
      </c>
      <c r="K1765">
        <f>SUM(Emisiones_N2O_CO2eq_PAISES[[#This Row],[Agricultura (kilotoneladas CO₂e)]:[Emisiones Fugitivas (kilotoneladas CO₂e)]])</f>
        <v>48640</v>
      </c>
    </row>
    <row r="1766" spans="1:11" x14ac:dyDescent="0.25">
      <c r="A1766" t="s">
        <v>129</v>
      </c>
      <c r="B1766" t="s">
        <v>428</v>
      </c>
      <c r="C1766" t="s">
        <v>130</v>
      </c>
      <c r="D1766">
        <v>1999</v>
      </c>
      <c r="E1766" s="1">
        <v>31910</v>
      </c>
      <c r="F1766" s="1">
        <v>6810</v>
      </c>
      <c r="G1766" s="1">
        <v>5480</v>
      </c>
      <c r="H1766" s="1">
        <v>740</v>
      </c>
      <c r="I1766" s="1">
        <v>0</v>
      </c>
      <c r="J1766" s="1">
        <v>0</v>
      </c>
      <c r="K1766">
        <f>SUM(Emisiones_N2O_CO2eq_PAISES[[#This Row],[Agricultura (kilotoneladas CO₂e)]:[Emisiones Fugitivas (kilotoneladas CO₂e)]])</f>
        <v>44940</v>
      </c>
    </row>
    <row r="1767" spans="1:11" x14ac:dyDescent="0.25">
      <c r="A1767" t="s">
        <v>129</v>
      </c>
      <c r="B1767" t="s">
        <v>428</v>
      </c>
      <c r="C1767" t="s">
        <v>130</v>
      </c>
      <c r="D1767">
        <v>2000</v>
      </c>
      <c r="E1767" s="1">
        <v>30680</v>
      </c>
      <c r="F1767" s="1">
        <v>6480</v>
      </c>
      <c r="G1767" s="1">
        <v>5370</v>
      </c>
      <c r="H1767" s="1">
        <v>710</v>
      </c>
      <c r="I1767" s="1">
        <v>0</v>
      </c>
      <c r="J1767" s="1">
        <v>0</v>
      </c>
      <c r="K1767">
        <f>SUM(Emisiones_N2O_CO2eq_PAISES[[#This Row],[Agricultura (kilotoneladas CO₂e)]:[Emisiones Fugitivas (kilotoneladas CO₂e)]])</f>
        <v>43240</v>
      </c>
    </row>
    <row r="1768" spans="1:11" x14ac:dyDescent="0.25">
      <c r="A1768" t="s">
        <v>129</v>
      </c>
      <c r="B1768" t="s">
        <v>428</v>
      </c>
      <c r="C1768" t="s">
        <v>130</v>
      </c>
      <c r="D1768">
        <v>2001</v>
      </c>
      <c r="E1768" s="1">
        <v>30480</v>
      </c>
      <c r="F1768" s="1">
        <v>8359.9999999999891</v>
      </c>
      <c r="G1768" s="1">
        <v>5420</v>
      </c>
      <c r="H1768" s="1">
        <v>680</v>
      </c>
      <c r="I1768" s="1">
        <v>0</v>
      </c>
      <c r="J1768" s="1">
        <v>0</v>
      </c>
      <c r="K1768">
        <f>SUM(Emisiones_N2O_CO2eq_PAISES[[#This Row],[Agricultura (kilotoneladas CO₂e)]:[Emisiones Fugitivas (kilotoneladas CO₂e)]])</f>
        <v>44939.999999999985</v>
      </c>
    </row>
    <row r="1769" spans="1:11" x14ac:dyDescent="0.25">
      <c r="A1769" t="s">
        <v>129</v>
      </c>
      <c r="B1769" t="s">
        <v>428</v>
      </c>
      <c r="C1769" t="s">
        <v>130</v>
      </c>
      <c r="D1769">
        <v>2002</v>
      </c>
      <c r="E1769" s="1">
        <v>29920</v>
      </c>
      <c r="F1769" s="1">
        <v>8790</v>
      </c>
      <c r="G1769" s="1">
        <v>5080</v>
      </c>
      <c r="H1769" s="1">
        <v>690</v>
      </c>
      <c r="I1769" s="1">
        <v>0</v>
      </c>
      <c r="J1769" s="1">
        <v>0</v>
      </c>
      <c r="K1769">
        <f>SUM(Emisiones_N2O_CO2eq_PAISES[[#This Row],[Agricultura (kilotoneladas CO₂e)]:[Emisiones Fugitivas (kilotoneladas CO₂e)]])</f>
        <v>44480</v>
      </c>
    </row>
    <row r="1770" spans="1:11" x14ac:dyDescent="0.25">
      <c r="A1770" t="s">
        <v>129</v>
      </c>
      <c r="B1770" t="s">
        <v>428</v>
      </c>
      <c r="C1770" t="s">
        <v>130</v>
      </c>
      <c r="D1770">
        <v>2003</v>
      </c>
      <c r="E1770" s="1">
        <v>29660</v>
      </c>
      <c r="F1770" s="1">
        <v>8820</v>
      </c>
      <c r="G1770" s="1">
        <v>5080</v>
      </c>
      <c r="H1770" s="1">
        <v>660</v>
      </c>
      <c r="I1770" s="1">
        <v>10</v>
      </c>
      <c r="J1770" s="1">
        <v>0</v>
      </c>
      <c r="K1770">
        <f>SUM(Emisiones_N2O_CO2eq_PAISES[[#This Row],[Agricultura (kilotoneladas CO₂e)]:[Emisiones Fugitivas (kilotoneladas CO₂e)]])</f>
        <v>44230</v>
      </c>
    </row>
    <row r="1771" spans="1:11" x14ac:dyDescent="0.25">
      <c r="A1771" t="s">
        <v>129</v>
      </c>
      <c r="B1771" t="s">
        <v>428</v>
      </c>
      <c r="C1771" t="s">
        <v>130</v>
      </c>
      <c r="D1771">
        <v>2004</v>
      </c>
      <c r="E1771" s="1">
        <v>29690</v>
      </c>
      <c r="F1771" s="1">
        <v>10150</v>
      </c>
      <c r="G1771" s="1">
        <v>5120</v>
      </c>
      <c r="H1771" s="1">
        <v>620</v>
      </c>
      <c r="I1771" s="1">
        <v>0</v>
      </c>
      <c r="J1771" s="1">
        <v>0</v>
      </c>
      <c r="K1771">
        <f>SUM(Emisiones_N2O_CO2eq_PAISES[[#This Row],[Agricultura (kilotoneladas CO₂e)]:[Emisiones Fugitivas (kilotoneladas CO₂e)]])</f>
        <v>45580</v>
      </c>
    </row>
    <row r="1772" spans="1:11" x14ac:dyDescent="0.25">
      <c r="A1772" t="s">
        <v>129</v>
      </c>
      <c r="B1772" t="s">
        <v>428</v>
      </c>
      <c r="C1772" t="s">
        <v>130</v>
      </c>
      <c r="D1772">
        <v>2005</v>
      </c>
      <c r="E1772" s="1">
        <v>29440</v>
      </c>
      <c r="F1772" s="1">
        <v>8630</v>
      </c>
      <c r="G1772" s="1">
        <v>4930</v>
      </c>
      <c r="H1772" s="1">
        <v>630</v>
      </c>
      <c r="I1772" s="1">
        <v>0</v>
      </c>
      <c r="J1772" s="1">
        <v>0</v>
      </c>
      <c r="K1772">
        <f>SUM(Emisiones_N2O_CO2eq_PAISES[[#This Row],[Agricultura (kilotoneladas CO₂e)]:[Emisiones Fugitivas (kilotoneladas CO₂e)]])</f>
        <v>43630</v>
      </c>
    </row>
    <row r="1773" spans="1:11" x14ac:dyDescent="0.25">
      <c r="A1773" t="s">
        <v>129</v>
      </c>
      <c r="B1773" t="s">
        <v>428</v>
      </c>
      <c r="C1773" t="s">
        <v>130</v>
      </c>
      <c r="D1773">
        <v>2006</v>
      </c>
      <c r="E1773" s="1">
        <v>27930</v>
      </c>
      <c r="F1773" s="1">
        <v>8460</v>
      </c>
      <c r="G1773" s="1">
        <v>5050</v>
      </c>
      <c r="H1773" s="1">
        <v>550</v>
      </c>
      <c r="I1773" s="1">
        <v>0</v>
      </c>
      <c r="J1773" s="1">
        <v>0</v>
      </c>
      <c r="K1773">
        <f>SUM(Emisiones_N2O_CO2eq_PAISES[[#This Row],[Agricultura (kilotoneladas CO₂e)]:[Emisiones Fugitivas (kilotoneladas CO₂e)]])</f>
        <v>41990</v>
      </c>
    </row>
    <row r="1774" spans="1:11" x14ac:dyDescent="0.25">
      <c r="A1774" t="s">
        <v>129</v>
      </c>
      <c r="B1774" t="s">
        <v>428</v>
      </c>
      <c r="C1774" t="s">
        <v>130</v>
      </c>
      <c r="D1774">
        <v>2007</v>
      </c>
      <c r="E1774" s="1">
        <v>29100</v>
      </c>
      <c r="F1774" s="1">
        <v>10970</v>
      </c>
      <c r="G1774" s="1">
        <v>5180</v>
      </c>
      <c r="H1774" s="1">
        <v>550</v>
      </c>
      <c r="I1774" s="1">
        <v>0</v>
      </c>
      <c r="J1774" s="1">
        <v>0</v>
      </c>
      <c r="K1774">
        <f>SUM(Emisiones_N2O_CO2eq_PAISES[[#This Row],[Agricultura (kilotoneladas CO₂e)]:[Emisiones Fugitivas (kilotoneladas CO₂e)]])</f>
        <v>45800</v>
      </c>
    </row>
    <row r="1775" spans="1:11" x14ac:dyDescent="0.25">
      <c r="A1775" t="s">
        <v>129</v>
      </c>
      <c r="B1775" t="s">
        <v>428</v>
      </c>
      <c r="C1775" t="s">
        <v>130</v>
      </c>
      <c r="D1775">
        <v>2008</v>
      </c>
      <c r="E1775" s="1">
        <v>28240</v>
      </c>
      <c r="F1775" s="1">
        <v>9620</v>
      </c>
      <c r="G1775" s="1">
        <v>5250</v>
      </c>
      <c r="H1775" s="1">
        <v>540</v>
      </c>
      <c r="I1775" s="1">
        <v>0</v>
      </c>
      <c r="J1775" s="1">
        <v>0</v>
      </c>
      <c r="K1775">
        <f>SUM(Emisiones_N2O_CO2eq_PAISES[[#This Row],[Agricultura (kilotoneladas CO₂e)]:[Emisiones Fugitivas (kilotoneladas CO₂e)]])</f>
        <v>43650</v>
      </c>
    </row>
    <row r="1776" spans="1:11" x14ac:dyDescent="0.25">
      <c r="A1776" t="s">
        <v>129</v>
      </c>
      <c r="B1776" t="s">
        <v>428</v>
      </c>
      <c r="C1776" t="s">
        <v>130</v>
      </c>
      <c r="D1776">
        <v>2009</v>
      </c>
      <c r="E1776" s="1">
        <v>28300</v>
      </c>
      <c r="F1776" s="1">
        <v>9970</v>
      </c>
      <c r="G1776" s="1">
        <v>5050</v>
      </c>
      <c r="H1776" s="1">
        <v>550</v>
      </c>
      <c r="I1776" s="1">
        <v>0</v>
      </c>
      <c r="J1776" s="1">
        <v>0</v>
      </c>
      <c r="K1776">
        <f>SUM(Emisiones_N2O_CO2eq_PAISES[[#This Row],[Agricultura (kilotoneladas CO₂e)]:[Emisiones Fugitivas (kilotoneladas CO₂e)]])</f>
        <v>43870</v>
      </c>
    </row>
    <row r="1777" spans="1:11" x14ac:dyDescent="0.25">
      <c r="A1777" t="s">
        <v>129</v>
      </c>
      <c r="B1777" t="s">
        <v>428</v>
      </c>
      <c r="C1777" t="s">
        <v>130</v>
      </c>
      <c r="D1777">
        <v>2010</v>
      </c>
      <c r="E1777" s="1">
        <v>29160</v>
      </c>
      <c r="F1777" s="1">
        <v>1870</v>
      </c>
      <c r="G1777" s="1">
        <v>5420</v>
      </c>
      <c r="H1777" s="1">
        <v>540</v>
      </c>
      <c r="I1777" s="1">
        <v>0</v>
      </c>
      <c r="J1777" s="1">
        <v>0</v>
      </c>
      <c r="K1777">
        <f>SUM(Emisiones_N2O_CO2eq_PAISES[[#This Row],[Agricultura (kilotoneladas CO₂e)]:[Emisiones Fugitivas (kilotoneladas CO₂e)]])</f>
        <v>36990</v>
      </c>
    </row>
    <row r="1778" spans="1:11" x14ac:dyDescent="0.25">
      <c r="A1778" t="s">
        <v>129</v>
      </c>
      <c r="B1778" t="s">
        <v>428</v>
      </c>
      <c r="C1778" t="s">
        <v>130</v>
      </c>
      <c r="D1778">
        <v>2011</v>
      </c>
      <c r="E1778" s="1">
        <v>28070</v>
      </c>
      <c r="F1778" s="1">
        <v>1480</v>
      </c>
      <c r="G1778" s="1">
        <v>5560</v>
      </c>
      <c r="H1778" s="1">
        <v>550</v>
      </c>
      <c r="I1778" s="1">
        <v>0</v>
      </c>
      <c r="J1778" s="1">
        <v>0</v>
      </c>
      <c r="K1778">
        <f>SUM(Emisiones_N2O_CO2eq_PAISES[[#This Row],[Agricultura (kilotoneladas CO₂e)]:[Emisiones Fugitivas (kilotoneladas CO₂e)]])</f>
        <v>35660</v>
      </c>
    </row>
    <row r="1779" spans="1:11" x14ac:dyDescent="0.25">
      <c r="A1779" t="s">
        <v>129</v>
      </c>
      <c r="B1779" t="s">
        <v>428</v>
      </c>
      <c r="C1779" t="s">
        <v>130</v>
      </c>
      <c r="D1779">
        <v>2012</v>
      </c>
      <c r="E1779" s="1">
        <v>28320</v>
      </c>
      <c r="F1779" s="1">
        <v>1200</v>
      </c>
      <c r="G1779" s="1">
        <v>5490</v>
      </c>
      <c r="H1779" s="1">
        <v>540</v>
      </c>
      <c r="I1779" s="1">
        <v>0</v>
      </c>
      <c r="J1779" s="1">
        <v>0</v>
      </c>
      <c r="K1779">
        <f>SUM(Emisiones_N2O_CO2eq_PAISES[[#This Row],[Agricultura (kilotoneladas CO₂e)]:[Emisiones Fugitivas (kilotoneladas CO₂e)]])</f>
        <v>35550</v>
      </c>
    </row>
    <row r="1780" spans="1:11" x14ac:dyDescent="0.25">
      <c r="A1780" t="s">
        <v>129</v>
      </c>
      <c r="B1780" t="s">
        <v>428</v>
      </c>
      <c r="C1780" t="s">
        <v>130</v>
      </c>
      <c r="D1780">
        <v>2013</v>
      </c>
      <c r="E1780" s="1">
        <v>28850</v>
      </c>
      <c r="F1780" s="1">
        <v>1230</v>
      </c>
      <c r="G1780" s="1">
        <v>5510</v>
      </c>
      <c r="H1780" s="1">
        <v>520</v>
      </c>
      <c r="I1780" s="1">
        <v>0</v>
      </c>
      <c r="J1780" s="1">
        <v>0</v>
      </c>
      <c r="K1780">
        <f>SUM(Emisiones_N2O_CO2eq_PAISES[[#This Row],[Agricultura (kilotoneladas CO₂e)]:[Emisiones Fugitivas (kilotoneladas CO₂e)]])</f>
        <v>36110</v>
      </c>
    </row>
    <row r="1781" spans="1:11" x14ac:dyDescent="0.25">
      <c r="A1781" t="s">
        <v>129</v>
      </c>
      <c r="B1781" t="s">
        <v>428</v>
      </c>
      <c r="C1781" t="s">
        <v>130</v>
      </c>
      <c r="D1781">
        <v>2014</v>
      </c>
      <c r="E1781" s="1">
        <v>29950</v>
      </c>
      <c r="F1781" s="1">
        <v>1140</v>
      </c>
      <c r="G1781" s="1">
        <v>5400</v>
      </c>
      <c r="H1781" s="1">
        <v>530</v>
      </c>
      <c r="I1781" s="1">
        <v>0</v>
      </c>
      <c r="J1781" s="1">
        <v>0</v>
      </c>
      <c r="K1781">
        <f>SUM(Emisiones_N2O_CO2eq_PAISES[[#This Row],[Agricultura (kilotoneladas CO₂e)]:[Emisiones Fugitivas (kilotoneladas CO₂e)]])</f>
        <v>37020</v>
      </c>
    </row>
    <row r="1782" spans="1:11" x14ac:dyDescent="0.25">
      <c r="A1782" t="s">
        <v>129</v>
      </c>
      <c r="B1782" t="s">
        <v>428</v>
      </c>
      <c r="C1782" t="s">
        <v>130</v>
      </c>
      <c r="D1782">
        <v>2015</v>
      </c>
      <c r="E1782" s="1">
        <v>29050</v>
      </c>
      <c r="F1782" s="1">
        <v>1160</v>
      </c>
      <c r="G1782" s="1">
        <v>5490</v>
      </c>
      <c r="H1782" s="1">
        <v>530</v>
      </c>
      <c r="I1782" s="1">
        <v>0</v>
      </c>
      <c r="J1782" s="1">
        <v>0</v>
      </c>
      <c r="K1782">
        <f>SUM(Emisiones_N2O_CO2eq_PAISES[[#This Row],[Agricultura (kilotoneladas CO₂e)]:[Emisiones Fugitivas (kilotoneladas CO₂e)]])</f>
        <v>36230</v>
      </c>
    </row>
    <row r="1783" spans="1:11" x14ac:dyDescent="0.25">
      <c r="A1783" t="s">
        <v>129</v>
      </c>
      <c r="B1783" t="s">
        <v>428</v>
      </c>
      <c r="C1783" t="s">
        <v>130</v>
      </c>
      <c r="D1783">
        <v>2016</v>
      </c>
      <c r="E1783" s="1">
        <v>28460</v>
      </c>
      <c r="F1783" s="1">
        <v>1090</v>
      </c>
      <c r="G1783" s="1">
        <v>5520</v>
      </c>
      <c r="H1783" s="1">
        <v>530</v>
      </c>
      <c r="I1783" s="1">
        <v>0</v>
      </c>
      <c r="J1783" s="1">
        <v>0</v>
      </c>
      <c r="K1783">
        <f>SUM(Emisiones_N2O_CO2eq_PAISES[[#This Row],[Agricultura (kilotoneladas CO₂e)]:[Emisiones Fugitivas (kilotoneladas CO₂e)]])</f>
        <v>35600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 s="1">
        <v>3530</v>
      </c>
      <c r="F1784" s="1">
        <v>0</v>
      </c>
      <c r="G1784" s="1">
        <v>250</v>
      </c>
      <c r="H1784" s="1">
        <v>100</v>
      </c>
      <c r="I1784" s="1">
        <v>130</v>
      </c>
      <c r="J1784" s="1">
        <v>0</v>
      </c>
      <c r="K1784">
        <f>SUM(Emisiones_N2O_CO2eq_PAISES[[#This Row],[Agricultura (kilotoneladas CO₂e)]:[Emisiones Fugitivas (kilotoneladas CO₂e)]])</f>
        <v>4010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 s="1">
        <v>3610</v>
      </c>
      <c r="F1785" s="1">
        <v>0</v>
      </c>
      <c r="G1785" s="1">
        <v>280</v>
      </c>
      <c r="H1785" s="1">
        <v>100</v>
      </c>
      <c r="I1785" s="1">
        <v>130</v>
      </c>
      <c r="J1785" s="1">
        <v>0</v>
      </c>
      <c r="K1785">
        <f>SUM(Emisiones_N2O_CO2eq_PAISES[[#This Row],[Agricultura (kilotoneladas CO₂e)]:[Emisiones Fugitivas (kilotoneladas CO₂e)]])</f>
        <v>4120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 s="1">
        <v>3570</v>
      </c>
      <c r="F1786" s="1">
        <v>0</v>
      </c>
      <c r="G1786" s="1">
        <v>310</v>
      </c>
      <c r="H1786" s="1">
        <v>100</v>
      </c>
      <c r="I1786" s="1">
        <v>130</v>
      </c>
      <c r="J1786" s="1">
        <v>0</v>
      </c>
      <c r="K1786">
        <f>SUM(Emisiones_N2O_CO2eq_PAISES[[#This Row],[Agricultura (kilotoneladas CO₂e)]:[Emisiones Fugitivas (kilotoneladas CO₂e)]])</f>
        <v>4110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 s="1">
        <v>3590</v>
      </c>
      <c r="F1787" s="1">
        <v>0</v>
      </c>
      <c r="G1787" s="1">
        <v>340</v>
      </c>
      <c r="H1787" s="1">
        <v>110</v>
      </c>
      <c r="I1787" s="1">
        <v>130</v>
      </c>
      <c r="J1787" s="1">
        <v>0</v>
      </c>
      <c r="K1787">
        <f>SUM(Emisiones_N2O_CO2eq_PAISES[[#This Row],[Agricultura (kilotoneladas CO₂e)]:[Emisiones Fugitivas (kilotoneladas CO₂e)]])</f>
        <v>4170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 s="1">
        <v>3590</v>
      </c>
      <c r="F1788" s="1">
        <v>0</v>
      </c>
      <c r="G1788" s="1">
        <v>370</v>
      </c>
      <c r="H1788" s="1">
        <v>110</v>
      </c>
      <c r="I1788" s="1">
        <v>130</v>
      </c>
      <c r="J1788" s="1">
        <v>0</v>
      </c>
      <c r="K1788">
        <f>SUM(Emisiones_N2O_CO2eq_PAISES[[#This Row],[Agricultura (kilotoneladas CO₂e)]:[Emisiones Fugitivas (kilotoneladas CO₂e)]])</f>
        <v>4200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 s="1">
        <v>3600</v>
      </c>
      <c r="F1789" s="1">
        <v>0</v>
      </c>
      <c r="G1789" s="1">
        <v>400</v>
      </c>
      <c r="H1789" s="1">
        <v>120</v>
      </c>
      <c r="I1789" s="1">
        <v>130</v>
      </c>
      <c r="J1789" s="1">
        <v>0</v>
      </c>
      <c r="K1789">
        <f>SUM(Emisiones_N2O_CO2eq_PAISES[[#This Row],[Agricultura (kilotoneladas CO₂e)]:[Emisiones Fugitivas (kilotoneladas CO₂e)]])</f>
        <v>4250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 s="1">
        <v>3510</v>
      </c>
      <c r="F1790" s="1">
        <v>0</v>
      </c>
      <c r="G1790" s="1">
        <v>410</v>
      </c>
      <c r="H1790" s="1">
        <v>120</v>
      </c>
      <c r="I1790" s="1">
        <v>40</v>
      </c>
      <c r="J1790" s="1">
        <v>0</v>
      </c>
      <c r="K1790">
        <f>SUM(Emisiones_N2O_CO2eq_PAISES[[#This Row],[Agricultura (kilotoneladas CO₂e)]:[Emisiones Fugitivas (kilotoneladas CO₂e)]])</f>
        <v>4080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 s="1">
        <v>3560</v>
      </c>
      <c r="F1791" s="1">
        <v>0</v>
      </c>
      <c r="G1791" s="1">
        <v>430</v>
      </c>
      <c r="H1791" s="1">
        <v>120</v>
      </c>
      <c r="I1791" s="1">
        <v>140</v>
      </c>
      <c r="J1791" s="1">
        <v>0</v>
      </c>
      <c r="K1791">
        <f>SUM(Emisiones_N2O_CO2eq_PAISES[[#This Row],[Agricultura (kilotoneladas CO₂e)]:[Emisiones Fugitivas (kilotoneladas CO₂e)]])</f>
        <v>4250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 s="1">
        <v>4130</v>
      </c>
      <c r="F1792" s="1">
        <v>0</v>
      </c>
      <c r="G1792" s="1">
        <v>350</v>
      </c>
      <c r="H1792" s="1">
        <v>130</v>
      </c>
      <c r="I1792" s="1">
        <v>370</v>
      </c>
      <c r="J1792" s="1">
        <v>0</v>
      </c>
      <c r="K1792">
        <f>SUM(Emisiones_N2O_CO2eq_PAISES[[#This Row],[Agricultura (kilotoneladas CO₂e)]:[Emisiones Fugitivas (kilotoneladas CO₂e)]])</f>
        <v>4980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 s="1">
        <v>3520</v>
      </c>
      <c r="F1793" s="1">
        <v>0</v>
      </c>
      <c r="G1793" s="1">
        <v>460</v>
      </c>
      <c r="H1793" s="1">
        <v>140</v>
      </c>
      <c r="I1793" s="1">
        <v>200</v>
      </c>
      <c r="J1793" s="1">
        <v>0</v>
      </c>
      <c r="K1793">
        <f>SUM(Emisiones_N2O_CO2eq_PAISES[[#This Row],[Agricultura (kilotoneladas CO₂e)]:[Emisiones Fugitivas (kilotoneladas CO₂e)]])</f>
        <v>4320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 s="1">
        <v>4139.99999999999</v>
      </c>
      <c r="F1794" s="1">
        <v>0</v>
      </c>
      <c r="G1794" s="1">
        <v>470</v>
      </c>
      <c r="H1794" s="1">
        <v>130</v>
      </c>
      <c r="I1794" s="1">
        <v>230</v>
      </c>
      <c r="J1794" s="1">
        <v>0</v>
      </c>
      <c r="K1794">
        <f>SUM(Emisiones_N2O_CO2eq_PAISES[[#This Row],[Agricultura (kilotoneladas CO₂e)]:[Emisiones Fugitivas (kilotoneladas CO₂e)]])</f>
        <v>4969.99999999999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 s="1">
        <v>4090</v>
      </c>
      <c r="F1795" s="1">
        <v>0</v>
      </c>
      <c r="G1795" s="1">
        <v>540</v>
      </c>
      <c r="H1795" s="1">
        <v>140</v>
      </c>
      <c r="I1795" s="1">
        <v>210</v>
      </c>
      <c r="J1795" s="1">
        <v>0</v>
      </c>
      <c r="K1795">
        <f>SUM(Emisiones_N2O_CO2eq_PAISES[[#This Row],[Agricultura (kilotoneladas CO₂e)]:[Emisiones Fugitivas (kilotoneladas CO₂e)]])</f>
        <v>4980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 s="1">
        <v>4170</v>
      </c>
      <c r="F1796" s="1">
        <v>0</v>
      </c>
      <c r="G1796" s="1">
        <v>560</v>
      </c>
      <c r="H1796" s="1">
        <v>150</v>
      </c>
      <c r="I1796" s="1">
        <v>80</v>
      </c>
      <c r="J1796" s="1">
        <v>0</v>
      </c>
      <c r="K1796">
        <f>SUM(Emisiones_N2O_CO2eq_PAISES[[#This Row],[Agricultura (kilotoneladas CO₂e)]:[Emisiones Fugitivas (kilotoneladas CO₂e)]])</f>
        <v>4960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 s="1">
        <v>4300</v>
      </c>
      <c r="F1797" s="1">
        <v>0</v>
      </c>
      <c r="G1797" s="1">
        <v>580</v>
      </c>
      <c r="H1797" s="1">
        <v>150</v>
      </c>
      <c r="I1797" s="1">
        <v>30</v>
      </c>
      <c r="J1797" s="1">
        <v>0</v>
      </c>
      <c r="K1797">
        <f>SUM(Emisiones_N2O_CO2eq_PAISES[[#This Row],[Agricultura (kilotoneladas CO₂e)]:[Emisiones Fugitivas (kilotoneladas CO₂e)]])</f>
        <v>5060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 s="1">
        <v>3540</v>
      </c>
      <c r="F1798" s="1">
        <v>0</v>
      </c>
      <c r="G1798" s="1">
        <v>590</v>
      </c>
      <c r="H1798" s="1">
        <v>150</v>
      </c>
      <c r="I1798" s="1">
        <v>160</v>
      </c>
      <c r="J1798" s="1">
        <v>0</v>
      </c>
      <c r="K1798">
        <f>SUM(Emisiones_N2O_CO2eq_PAISES[[#This Row],[Agricultura (kilotoneladas CO₂e)]:[Emisiones Fugitivas (kilotoneladas CO₂e)]])</f>
        <v>4440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 s="1">
        <v>4890</v>
      </c>
      <c r="F1799" s="1">
        <v>0</v>
      </c>
      <c r="G1799" s="1">
        <v>610</v>
      </c>
      <c r="H1799" s="1">
        <v>160</v>
      </c>
      <c r="I1799" s="1">
        <v>100</v>
      </c>
      <c r="J1799" s="1">
        <v>0</v>
      </c>
      <c r="K1799">
        <f>SUM(Emisiones_N2O_CO2eq_PAISES[[#This Row],[Agricultura (kilotoneladas CO₂e)]:[Emisiones Fugitivas (kilotoneladas CO₂e)]])</f>
        <v>5760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 s="1">
        <v>4480</v>
      </c>
      <c r="F1800" s="1">
        <v>0</v>
      </c>
      <c r="G1800" s="1">
        <v>640</v>
      </c>
      <c r="H1800" s="1">
        <v>160</v>
      </c>
      <c r="I1800" s="1">
        <v>100</v>
      </c>
      <c r="J1800" s="1">
        <v>0</v>
      </c>
      <c r="K1800">
        <f>SUM(Emisiones_N2O_CO2eq_PAISES[[#This Row],[Agricultura (kilotoneladas CO₂e)]:[Emisiones Fugitivas (kilotoneladas CO₂e)]])</f>
        <v>5380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 s="1">
        <v>4280</v>
      </c>
      <c r="F1801" s="1">
        <v>0</v>
      </c>
      <c r="G1801" s="1">
        <v>660</v>
      </c>
      <c r="H1801" s="1">
        <v>170</v>
      </c>
      <c r="I1801" s="1">
        <v>140</v>
      </c>
      <c r="J1801" s="1">
        <v>0</v>
      </c>
      <c r="K1801">
        <f>SUM(Emisiones_N2O_CO2eq_PAISES[[#This Row],[Agricultura (kilotoneladas CO₂e)]:[Emisiones Fugitivas (kilotoneladas CO₂e)]])</f>
        <v>5250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 s="1">
        <v>4200</v>
      </c>
      <c r="F1802" s="1">
        <v>0</v>
      </c>
      <c r="G1802" s="1">
        <v>680</v>
      </c>
      <c r="H1802" s="1">
        <v>180</v>
      </c>
      <c r="I1802" s="1">
        <v>70</v>
      </c>
      <c r="J1802" s="1">
        <v>0</v>
      </c>
      <c r="K1802">
        <f>SUM(Emisiones_N2O_CO2eq_PAISES[[#This Row],[Agricultura (kilotoneladas CO₂e)]:[Emisiones Fugitivas (kilotoneladas CO₂e)]])</f>
        <v>5130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 s="1">
        <v>4050</v>
      </c>
      <c r="F1803" s="1">
        <v>0</v>
      </c>
      <c r="G1803" s="1">
        <v>700</v>
      </c>
      <c r="H1803" s="1">
        <v>190</v>
      </c>
      <c r="I1803" s="1">
        <v>150</v>
      </c>
      <c r="J1803" s="1">
        <v>0</v>
      </c>
      <c r="K1803">
        <f>SUM(Emisiones_N2O_CO2eq_PAISES[[#This Row],[Agricultura (kilotoneladas CO₂e)]:[Emisiones Fugitivas (kilotoneladas CO₂e)]])</f>
        <v>5090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 s="1">
        <v>4320</v>
      </c>
      <c r="F1804" s="1">
        <v>0</v>
      </c>
      <c r="G1804" s="1">
        <v>720</v>
      </c>
      <c r="H1804" s="1">
        <v>190</v>
      </c>
      <c r="I1804" s="1">
        <v>110</v>
      </c>
      <c r="J1804" s="1">
        <v>0</v>
      </c>
      <c r="K1804">
        <f>SUM(Emisiones_N2O_CO2eq_PAISES[[#This Row],[Agricultura (kilotoneladas CO₂e)]:[Emisiones Fugitivas (kilotoneladas CO₂e)]])</f>
        <v>5340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 s="1">
        <v>5090</v>
      </c>
      <c r="F1805" s="1">
        <v>0</v>
      </c>
      <c r="G1805" s="1">
        <v>770</v>
      </c>
      <c r="H1805" s="1">
        <v>200</v>
      </c>
      <c r="I1805" s="1">
        <v>80</v>
      </c>
      <c r="J1805" s="1">
        <v>0</v>
      </c>
      <c r="K1805">
        <f>SUM(Emisiones_N2O_CO2eq_PAISES[[#This Row],[Agricultura (kilotoneladas CO₂e)]:[Emisiones Fugitivas (kilotoneladas CO₂e)]])</f>
        <v>6140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 s="1">
        <v>4420</v>
      </c>
      <c r="F1806" s="1">
        <v>0</v>
      </c>
      <c r="G1806" s="1">
        <v>820</v>
      </c>
      <c r="H1806" s="1">
        <v>200</v>
      </c>
      <c r="I1806" s="1">
        <v>190</v>
      </c>
      <c r="J1806" s="1">
        <v>0</v>
      </c>
      <c r="K1806">
        <f>SUM(Emisiones_N2O_CO2eq_PAISES[[#This Row],[Agricultura (kilotoneladas CO₂e)]:[Emisiones Fugitivas (kilotoneladas CO₂e)]])</f>
        <v>5630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 s="1">
        <v>4910</v>
      </c>
      <c r="F1807" s="1">
        <v>0</v>
      </c>
      <c r="G1807" s="1">
        <v>860</v>
      </c>
      <c r="H1807" s="1">
        <v>210</v>
      </c>
      <c r="I1807" s="1">
        <v>100</v>
      </c>
      <c r="J1807" s="1">
        <v>0</v>
      </c>
      <c r="K1807">
        <f>SUM(Emisiones_N2O_CO2eq_PAISES[[#This Row],[Agricultura (kilotoneladas CO₂e)]:[Emisiones Fugitivas (kilotoneladas CO₂e)]])</f>
        <v>6080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 s="1">
        <v>4770</v>
      </c>
      <c r="F1808" s="1">
        <v>0</v>
      </c>
      <c r="G1808" s="1">
        <v>910</v>
      </c>
      <c r="H1808" s="1">
        <v>220</v>
      </c>
      <c r="I1808" s="1">
        <v>60</v>
      </c>
      <c r="J1808" s="1">
        <v>0</v>
      </c>
      <c r="K1808">
        <f>SUM(Emisiones_N2O_CO2eq_PAISES[[#This Row],[Agricultura (kilotoneladas CO₂e)]:[Emisiones Fugitivas (kilotoneladas CO₂e)]])</f>
        <v>5960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 s="1">
        <v>5050</v>
      </c>
      <c r="F1809" s="1">
        <v>0</v>
      </c>
      <c r="G1809" s="1">
        <v>950</v>
      </c>
      <c r="H1809" s="1">
        <v>220</v>
      </c>
      <c r="I1809" s="1">
        <v>110</v>
      </c>
      <c r="J1809" s="1">
        <v>0</v>
      </c>
      <c r="K1809">
        <f>SUM(Emisiones_N2O_CO2eq_PAISES[[#This Row],[Agricultura (kilotoneladas CO₂e)]:[Emisiones Fugitivas (kilotoneladas CO₂e)]])</f>
        <v>6330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 s="1">
        <v>4980</v>
      </c>
      <c r="F1810" s="1">
        <v>0</v>
      </c>
      <c r="G1810" s="1">
        <v>970</v>
      </c>
      <c r="H1810" s="1">
        <v>230</v>
      </c>
      <c r="I1810" s="1">
        <v>360</v>
      </c>
      <c r="J1810" s="1">
        <v>0</v>
      </c>
      <c r="K1810">
        <f>SUM(Emisiones_N2O_CO2eq_PAISES[[#This Row],[Agricultura (kilotoneladas CO₂e)]:[Emisiones Fugitivas (kilotoneladas CO₂e)]])</f>
        <v>6540</v>
      </c>
    </row>
    <row r="1811" spans="1:11" x14ac:dyDescent="0.25">
      <c r="A1811" t="s">
        <v>133</v>
      </c>
      <c r="B1811" t="s">
        <v>429</v>
      </c>
      <c r="C1811" t="s">
        <v>134</v>
      </c>
      <c r="D1811">
        <v>1990</v>
      </c>
      <c r="E1811" s="1">
        <v>5380</v>
      </c>
      <c r="F1811" s="1">
        <v>1200</v>
      </c>
      <c r="G1811" s="1">
        <v>800</v>
      </c>
      <c r="H1811" s="1">
        <v>280</v>
      </c>
      <c r="I1811" s="1">
        <v>10</v>
      </c>
      <c r="J1811" s="1">
        <v>0</v>
      </c>
      <c r="K1811">
        <f>SUM(Emisiones_N2O_CO2eq_PAISES[[#This Row],[Agricultura (kilotoneladas CO₂e)]:[Emisiones Fugitivas (kilotoneladas CO₂e)]])</f>
        <v>7670</v>
      </c>
    </row>
    <row r="1812" spans="1:11" x14ac:dyDescent="0.25">
      <c r="A1812" t="s">
        <v>133</v>
      </c>
      <c r="B1812" t="s">
        <v>429</v>
      </c>
      <c r="C1812" t="s">
        <v>134</v>
      </c>
      <c r="D1812">
        <v>1991</v>
      </c>
      <c r="E1812" s="1">
        <v>5320</v>
      </c>
      <c r="F1812" s="1">
        <v>1010</v>
      </c>
      <c r="G1812" s="1">
        <v>830</v>
      </c>
      <c r="H1812" s="1">
        <v>280</v>
      </c>
      <c r="I1812" s="1">
        <v>10</v>
      </c>
      <c r="J1812" s="1">
        <v>0</v>
      </c>
      <c r="K1812">
        <f>SUM(Emisiones_N2O_CO2eq_PAISES[[#This Row],[Agricultura (kilotoneladas CO₂e)]:[Emisiones Fugitivas (kilotoneladas CO₂e)]])</f>
        <v>7450</v>
      </c>
    </row>
    <row r="1813" spans="1:11" x14ac:dyDescent="0.25">
      <c r="A1813" t="s">
        <v>133</v>
      </c>
      <c r="B1813" t="s">
        <v>429</v>
      </c>
      <c r="C1813" t="s">
        <v>134</v>
      </c>
      <c r="D1813">
        <v>1992</v>
      </c>
      <c r="E1813" s="1">
        <v>5150</v>
      </c>
      <c r="F1813" s="1">
        <v>1060</v>
      </c>
      <c r="G1813" s="1">
        <v>830</v>
      </c>
      <c r="H1813" s="1">
        <v>290</v>
      </c>
      <c r="I1813" s="1">
        <v>10</v>
      </c>
      <c r="J1813" s="1">
        <v>0</v>
      </c>
      <c r="K1813">
        <f>SUM(Emisiones_N2O_CO2eq_PAISES[[#This Row],[Agricultura (kilotoneladas CO₂e)]:[Emisiones Fugitivas (kilotoneladas CO₂e)]])</f>
        <v>7340</v>
      </c>
    </row>
    <row r="1814" spans="1:11" x14ac:dyDescent="0.25">
      <c r="A1814" t="s">
        <v>133</v>
      </c>
      <c r="B1814" t="s">
        <v>429</v>
      </c>
      <c r="C1814" t="s">
        <v>134</v>
      </c>
      <c r="D1814">
        <v>1993</v>
      </c>
      <c r="E1814" s="1">
        <v>4730</v>
      </c>
      <c r="F1814" s="1">
        <v>1010</v>
      </c>
      <c r="G1814" s="1">
        <v>850</v>
      </c>
      <c r="H1814" s="1">
        <v>290</v>
      </c>
      <c r="I1814" s="1">
        <v>10</v>
      </c>
      <c r="J1814" s="1">
        <v>0</v>
      </c>
      <c r="K1814">
        <f>SUM(Emisiones_N2O_CO2eq_PAISES[[#This Row],[Agricultura (kilotoneladas CO₂e)]:[Emisiones Fugitivas (kilotoneladas CO₂e)]])</f>
        <v>6890</v>
      </c>
    </row>
    <row r="1815" spans="1:11" x14ac:dyDescent="0.25">
      <c r="A1815" t="s">
        <v>133</v>
      </c>
      <c r="B1815" t="s">
        <v>429</v>
      </c>
      <c r="C1815" t="s">
        <v>134</v>
      </c>
      <c r="D1815">
        <v>1994</v>
      </c>
      <c r="E1815" s="1">
        <v>4870</v>
      </c>
      <c r="F1815" s="1">
        <v>990</v>
      </c>
      <c r="G1815" s="1">
        <v>880</v>
      </c>
      <c r="H1815" s="1">
        <v>290</v>
      </c>
      <c r="I1815" s="1">
        <v>10</v>
      </c>
      <c r="J1815" s="1">
        <v>0</v>
      </c>
      <c r="K1815">
        <f>SUM(Emisiones_N2O_CO2eq_PAISES[[#This Row],[Agricultura (kilotoneladas CO₂e)]:[Emisiones Fugitivas (kilotoneladas CO₂e)]])</f>
        <v>7040</v>
      </c>
    </row>
    <row r="1816" spans="1:11" x14ac:dyDescent="0.25">
      <c r="A1816" t="s">
        <v>133</v>
      </c>
      <c r="B1816" t="s">
        <v>429</v>
      </c>
      <c r="C1816" t="s">
        <v>134</v>
      </c>
      <c r="D1816">
        <v>1995</v>
      </c>
      <c r="E1816" s="1">
        <v>4660</v>
      </c>
      <c r="F1816" s="1">
        <v>980</v>
      </c>
      <c r="G1816" s="1">
        <v>870</v>
      </c>
      <c r="H1816" s="1">
        <v>300</v>
      </c>
      <c r="I1816" s="1">
        <v>10</v>
      </c>
      <c r="J1816" s="1">
        <v>0</v>
      </c>
      <c r="K1816">
        <f>SUM(Emisiones_N2O_CO2eq_PAISES[[#This Row],[Agricultura (kilotoneladas CO₂e)]:[Emisiones Fugitivas (kilotoneladas CO₂e)]])</f>
        <v>6820</v>
      </c>
    </row>
    <row r="1817" spans="1:11" x14ac:dyDescent="0.25">
      <c r="A1817" t="s">
        <v>133</v>
      </c>
      <c r="B1817" t="s">
        <v>429</v>
      </c>
      <c r="C1817" t="s">
        <v>134</v>
      </c>
      <c r="D1817">
        <v>1996</v>
      </c>
      <c r="E1817" s="1">
        <v>4830</v>
      </c>
      <c r="F1817" s="1">
        <v>1100</v>
      </c>
      <c r="G1817" s="1">
        <v>880</v>
      </c>
      <c r="H1817" s="1">
        <v>300</v>
      </c>
      <c r="I1817" s="1">
        <v>10</v>
      </c>
      <c r="J1817" s="1">
        <v>0</v>
      </c>
      <c r="K1817">
        <f>SUM(Emisiones_N2O_CO2eq_PAISES[[#This Row],[Agricultura (kilotoneladas CO₂e)]:[Emisiones Fugitivas (kilotoneladas CO₂e)]])</f>
        <v>7120</v>
      </c>
    </row>
    <row r="1818" spans="1:11" x14ac:dyDescent="0.25">
      <c r="A1818" t="s">
        <v>133</v>
      </c>
      <c r="B1818" t="s">
        <v>429</v>
      </c>
      <c r="C1818" t="s">
        <v>134</v>
      </c>
      <c r="D1818">
        <v>1997</v>
      </c>
      <c r="E1818" s="1">
        <v>4640</v>
      </c>
      <c r="F1818" s="1">
        <v>990</v>
      </c>
      <c r="G1818" s="1">
        <v>920</v>
      </c>
      <c r="H1818" s="1">
        <v>300</v>
      </c>
      <c r="I1818" s="1">
        <v>10</v>
      </c>
      <c r="J1818" s="1">
        <v>0</v>
      </c>
      <c r="K1818">
        <f>SUM(Emisiones_N2O_CO2eq_PAISES[[#This Row],[Agricultura (kilotoneladas CO₂e)]:[Emisiones Fugitivas (kilotoneladas CO₂e)]])</f>
        <v>6860</v>
      </c>
    </row>
    <row r="1819" spans="1:11" x14ac:dyDescent="0.25">
      <c r="A1819" t="s">
        <v>133</v>
      </c>
      <c r="B1819" t="s">
        <v>429</v>
      </c>
      <c r="C1819" t="s">
        <v>134</v>
      </c>
      <c r="D1819">
        <v>1998</v>
      </c>
      <c r="E1819" s="1">
        <v>4540</v>
      </c>
      <c r="F1819" s="1">
        <v>840</v>
      </c>
      <c r="G1819" s="1">
        <v>1000</v>
      </c>
      <c r="H1819" s="1">
        <v>310</v>
      </c>
      <c r="I1819" s="1">
        <v>90</v>
      </c>
      <c r="J1819" s="1">
        <v>0</v>
      </c>
      <c r="K1819">
        <f>SUM(Emisiones_N2O_CO2eq_PAISES[[#This Row],[Agricultura (kilotoneladas CO₂e)]:[Emisiones Fugitivas (kilotoneladas CO₂e)]])</f>
        <v>6780</v>
      </c>
    </row>
    <row r="1820" spans="1:11" x14ac:dyDescent="0.25">
      <c r="A1820" t="s">
        <v>133</v>
      </c>
      <c r="B1820" t="s">
        <v>429</v>
      </c>
      <c r="C1820" t="s">
        <v>134</v>
      </c>
      <c r="D1820">
        <v>1999</v>
      </c>
      <c r="E1820" s="1">
        <v>4520</v>
      </c>
      <c r="F1820" s="1">
        <v>870</v>
      </c>
      <c r="G1820" s="1">
        <v>1010</v>
      </c>
      <c r="H1820" s="1">
        <v>320</v>
      </c>
      <c r="I1820" s="1">
        <v>10</v>
      </c>
      <c r="J1820" s="1">
        <v>0</v>
      </c>
      <c r="K1820">
        <f>SUM(Emisiones_N2O_CO2eq_PAISES[[#This Row],[Agricultura (kilotoneladas CO₂e)]:[Emisiones Fugitivas (kilotoneladas CO₂e)]])</f>
        <v>6730</v>
      </c>
    </row>
    <row r="1821" spans="1:11" x14ac:dyDescent="0.25">
      <c r="A1821" t="s">
        <v>133</v>
      </c>
      <c r="B1821" t="s">
        <v>429</v>
      </c>
      <c r="C1821" t="s">
        <v>134</v>
      </c>
      <c r="D1821">
        <v>2000</v>
      </c>
      <c r="E1821" s="1">
        <v>4540</v>
      </c>
      <c r="F1821" s="1">
        <v>880</v>
      </c>
      <c r="G1821" s="1">
        <v>900</v>
      </c>
      <c r="H1821" s="1">
        <v>320</v>
      </c>
      <c r="I1821" s="1">
        <v>20</v>
      </c>
      <c r="J1821" s="1">
        <v>0</v>
      </c>
      <c r="K1821">
        <f>SUM(Emisiones_N2O_CO2eq_PAISES[[#This Row],[Agricultura (kilotoneladas CO₂e)]:[Emisiones Fugitivas (kilotoneladas CO₂e)]])</f>
        <v>6660</v>
      </c>
    </row>
    <row r="1822" spans="1:11" x14ac:dyDescent="0.25">
      <c r="A1822" t="s">
        <v>133</v>
      </c>
      <c r="B1822" t="s">
        <v>429</v>
      </c>
      <c r="C1822" t="s">
        <v>134</v>
      </c>
      <c r="D1822">
        <v>2001</v>
      </c>
      <c r="E1822" s="1">
        <v>4370</v>
      </c>
      <c r="F1822" s="1">
        <v>770</v>
      </c>
      <c r="G1822" s="1">
        <v>940</v>
      </c>
      <c r="H1822" s="1">
        <v>320</v>
      </c>
      <c r="I1822" s="1">
        <v>10</v>
      </c>
      <c r="J1822" s="1">
        <v>0</v>
      </c>
      <c r="K1822">
        <f>SUM(Emisiones_N2O_CO2eq_PAISES[[#This Row],[Agricultura (kilotoneladas CO₂e)]:[Emisiones Fugitivas (kilotoneladas CO₂e)]])</f>
        <v>6410</v>
      </c>
    </row>
    <row r="1823" spans="1:11" x14ac:dyDescent="0.25">
      <c r="A1823" t="s">
        <v>133</v>
      </c>
      <c r="B1823" t="s">
        <v>429</v>
      </c>
      <c r="C1823" t="s">
        <v>134</v>
      </c>
      <c r="D1823">
        <v>2002</v>
      </c>
      <c r="E1823" s="1">
        <v>4430</v>
      </c>
      <c r="F1823" s="1">
        <v>740</v>
      </c>
      <c r="G1823" s="1">
        <v>960</v>
      </c>
      <c r="H1823" s="1">
        <v>310</v>
      </c>
      <c r="I1823" s="1">
        <v>0</v>
      </c>
      <c r="J1823" s="1">
        <v>0</v>
      </c>
      <c r="K1823">
        <f>SUM(Emisiones_N2O_CO2eq_PAISES[[#This Row],[Agricultura (kilotoneladas CO₂e)]:[Emisiones Fugitivas (kilotoneladas CO₂e)]])</f>
        <v>6440</v>
      </c>
    </row>
    <row r="1824" spans="1:11" x14ac:dyDescent="0.25">
      <c r="A1824" t="s">
        <v>133</v>
      </c>
      <c r="B1824" t="s">
        <v>429</v>
      </c>
      <c r="C1824" t="s">
        <v>134</v>
      </c>
      <c r="D1824">
        <v>2003</v>
      </c>
      <c r="E1824" s="1">
        <v>4480</v>
      </c>
      <c r="F1824" s="1">
        <v>700</v>
      </c>
      <c r="G1824" s="1">
        <v>990</v>
      </c>
      <c r="H1824" s="1">
        <v>320</v>
      </c>
      <c r="I1824" s="1">
        <v>0</v>
      </c>
      <c r="J1824" s="1">
        <v>0</v>
      </c>
      <c r="K1824">
        <f>SUM(Emisiones_N2O_CO2eq_PAISES[[#This Row],[Agricultura (kilotoneladas CO₂e)]:[Emisiones Fugitivas (kilotoneladas CO₂e)]])</f>
        <v>6490</v>
      </c>
    </row>
    <row r="1825" spans="1:11" x14ac:dyDescent="0.25">
      <c r="A1825" t="s">
        <v>133</v>
      </c>
      <c r="B1825" t="s">
        <v>429</v>
      </c>
      <c r="C1825" t="s">
        <v>134</v>
      </c>
      <c r="D1825">
        <v>2004</v>
      </c>
      <c r="E1825" s="1">
        <v>4150</v>
      </c>
      <c r="F1825" s="1">
        <v>670</v>
      </c>
      <c r="G1825" s="1">
        <v>960</v>
      </c>
      <c r="H1825" s="1">
        <v>320</v>
      </c>
      <c r="I1825" s="1">
        <v>10</v>
      </c>
      <c r="J1825" s="1">
        <v>0</v>
      </c>
      <c r="K1825">
        <f>SUM(Emisiones_N2O_CO2eq_PAISES[[#This Row],[Agricultura (kilotoneladas CO₂e)]:[Emisiones Fugitivas (kilotoneladas CO₂e)]])</f>
        <v>6110</v>
      </c>
    </row>
    <row r="1826" spans="1:11" x14ac:dyDescent="0.25">
      <c r="A1826" t="s">
        <v>133</v>
      </c>
      <c r="B1826" t="s">
        <v>429</v>
      </c>
      <c r="C1826" t="s">
        <v>134</v>
      </c>
      <c r="D1826">
        <v>2005</v>
      </c>
      <c r="E1826" s="1">
        <v>3980</v>
      </c>
      <c r="F1826" s="1">
        <v>670</v>
      </c>
      <c r="G1826" s="1">
        <v>990</v>
      </c>
      <c r="H1826" s="1">
        <v>320</v>
      </c>
      <c r="I1826" s="1">
        <v>0</v>
      </c>
      <c r="J1826" s="1">
        <v>0</v>
      </c>
      <c r="K1826">
        <f>SUM(Emisiones_N2O_CO2eq_PAISES[[#This Row],[Agricultura (kilotoneladas CO₂e)]:[Emisiones Fugitivas (kilotoneladas CO₂e)]])</f>
        <v>5960</v>
      </c>
    </row>
    <row r="1827" spans="1:11" x14ac:dyDescent="0.25">
      <c r="A1827" t="s">
        <v>133</v>
      </c>
      <c r="B1827" t="s">
        <v>429</v>
      </c>
      <c r="C1827" t="s">
        <v>134</v>
      </c>
      <c r="D1827">
        <v>2006</v>
      </c>
      <c r="E1827" s="1">
        <v>3750</v>
      </c>
      <c r="F1827" s="1">
        <v>570</v>
      </c>
      <c r="G1827" s="1">
        <v>1020</v>
      </c>
      <c r="H1827" s="1">
        <v>330</v>
      </c>
      <c r="I1827" s="1">
        <v>10</v>
      </c>
      <c r="J1827" s="1">
        <v>0</v>
      </c>
      <c r="K1827">
        <f>SUM(Emisiones_N2O_CO2eq_PAISES[[#This Row],[Agricultura (kilotoneladas CO₂e)]:[Emisiones Fugitivas (kilotoneladas CO₂e)]])</f>
        <v>5680</v>
      </c>
    </row>
    <row r="1828" spans="1:11" x14ac:dyDescent="0.25">
      <c r="A1828" t="s">
        <v>133</v>
      </c>
      <c r="B1828" t="s">
        <v>429</v>
      </c>
      <c r="C1828" t="s">
        <v>134</v>
      </c>
      <c r="D1828">
        <v>2007</v>
      </c>
      <c r="E1828" s="1">
        <v>3560</v>
      </c>
      <c r="F1828" s="1">
        <v>570</v>
      </c>
      <c r="G1828" s="1">
        <v>980</v>
      </c>
      <c r="H1828" s="1">
        <v>340</v>
      </c>
      <c r="I1828" s="1">
        <v>110</v>
      </c>
      <c r="J1828" s="1">
        <v>0</v>
      </c>
      <c r="K1828">
        <f>SUM(Emisiones_N2O_CO2eq_PAISES[[#This Row],[Agricultura (kilotoneladas CO₂e)]:[Emisiones Fugitivas (kilotoneladas CO₂e)]])</f>
        <v>5560</v>
      </c>
    </row>
    <row r="1829" spans="1:11" x14ac:dyDescent="0.25">
      <c r="A1829" t="s">
        <v>133</v>
      </c>
      <c r="B1829" t="s">
        <v>429</v>
      </c>
      <c r="C1829" t="s">
        <v>134</v>
      </c>
      <c r="D1829">
        <v>2008</v>
      </c>
      <c r="E1829" s="1">
        <v>3820</v>
      </c>
      <c r="F1829" s="1">
        <v>550</v>
      </c>
      <c r="G1829" s="1">
        <v>960</v>
      </c>
      <c r="H1829" s="1">
        <v>330</v>
      </c>
      <c r="I1829" s="1">
        <v>20</v>
      </c>
      <c r="J1829" s="1">
        <v>0</v>
      </c>
      <c r="K1829">
        <f>SUM(Emisiones_N2O_CO2eq_PAISES[[#This Row],[Agricultura (kilotoneladas CO₂e)]:[Emisiones Fugitivas (kilotoneladas CO₂e)]])</f>
        <v>5680</v>
      </c>
    </row>
    <row r="1830" spans="1:11" x14ac:dyDescent="0.25">
      <c r="A1830" t="s">
        <v>133</v>
      </c>
      <c r="B1830" t="s">
        <v>429</v>
      </c>
      <c r="C1830" t="s">
        <v>134</v>
      </c>
      <c r="D1830">
        <v>2009</v>
      </c>
      <c r="E1830" s="1">
        <v>3390</v>
      </c>
      <c r="F1830" s="1">
        <v>500</v>
      </c>
      <c r="G1830" s="1">
        <v>850</v>
      </c>
      <c r="H1830" s="1">
        <v>320</v>
      </c>
      <c r="I1830" s="1">
        <v>0</v>
      </c>
      <c r="J1830" s="1">
        <v>0</v>
      </c>
      <c r="K1830">
        <f>SUM(Emisiones_N2O_CO2eq_PAISES[[#This Row],[Agricultura (kilotoneladas CO₂e)]:[Emisiones Fugitivas (kilotoneladas CO₂e)]])</f>
        <v>5060</v>
      </c>
    </row>
    <row r="1831" spans="1:11" x14ac:dyDescent="0.25">
      <c r="A1831" t="s">
        <v>133</v>
      </c>
      <c r="B1831" t="s">
        <v>429</v>
      </c>
      <c r="C1831" t="s">
        <v>134</v>
      </c>
      <c r="D1831">
        <v>2010</v>
      </c>
      <c r="E1831" s="1">
        <v>3760</v>
      </c>
      <c r="F1831" s="1">
        <v>560</v>
      </c>
      <c r="G1831" s="1">
        <v>760</v>
      </c>
      <c r="H1831" s="1">
        <v>330</v>
      </c>
      <c r="I1831" s="1">
        <v>0</v>
      </c>
      <c r="J1831" s="1">
        <v>0</v>
      </c>
      <c r="K1831">
        <f>SUM(Emisiones_N2O_CO2eq_PAISES[[#This Row],[Agricultura (kilotoneladas CO₂e)]:[Emisiones Fugitivas (kilotoneladas CO₂e)]])</f>
        <v>5410</v>
      </c>
    </row>
    <row r="1832" spans="1:11" x14ac:dyDescent="0.25">
      <c r="A1832" t="s">
        <v>133</v>
      </c>
      <c r="B1832" t="s">
        <v>429</v>
      </c>
      <c r="C1832" t="s">
        <v>134</v>
      </c>
      <c r="D1832">
        <v>2011</v>
      </c>
      <c r="E1832" s="1">
        <v>4310</v>
      </c>
      <c r="F1832" s="1">
        <v>600</v>
      </c>
      <c r="G1832" s="1">
        <v>690</v>
      </c>
      <c r="H1832" s="1">
        <v>340</v>
      </c>
      <c r="I1832" s="1">
        <v>30</v>
      </c>
      <c r="J1832" s="1">
        <v>0</v>
      </c>
      <c r="K1832">
        <f>SUM(Emisiones_N2O_CO2eq_PAISES[[#This Row],[Agricultura (kilotoneladas CO₂e)]:[Emisiones Fugitivas (kilotoneladas CO₂e)]])</f>
        <v>5970</v>
      </c>
    </row>
    <row r="1833" spans="1:11" x14ac:dyDescent="0.25">
      <c r="A1833" t="s">
        <v>133</v>
      </c>
      <c r="B1833" t="s">
        <v>429</v>
      </c>
      <c r="C1833" t="s">
        <v>134</v>
      </c>
      <c r="D1833">
        <v>2012</v>
      </c>
      <c r="E1833" s="1">
        <v>3720</v>
      </c>
      <c r="F1833" s="1">
        <v>440</v>
      </c>
      <c r="G1833" s="1">
        <v>480</v>
      </c>
      <c r="H1833" s="1">
        <v>340</v>
      </c>
      <c r="I1833" s="1">
        <v>20</v>
      </c>
      <c r="J1833" s="1">
        <v>0</v>
      </c>
      <c r="K1833">
        <f>SUM(Emisiones_N2O_CO2eq_PAISES[[#This Row],[Agricultura (kilotoneladas CO₂e)]:[Emisiones Fugitivas (kilotoneladas CO₂e)]])</f>
        <v>5000</v>
      </c>
    </row>
    <row r="1834" spans="1:11" x14ac:dyDescent="0.25">
      <c r="A1834" t="s">
        <v>133</v>
      </c>
      <c r="B1834" t="s">
        <v>429</v>
      </c>
      <c r="C1834" t="s">
        <v>134</v>
      </c>
      <c r="D1834">
        <v>2013</v>
      </c>
      <c r="E1834" s="1">
        <v>3740</v>
      </c>
      <c r="F1834" s="1">
        <v>160</v>
      </c>
      <c r="G1834" s="1">
        <v>450</v>
      </c>
      <c r="H1834" s="1">
        <v>340</v>
      </c>
      <c r="I1834" s="1">
        <v>10</v>
      </c>
      <c r="J1834" s="1">
        <v>0</v>
      </c>
      <c r="K1834">
        <f>SUM(Emisiones_N2O_CO2eq_PAISES[[#This Row],[Agricultura (kilotoneladas CO₂e)]:[Emisiones Fugitivas (kilotoneladas CO₂e)]])</f>
        <v>4700</v>
      </c>
    </row>
    <row r="1835" spans="1:11" x14ac:dyDescent="0.25">
      <c r="A1835" t="s">
        <v>133</v>
      </c>
      <c r="B1835" t="s">
        <v>429</v>
      </c>
      <c r="C1835" t="s">
        <v>134</v>
      </c>
      <c r="D1835">
        <v>2014</v>
      </c>
      <c r="E1835" s="1">
        <v>3610</v>
      </c>
      <c r="F1835" s="1">
        <v>170</v>
      </c>
      <c r="G1835" s="1">
        <v>470</v>
      </c>
      <c r="H1835" s="1">
        <v>340</v>
      </c>
      <c r="I1835" s="1">
        <v>0</v>
      </c>
      <c r="J1835" s="1">
        <v>0</v>
      </c>
      <c r="K1835">
        <f>SUM(Emisiones_N2O_CO2eq_PAISES[[#This Row],[Agricultura (kilotoneladas CO₂e)]:[Emisiones Fugitivas (kilotoneladas CO₂e)]])</f>
        <v>4590</v>
      </c>
    </row>
    <row r="1836" spans="1:11" x14ac:dyDescent="0.25">
      <c r="A1836" t="s">
        <v>133</v>
      </c>
      <c r="B1836" t="s">
        <v>429</v>
      </c>
      <c r="C1836" t="s">
        <v>134</v>
      </c>
      <c r="D1836">
        <v>2015</v>
      </c>
      <c r="E1836" s="1">
        <v>3430</v>
      </c>
      <c r="F1836" s="1">
        <v>160</v>
      </c>
      <c r="G1836" s="1">
        <v>480</v>
      </c>
      <c r="H1836" s="1">
        <v>340</v>
      </c>
      <c r="I1836" s="1">
        <v>0</v>
      </c>
      <c r="J1836" s="1">
        <v>0</v>
      </c>
      <c r="K1836">
        <f>SUM(Emisiones_N2O_CO2eq_PAISES[[#This Row],[Agricultura (kilotoneladas CO₂e)]:[Emisiones Fugitivas (kilotoneladas CO₂e)]])</f>
        <v>4410</v>
      </c>
    </row>
    <row r="1837" spans="1:11" x14ac:dyDescent="0.25">
      <c r="A1837" t="s">
        <v>133</v>
      </c>
      <c r="B1837" t="s">
        <v>429</v>
      </c>
      <c r="C1837" t="s">
        <v>134</v>
      </c>
      <c r="D1837">
        <v>2016</v>
      </c>
      <c r="E1837" s="1">
        <v>3560</v>
      </c>
      <c r="F1837" s="1">
        <v>160</v>
      </c>
      <c r="G1837" s="1">
        <v>450</v>
      </c>
      <c r="H1837" s="1">
        <v>350</v>
      </c>
      <c r="I1837" s="1">
        <v>10</v>
      </c>
      <c r="J1837" s="1">
        <v>0</v>
      </c>
      <c r="K1837">
        <f>SUM(Emisiones_N2O_CO2eq_PAISES[[#This Row],[Agricultura (kilotoneladas CO₂e)]:[Emisiones Fugitivas (kilotoneladas CO₂e)]])</f>
        <v>4530</v>
      </c>
    </row>
    <row r="1838" spans="1:11" x14ac:dyDescent="0.25">
      <c r="A1838" t="s">
        <v>135</v>
      </c>
      <c r="B1838" t="s">
        <v>430</v>
      </c>
      <c r="C1838" t="s">
        <v>136</v>
      </c>
      <c r="D1838">
        <v>1990</v>
      </c>
      <c r="E1838" s="1">
        <v>10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>
        <f>SUM(Emisiones_N2O_CO2eq_PAISES[[#This Row],[Agricultura (kilotoneladas CO₂e)]:[Emisiones Fugitivas (kilotoneladas CO₂e)]])</f>
        <v>10</v>
      </c>
    </row>
    <row r="1839" spans="1:11" x14ac:dyDescent="0.25">
      <c r="A1839" t="s">
        <v>135</v>
      </c>
      <c r="B1839" t="s">
        <v>430</v>
      </c>
      <c r="C1839" t="s">
        <v>136</v>
      </c>
      <c r="D1839">
        <v>1991</v>
      </c>
      <c r="E1839" s="1">
        <v>10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>
        <f>SUM(Emisiones_N2O_CO2eq_PAISES[[#This Row],[Agricultura (kilotoneladas CO₂e)]:[Emisiones Fugitivas (kilotoneladas CO₂e)]])</f>
        <v>10</v>
      </c>
    </row>
    <row r="1840" spans="1:11" x14ac:dyDescent="0.25">
      <c r="A1840" t="s">
        <v>135</v>
      </c>
      <c r="B1840" t="s">
        <v>430</v>
      </c>
      <c r="C1840" t="s">
        <v>136</v>
      </c>
      <c r="D1840">
        <v>1992</v>
      </c>
      <c r="E1840" s="1">
        <v>10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>
        <f>SUM(Emisiones_N2O_CO2eq_PAISES[[#This Row],[Agricultura (kilotoneladas CO₂e)]:[Emisiones Fugitivas (kilotoneladas CO₂e)]])</f>
        <v>10</v>
      </c>
    </row>
    <row r="1841" spans="1:11" x14ac:dyDescent="0.25">
      <c r="A1841" t="s">
        <v>135</v>
      </c>
      <c r="B1841" t="s">
        <v>430</v>
      </c>
      <c r="C1841" t="s">
        <v>136</v>
      </c>
      <c r="D1841">
        <v>1993</v>
      </c>
      <c r="E1841" s="1">
        <v>10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>
        <f>SUM(Emisiones_N2O_CO2eq_PAISES[[#This Row],[Agricultura (kilotoneladas CO₂e)]:[Emisiones Fugitivas (kilotoneladas CO₂e)]])</f>
        <v>10</v>
      </c>
    </row>
    <row r="1842" spans="1:11" x14ac:dyDescent="0.25">
      <c r="A1842" t="s">
        <v>135</v>
      </c>
      <c r="B1842" t="s">
        <v>430</v>
      </c>
      <c r="C1842" t="s">
        <v>136</v>
      </c>
      <c r="D1842">
        <v>1994</v>
      </c>
      <c r="E1842" s="1">
        <v>10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>
        <f>SUM(Emisiones_N2O_CO2eq_PAISES[[#This Row],[Agricultura (kilotoneladas CO₂e)]:[Emisiones Fugitivas (kilotoneladas CO₂e)]])</f>
        <v>10</v>
      </c>
    </row>
    <row r="1843" spans="1:11" x14ac:dyDescent="0.25">
      <c r="A1843" t="s">
        <v>135</v>
      </c>
      <c r="B1843" t="s">
        <v>430</v>
      </c>
      <c r="C1843" t="s">
        <v>136</v>
      </c>
      <c r="D1843">
        <v>1995</v>
      </c>
      <c r="E1843" s="1">
        <v>10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>
        <f>SUM(Emisiones_N2O_CO2eq_PAISES[[#This Row],[Agricultura (kilotoneladas CO₂e)]:[Emisiones Fugitivas (kilotoneladas CO₂e)]])</f>
        <v>10</v>
      </c>
    </row>
    <row r="1844" spans="1:11" x14ac:dyDescent="0.25">
      <c r="A1844" t="s">
        <v>135</v>
      </c>
      <c r="B1844" t="s">
        <v>430</v>
      </c>
      <c r="C1844" t="s">
        <v>136</v>
      </c>
      <c r="D1844">
        <v>1996</v>
      </c>
      <c r="E1844" s="1">
        <v>10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>
        <f>SUM(Emisiones_N2O_CO2eq_PAISES[[#This Row],[Agricultura (kilotoneladas CO₂e)]:[Emisiones Fugitivas (kilotoneladas CO₂e)]])</f>
        <v>10</v>
      </c>
    </row>
    <row r="1845" spans="1:11" x14ac:dyDescent="0.25">
      <c r="A1845" t="s">
        <v>135</v>
      </c>
      <c r="B1845" t="s">
        <v>430</v>
      </c>
      <c r="C1845" t="s">
        <v>136</v>
      </c>
      <c r="D1845">
        <v>1997</v>
      </c>
      <c r="E1845" s="1">
        <v>10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>
        <f>SUM(Emisiones_N2O_CO2eq_PAISES[[#This Row],[Agricultura (kilotoneladas CO₂e)]:[Emisiones Fugitivas (kilotoneladas CO₂e)]])</f>
        <v>10</v>
      </c>
    </row>
    <row r="1846" spans="1:11" x14ac:dyDescent="0.25">
      <c r="A1846" t="s">
        <v>135</v>
      </c>
      <c r="B1846" t="s">
        <v>430</v>
      </c>
      <c r="C1846" t="s">
        <v>136</v>
      </c>
      <c r="D1846">
        <v>1998</v>
      </c>
      <c r="E1846" s="1">
        <v>10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>
        <f>SUM(Emisiones_N2O_CO2eq_PAISES[[#This Row],[Agricultura (kilotoneladas CO₂e)]:[Emisiones Fugitivas (kilotoneladas CO₂e)]])</f>
        <v>10</v>
      </c>
    </row>
    <row r="1847" spans="1:11" x14ac:dyDescent="0.25">
      <c r="A1847" t="s">
        <v>135</v>
      </c>
      <c r="B1847" t="s">
        <v>430</v>
      </c>
      <c r="C1847" t="s">
        <v>136</v>
      </c>
      <c r="D1847">
        <v>1999</v>
      </c>
      <c r="E1847" s="1">
        <v>10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>
        <f>SUM(Emisiones_N2O_CO2eq_PAISES[[#This Row],[Agricultura (kilotoneladas CO₂e)]:[Emisiones Fugitivas (kilotoneladas CO₂e)]])</f>
        <v>10</v>
      </c>
    </row>
    <row r="1848" spans="1:11" x14ac:dyDescent="0.25">
      <c r="A1848" t="s">
        <v>135</v>
      </c>
      <c r="B1848" t="s">
        <v>430</v>
      </c>
      <c r="C1848" t="s">
        <v>136</v>
      </c>
      <c r="D1848">
        <v>2000</v>
      </c>
      <c r="E1848" s="1">
        <v>10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>
        <f>SUM(Emisiones_N2O_CO2eq_PAISES[[#This Row],[Agricultura (kilotoneladas CO₂e)]:[Emisiones Fugitivas (kilotoneladas CO₂e)]])</f>
        <v>10</v>
      </c>
    </row>
    <row r="1849" spans="1:11" x14ac:dyDescent="0.25">
      <c r="A1849" t="s">
        <v>135</v>
      </c>
      <c r="B1849" t="s">
        <v>430</v>
      </c>
      <c r="C1849" t="s">
        <v>136</v>
      </c>
      <c r="D1849">
        <v>2001</v>
      </c>
      <c r="E1849" s="1">
        <v>10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>
        <f>SUM(Emisiones_N2O_CO2eq_PAISES[[#This Row],[Agricultura (kilotoneladas CO₂e)]:[Emisiones Fugitivas (kilotoneladas CO₂e)]])</f>
        <v>10</v>
      </c>
    </row>
    <row r="1850" spans="1:11" x14ac:dyDescent="0.25">
      <c r="A1850" t="s">
        <v>135</v>
      </c>
      <c r="B1850" t="s">
        <v>430</v>
      </c>
      <c r="C1850" t="s">
        <v>136</v>
      </c>
      <c r="D1850">
        <v>2002</v>
      </c>
      <c r="E1850" s="1">
        <v>10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>
        <f>SUM(Emisiones_N2O_CO2eq_PAISES[[#This Row],[Agricultura (kilotoneladas CO₂e)]:[Emisiones Fugitivas (kilotoneladas CO₂e)]])</f>
        <v>10</v>
      </c>
    </row>
    <row r="1851" spans="1:11" x14ac:dyDescent="0.25">
      <c r="A1851" t="s">
        <v>135</v>
      </c>
      <c r="B1851" t="s">
        <v>430</v>
      </c>
      <c r="C1851" t="s">
        <v>136</v>
      </c>
      <c r="D1851">
        <v>2003</v>
      </c>
      <c r="E1851" s="1">
        <v>10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>
        <f>SUM(Emisiones_N2O_CO2eq_PAISES[[#This Row],[Agricultura (kilotoneladas CO₂e)]:[Emisiones Fugitivas (kilotoneladas CO₂e)]])</f>
        <v>10</v>
      </c>
    </row>
    <row r="1852" spans="1:11" x14ac:dyDescent="0.25">
      <c r="A1852" t="s">
        <v>135</v>
      </c>
      <c r="B1852" t="s">
        <v>430</v>
      </c>
      <c r="C1852" t="s">
        <v>136</v>
      </c>
      <c r="D1852">
        <v>2004</v>
      </c>
      <c r="E1852" s="1">
        <v>10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>
        <f>SUM(Emisiones_N2O_CO2eq_PAISES[[#This Row],[Agricultura (kilotoneladas CO₂e)]:[Emisiones Fugitivas (kilotoneladas CO₂e)]])</f>
        <v>10</v>
      </c>
    </row>
    <row r="1853" spans="1:11" x14ac:dyDescent="0.25">
      <c r="A1853" t="s">
        <v>135</v>
      </c>
      <c r="B1853" t="s">
        <v>430</v>
      </c>
      <c r="C1853" t="s">
        <v>136</v>
      </c>
      <c r="D1853">
        <v>2005</v>
      </c>
      <c r="E1853" s="1">
        <v>10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>
        <f>SUM(Emisiones_N2O_CO2eq_PAISES[[#This Row],[Agricultura (kilotoneladas CO₂e)]:[Emisiones Fugitivas (kilotoneladas CO₂e)]])</f>
        <v>10</v>
      </c>
    </row>
    <row r="1854" spans="1:11" x14ac:dyDescent="0.25">
      <c r="A1854" t="s">
        <v>135</v>
      </c>
      <c r="B1854" t="s">
        <v>430</v>
      </c>
      <c r="C1854" t="s">
        <v>136</v>
      </c>
      <c r="D1854">
        <v>2006</v>
      </c>
      <c r="E1854" s="1">
        <v>10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>
        <f>SUM(Emisiones_N2O_CO2eq_PAISES[[#This Row],[Agricultura (kilotoneladas CO₂e)]:[Emisiones Fugitivas (kilotoneladas CO₂e)]])</f>
        <v>10</v>
      </c>
    </row>
    <row r="1855" spans="1:11" x14ac:dyDescent="0.25">
      <c r="A1855" t="s">
        <v>135</v>
      </c>
      <c r="B1855" t="s">
        <v>430</v>
      </c>
      <c r="C1855" t="s">
        <v>136</v>
      </c>
      <c r="D1855">
        <v>2007</v>
      </c>
      <c r="E1855" s="1">
        <v>10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>
        <f>SUM(Emisiones_N2O_CO2eq_PAISES[[#This Row],[Agricultura (kilotoneladas CO₂e)]:[Emisiones Fugitivas (kilotoneladas CO₂e)]])</f>
        <v>10</v>
      </c>
    </row>
    <row r="1856" spans="1:11" x14ac:dyDescent="0.25">
      <c r="A1856" t="s">
        <v>135</v>
      </c>
      <c r="B1856" t="s">
        <v>430</v>
      </c>
      <c r="C1856" t="s">
        <v>136</v>
      </c>
      <c r="D1856">
        <v>2008</v>
      </c>
      <c r="E1856" s="1">
        <v>10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>
        <f>SUM(Emisiones_N2O_CO2eq_PAISES[[#This Row],[Agricultura (kilotoneladas CO₂e)]:[Emisiones Fugitivas (kilotoneladas CO₂e)]])</f>
        <v>10</v>
      </c>
    </row>
    <row r="1857" spans="1:11" x14ac:dyDescent="0.25">
      <c r="A1857" t="s">
        <v>135</v>
      </c>
      <c r="B1857" t="s">
        <v>430</v>
      </c>
      <c r="C1857" t="s">
        <v>136</v>
      </c>
      <c r="D1857">
        <v>2009</v>
      </c>
      <c r="E1857" s="1">
        <v>10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>
        <f>SUM(Emisiones_N2O_CO2eq_PAISES[[#This Row],[Agricultura (kilotoneladas CO₂e)]:[Emisiones Fugitivas (kilotoneladas CO₂e)]])</f>
        <v>10</v>
      </c>
    </row>
    <row r="1858" spans="1:11" x14ac:dyDescent="0.25">
      <c r="A1858" t="s">
        <v>135</v>
      </c>
      <c r="B1858" t="s">
        <v>430</v>
      </c>
      <c r="C1858" t="s">
        <v>136</v>
      </c>
      <c r="D1858">
        <v>2010</v>
      </c>
      <c r="E1858" s="1">
        <v>10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>
        <f>SUM(Emisiones_N2O_CO2eq_PAISES[[#This Row],[Agricultura (kilotoneladas CO₂e)]:[Emisiones Fugitivas (kilotoneladas CO₂e)]])</f>
        <v>10</v>
      </c>
    </row>
    <row r="1859" spans="1:11" x14ac:dyDescent="0.25">
      <c r="A1859" t="s">
        <v>135</v>
      </c>
      <c r="B1859" t="s">
        <v>430</v>
      </c>
      <c r="C1859" t="s">
        <v>136</v>
      </c>
      <c r="D1859">
        <v>2011</v>
      </c>
      <c r="E1859" s="1">
        <v>10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>
        <f>SUM(Emisiones_N2O_CO2eq_PAISES[[#This Row],[Agricultura (kilotoneladas CO₂e)]:[Emisiones Fugitivas (kilotoneladas CO₂e)]])</f>
        <v>10</v>
      </c>
    </row>
    <row r="1860" spans="1:11" x14ac:dyDescent="0.25">
      <c r="A1860" t="s">
        <v>135</v>
      </c>
      <c r="B1860" t="s">
        <v>430</v>
      </c>
      <c r="C1860" t="s">
        <v>136</v>
      </c>
      <c r="D1860">
        <v>2012</v>
      </c>
      <c r="E1860" s="1">
        <v>10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>
        <f>SUM(Emisiones_N2O_CO2eq_PAISES[[#This Row],[Agricultura (kilotoneladas CO₂e)]:[Emisiones Fugitivas (kilotoneladas CO₂e)]])</f>
        <v>10</v>
      </c>
    </row>
    <row r="1861" spans="1:11" x14ac:dyDescent="0.25">
      <c r="A1861" t="s">
        <v>135</v>
      </c>
      <c r="B1861" t="s">
        <v>430</v>
      </c>
      <c r="C1861" t="s">
        <v>136</v>
      </c>
      <c r="D1861">
        <v>2013</v>
      </c>
      <c r="E1861" s="1">
        <v>10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>
        <f>SUM(Emisiones_N2O_CO2eq_PAISES[[#This Row],[Agricultura (kilotoneladas CO₂e)]:[Emisiones Fugitivas (kilotoneladas CO₂e)]])</f>
        <v>10</v>
      </c>
    </row>
    <row r="1862" spans="1:11" x14ac:dyDescent="0.25">
      <c r="A1862" t="s">
        <v>135</v>
      </c>
      <c r="B1862" t="s">
        <v>430</v>
      </c>
      <c r="C1862" t="s">
        <v>136</v>
      </c>
      <c r="D1862">
        <v>2014</v>
      </c>
      <c r="E1862" s="1">
        <v>10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>
        <f>SUM(Emisiones_N2O_CO2eq_PAISES[[#This Row],[Agricultura (kilotoneladas CO₂e)]:[Emisiones Fugitivas (kilotoneladas CO₂e)]])</f>
        <v>10</v>
      </c>
    </row>
    <row r="1863" spans="1:11" x14ac:dyDescent="0.25">
      <c r="A1863" t="s">
        <v>135</v>
      </c>
      <c r="B1863" t="s">
        <v>430</v>
      </c>
      <c r="C1863" t="s">
        <v>136</v>
      </c>
      <c r="D1863">
        <v>2015</v>
      </c>
      <c r="E1863" s="1">
        <v>10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>
        <f>SUM(Emisiones_N2O_CO2eq_PAISES[[#This Row],[Agricultura (kilotoneladas CO₂e)]:[Emisiones Fugitivas (kilotoneladas CO₂e)]])</f>
        <v>10</v>
      </c>
    </row>
    <row r="1864" spans="1:11" x14ac:dyDescent="0.25">
      <c r="A1864" t="s">
        <v>135</v>
      </c>
      <c r="B1864" t="s">
        <v>430</v>
      </c>
      <c r="C1864" t="s">
        <v>136</v>
      </c>
      <c r="D1864">
        <v>2016</v>
      </c>
      <c r="E1864" s="1">
        <v>10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>
        <f>SUM(Emisiones_N2O_CO2eq_PAISES[[#This Row],[Agricultura (kilotoneladas CO₂e)]:[Emisiones Fugitivas (kilotoneladas CO₂e)]])</f>
        <v>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 s="1">
        <v>1940</v>
      </c>
      <c r="F1865" s="1">
        <v>0</v>
      </c>
      <c r="G1865" s="1">
        <v>300</v>
      </c>
      <c r="H1865" s="1">
        <v>240</v>
      </c>
      <c r="I1865" s="1">
        <v>390</v>
      </c>
      <c r="J1865" s="1">
        <v>0</v>
      </c>
      <c r="K1865">
        <f>SUM(Emisiones_N2O_CO2eq_PAISES[[#This Row],[Agricultura (kilotoneladas CO₂e)]:[Emisiones Fugitivas (kilotoneladas CO₂e)]])</f>
        <v>2870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 s="1">
        <v>2089.99999999999</v>
      </c>
      <c r="F1866" s="1">
        <v>0</v>
      </c>
      <c r="G1866" s="1">
        <v>320</v>
      </c>
      <c r="H1866" s="1">
        <v>240</v>
      </c>
      <c r="I1866" s="1">
        <v>390</v>
      </c>
      <c r="J1866" s="1">
        <v>0</v>
      </c>
      <c r="K1866">
        <f>SUM(Emisiones_N2O_CO2eq_PAISES[[#This Row],[Agricultura (kilotoneladas CO₂e)]:[Emisiones Fugitivas (kilotoneladas CO₂e)]])</f>
        <v>3039.99999999999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 s="1">
        <v>2200</v>
      </c>
      <c r="F1867" s="1">
        <v>0</v>
      </c>
      <c r="G1867" s="1">
        <v>330</v>
      </c>
      <c r="H1867" s="1">
        <v>240</v>
      </c>
      <c r="I1867" s="1">
        <v>390</v>
      </c>
      <c r="J1867" s="1">
        <v>0</v>
      </c>
      <c r="K1867">
        <f>SUM(Emisiones_N2O_CO2eq_PAISES[[#This Row],[Agricultura (kilotoneladas CO₂e)]:[Emisiones Fugitivas (kilotoneladas CO₂e)]])</f>
        <v>3160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 s="1">
        <v>2320</v>
      </c>
      <c r="F1868" s="1">
        <v>0</v>
      </c>
      <c r="G1868" s="1">
        <v>350</v>
      </c>
      <c r="H1868" s="1">
        <v>250</v>
      </c>
      <c r="I1868" s="1">
        <v>390</v>
      </c>
      <c r="J1868" s="1">
        <v>0</v>
      </c>
      <c r="K1868">
        <f>SUM(Emisiones_N2O_CO2eq_PAISES[[#This Row],[Agricultura (kilotoneladas CO₂e)]:[Emisiones Fugitivas (kilotoneladas CO₂e)]])</f>
        <v>3310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 s="1">
        <v>2310</v>
      </c>
      <c r="F1869" s="1">
        <v>0</v>
      </c>
      <c r="G1869" s="1">
        <v>360</v>
      </c>
      <c r="H1869" s="1">
        <v>250</v>
      </c>
      <c r="I1869" s="1">
        <v>390</v>
      </c>
      <c r="J1869" s="1">
        <v>0</v>
      </c>
      <c r="K1869">
        <f>SUM(Emisiones_N2O_CO2eq_PAISES[[#This Row],[Agricultura (kilotoneladas CO₂e)]:[Emisiones Fugitivas (kilotoneladas CO₂e)]])</f>
        <v>3310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 s="1">
        <v>2350</v>
      </c>
      <c r="F1870" s="1">
        <v>0</v>
      </c>
      <c r="G1870" s="1">
        <v>370</v>
      </c>
      <c r="H1870" s="1">
        <v>250</v>
      </c>
      <c r="I1870" s="1">
        <v>390</v>
      </c>
      <c r="J1870" s="1">
        <v>0</v>
      </c>
      <c r="K1870">
        <f>SUM(Emisiones_N2O_CO2eq_PAISES[[#This Row],[Agricultura (kilotoneladas CO₂e)]:[Emisiones Fugitivas (kilotoneladas CO₂e)]])</f>
        <v>3360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 s="1">
        <v>2300</v>
      </c>
      <c r="F1871" s="1">
        <v>0</v>
      </c>
      <c r="G1871" s="1">
        <v>400</v>
      </c>
      <c r="H1871" s="1">
        <v>250</v>
      </c>
      <c r="I1871" s="1">
        <v>240</v>
      </c>
      <c r="J1871" s="1">
        <v>0</v>
      </c>
      <c r="K1871">
        <f>SUM(Emisiones_N2O_CO2eq_PAISES[[#This Row],[Agricultura (kilotoneladas CO₂e)]:[Emisiones Fugitivas (kilotoneladas CO₂e)]])</f>
        <v>3190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 s="1">
        <v>2360</v>
      </c>
      <c r="F1872" s="1">
        <v>0</v>
      </c>
      <c r="G1872" s="1">
        <v>430</v>
      </c>
      <c r="H1872" s="1">
        <v>260</v>
      </c>
      <c r="I1872" s="1">
        <v>170</v>
      </c>
      <c r="J1872" s="1">
        <v>0</v>
      </c>
      <c r="K1872">
        <f>SUM(Emisiones_N2O_CO2eq_PAISES[[#This Row],[Agricultura (kilotoneladas CO₂e)]:[Emisiones Fugitivas (kilotoneladas CO₂e)]])</f>
        <v>3220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 s="1">
        <v>2300</v>
      </c>
      <c r="F1873" s="1">
        <v>0</v>
      </c>
      <c r="G1873" s="1">
        <v>450</v>
      </c>
      <c r="H1873" s="1">
        <v>260</v>
      </c>
      <c r="I1873" s="1">
        <v>670</v>
      </c>
      <c r="J1873" s="1">
        <v>0</v>
      </c>
      <c r="K1873">
        <f>SUM(Emisiones_N2O_CO2eq_PAISES[[#This Row],[Agricultura (kilotoneladas CO₂e)]:[Emisiones Fugitivas (kilotoneladas CO₂e)]])</f>
        <v>3680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 s="1">
        <v>2480</v>
      </c>
      <c r="F1874" s="1">
        <v>0</v>
      </c>
      <c r="G1874" s="1">
        <v>480</v>
      </c>
      <c r="H1874" s="1">
        <v>260</v>
      </c>
      <c r="I1874" s="1">
        <v>180</v>
      </c>
      <c r="J1874" s="1">
        <v>0</v>
      </c>
      <c r="K1874">
        <f>SUM(Emisiones_N2O_CO2eq_PAISES[[#This Row],[Agricultura (kilotoneladas CO₂e)]:[Emisiones Fugitivas (kilotoneladas CO₂e)]])</f>
        <v>3400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 s="1">
        <v>2520</v>
      </c>
      <c r="F1875" s="1">
        <v>0</v>
      </c>
      <c r="G1875" s="1">
        <v>510</v>
      </c>
      <c r="H1875" s="1">
        <v>260</v>
      </c>
      <c r="I1875" s="1">
        <v>430</v>
      </c>
      <c r="J1875" s="1">
        <v>0</v>
      </c>
      <c r="K1875">
        <f>SUM(Emisiones_N2O_CO2eq_PAISES[[#This Row],[Agricultura (kilotoneladas CO₂e)]:[Emisiones Fugitivas (kilotoneladas CO₂e)]])</f>
        <v>3720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 s="1">
        <v>2610</v>
      </c>
      <c r="F1876" s="1">
        <v>0</v>
      </c>
      <c r="G1876" s="1">
        <v>520</v>
      </c>
      <c r="H1876" s="1">
        <v>270</v>
      </c>
      <c r="I1876" s="1">
        <v>40</v>
      </c>
      <c r="J1876" s="1">
        <v>0</v>
      </c>
      <c r="K1876">
        <f>SUM(Emisiones_N2O_CO2eq_PAISES[[#This Row],[Agricultura (kilotoneladas CO₂e)]:[Emisiones Fugitivas (kilotoneladas CO₂e)]])</f>
        <v>3440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 s="1">
        <v>2570</v>
      </c>
      <c r="F1877" s="1">
        <v>0</v>
      </c>
      <c r="G1877" s="1">
        <v>540</v>
      </c>
      <c r="H1877" s="1">
        <v>270</v>
      </c>
      <c r="I1877" s="1">
        <v>280</v>
      </c>
      <c r="J1877" s="1">
        <v>0</v>
      </c>
      <c r="K1877">
        <f>SUM(Emisiones_N2O_CO2eq_PAISES[[#This Row],[Agricultura (kilotoneladas CO₂e)]:[Emisiones Fugitivas (kilotoneladas CO₂e)]])</f>
        <v>3660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 s="1">
        <v>2760</v>
      </c>
      <c r="F1878" s="1">
        <v>0</v>
      </c>
      <c r="G1878" s="1">
        <v>560</v>
      </c>
      <c r="H1878" s="1">
        <v>280</v>
      </c>
      <c r="I1878" s="1">
        <v>1630</v>
      </c>
      <c r="J1878" s="1">
        <v>0</v>
      </c>
      <c r="K1878">
        <f>SUM(Emisiones_N2O_CO2eq_PAISES[[#This Row],[Agricultura (kilotoneladas CO₂e)]:[Emisiones Fugitivas (kilotoneladas CO₂e)]])</f>
        <v>5230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 s="1">
        <v>2920</v>
      </c>
      <c r="F1879" s="1">
        <v>0</v>
      </c>
      <c r="G1879" s="1">
        <v>580</v>
      </c>
      <c r="H1879" s="1">
        <v>280</v>
      </c>
      <c r="I1879" s="1">
        <v>50</v>
      </c>
      <c r="J1879" s="1">
        <v>0</v>
      </c>
      <c r="K1879">
        <f>SUM(Emisiones_N2O_CO2eq_PAISES[[#This Row],[Agricultura (kilotoneladas CO₂e)]:[Emisiones Fugitivas (kilotoneladas CO₂e)]])</f>
        <v>3830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 s="1">
        <v>3020</v>
      </c>
      <c r="F1880" s="1">
        <v>0</v>
      </c>
      <c r="G1880" s="1">
        <v>590</v>
      </c>
      <c r="H1880" s="1">
        <v>290</v>
      </c>
      <c r="I1880" s="1">
        <v>1040</v>
      </c>
      <c r="J1880" s="1">
        <v>0</v>
      </c>
      <c r="K1880">
        <f>SUM(Emisiones_N2O_CO2eq_PAISES[[#This Row],[Agricultura (kilotoneladas CO₂e)]:[Emisiones Fugitivas (kilotoneladas CO₂e)]])</f>
        <v>4940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 s="1">
        <v>3060</v>
      </c>
      <c r="F1881" s="1">
        <v>0</v>
      </c>
      <c r="G1881" s="1">
        <v>610</v>
      </c>
      <c r="H1881" s="1">
        <v>290</v>
      </c>
      <c r="I1881" s="1">
        <v>150</v>
      </c>
      <c r="J1881" s="1">
        <v>0</v>
      </c>
      <c r="K1881">
        <f>SUM(Emisiones_N2O_CO2eq_PAISES[[#This Row],[Agricultura (kilotoneladas CO₂e)]:[Emisiones Fugitivas (kilotoneladas CO₂e)]])</f>
        <v>4110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 s="1">
        <v>3120</v>
      </c>
      <c r="F1882" s="1">
        <v>0</v>
      </c>
      <c r="G1882" s="1">
        <v>620</v>
      </c>
      <c r="H1882" s="1">
        <v>300</v>
      </c>
      <c r="I1882" s="1">
        <v>570</v>
      </c>
      <c r="J1882" s="1">
        <v>0</v>
      </c>
      <c r="K1882">
        <f>SUM(Emisiones_N2O_CO2eq_PAISES[[#This Row],[Agricultura (kilotoneladas CO₂e)]:[Emisiones Fugitivas (kilotoneladas CO₂e)]])</f>
        <v>4610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 s="1">
        <v>2880</v>
      </c>
      <c r="F1883" s="1">
        <v>0</v>
      </c>
      <c r="G1883" s="1">
        <v>630</v>
      </c>
      <c r="H1883" s="1">
        <v>300</v>
      </c>
      <c r="I1883" s="1">
        <v>190</v>
      </c>
      <c r="J1883" s="1">
        <v>0</v>
      </c>
      <c r="K1883">
        <f>SUM(Emisiones_N2O_CO2eq_PAISES[[#This Row],[Agricultura (kilotoneladas CO₂e)]:[Emisiones Fugitivas (kilotoneladas CO₂e)]])</f>
        <v>4000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 s="1">
        <v>3190</v>
      </c>
      <c r="F1884" s="1">
        <v>0</v>
      </c>
      <c r="G1884" s="1">
        <v>640</v>
      </c>
      <c r="H1884" s="1">
        <v>300</v>
      </c>
      <c r="I1884" s="1">
        <v>470</v>
      </c>
      <c r="J1884" s="1">
        <v>0</v>
      </c>
      <c r="K1884">
        <f>SUM(Emisiones_N2O_CO2eq_PAISES[[#This Row],[Agricultura (kilotoneladas CO₂e)]:[Emisiones Fugitivas (kilotoneladas CO₂e)]])</f>
        <v>4600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 s="1">
        <v>3380</v>
      </c>
      <c r="F1885" s="1">
        <v>0</v>
      </c>
      <c r="G1885" s="1">
        <v>660</v>
      </c>
      <c r="H1885" s="1">
        <v>310</v>
      </c>
      <c r="I1885" s="1">
        <v>240</v>
      </c>
      <c r="J1885" s="1">
        <v>0</v>
      </c>
      <c r="K1885">
        <f>SUM(Emisiones_N2O_CO2eq_PAISES[[#This Row],[Agricultura (kilotoneladas CO₂e)]:[Emisiones Fugitivas (kilotoneladas CO₂e)]])</f>
        <v>4590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 s="1">
        <v>3630</v>
      </c>
      <c r="F1886" s="1">
        <v>0</v>
      </c>
      <c r="G1886" s="1">
        <v>680</v>
      </c>
      <c r="H1886" s="1">
        <v>310</v>
      </c>
      <c r="I1886" s="1">
        <v>200</v>
      </c>
      <c r="J1886" s="1">
        <v>0</v>
      </c>
      <c r="K1886">
        <f>SUM(Emisiones_N2O_CO2eq_PAISES[[#This Row],[Agricultura (kilotoneladas CO₂e)]:[Emisiones Fugitivas (kilotoneladas CO₂e)]])</f>
        <v>4820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 s="1">
        <v>3680</v>
      </c>
      <c r="F1887" s="1">
        <v>0</v>
      </c>
      <c r="G1887" s="1">
        <v>700</v>
      </c>
      <c r="H1887" s="1">
        <v>320</v>
      </c>
      <c r="I1887" s="1">
        <v>180</v>
      </c>
      <c r="J1887" s="1">
        <v>0</v>
      </c>
      <c r="K1887">
        <f>SUM(Emisiones_N2O_CO2eq_PAISES[[#This Row],[Agricultura (kilotoneladas CO₂e)]:[Emisiones Fugitivas (kilotoneladas CO₂e)]])</f>
        <v>4880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 s="1">
        <v>3700</v>
      </c>
      <c r="F1888" s="1">
        <v>0</v>
      </c>
      <c r="G1888" s="1">
        <v>730</v>
      </c>
      <c r="H1888" s="1">
        <v>320</v>
      </c>
      <c r="I1888" s="1">
        <v>390</v>
      </c>
      <c r="J1888" s="1">
        <v>0</v>
      </c>
      <c r="K1888">
        <f>SUM(Emisiones_N2O_CO2eq_PAISES[[#This Row],[Agricultura (kilotoneladas CO₂e)]:[Emisiones Fugitivas (kilotoneladas CO₂e)]])</f>
        <v>5140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 s="1">
        <v>3660</v>
      </c>
      <c r="F1889" s="1">
        <v>0</v>
      </c>
      <c r="G1889" s="1">
        <v>750</v>
      </c>
      <c r="H1889" s="1">
        <v>330</v>
      </c>
      <c r="I1889" s="1">
        <v>90</v>
      </c>
      <c r="J1889" s="1">
        <v>0</v>
      </c>
      <c r="K1889">
        <f>SUM(Emisiones_N2O_CO2eq_PAISES[[#This Row],[Agricultura (kilotoneladas CO₂e)]:[Emisiones Fugitivas (kilotoneladas CO₂e)]])</f>
        <v>4830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 s="1">
        <v>3840</v>
      </c>
      <c r="F1890" s="1">
        <v>0</v>
      </c>
      <c r="G1890" s="1">
        <v>780</v>
      </c>
      <c r="H1890" s="1">
        <v>330</v>
      </c>
      <c r="I1890" s="1">
        <v>290</v>
      </c>
      <c r="J1890" s="1">
        <v>0</v>
      </c>
      <c r="K1890">
        <f>SUM(Emisiones_N2O_CO2eq_PAISES[[#This Row],[Agricultura (kilotoneladas CO₂e)]:[Emisiones Fugitivas (kilotoneladas CO₂e)]])</f>
        <v>5240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 s="1">
        <v>3800</v>
      </c>
      <c r="F1891" s="1">
        <v>0</v>
      </c>
      <c r="G1891" s="1">
        <v>780</v>
      </c>
      <c r="H1891" s="1">
        <v>340</v>
      </c>
      <c r="I1891" s="1">
        <v>480</v>
      </c>
      <c r="J1891" s="1">
        <v>0</v>
      </c>
      <c r="K1891">
        <f>SUM(Emisiones_N2O_CO2eq_PAISES[[#This Row],[Agricultura (kilotoneladas CO₂e)]:[Emisiones Fugitivas (kilotoneladas CO₂e)]])</f>
        <v>5400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 s="1">
        <v>2570</v>
      </c>
      <c r="F1892" s="1">
        <v>0</v>
      </c>
      <c r="G1892" s="1">
        <v>250</v>
      </c>
      <c r="H1892" s="1">
        <v>60</v>
      </c>
      <c r="I1892" s="1">
        <v>250</v>
      </c>
      <c r="J1892" s="1">
        <v>0</v>
      </c>
      <c r="K1892">
        <f>SUM(Emisiones_N2O_CO2eq_PAISES[[#This Row],[Agricultura (kilotoneladas CO₂e)]:[Emisiones Fugitivas (kilotoneladas CO₂e)]])</f>
        <v>3130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 s="1">
        <v>2640</v>
      </c>
      <c r="F1893" s="1">
        <v>0</v>
      </c>
      <c r="G1893" s="1">
        <v>250</v>
      </c>
      <c r="H1893" s="1">
        <v>60</v>
      </c>
      <c r="I1893" s="1">
        <v>250</v>
      </c>
      <c r="J1893" s="1">
        <v>0</v>
      </c>
      <c r="K1893">
        <f>SUM(Emisiones_N2O_CO2eq_PAISES[[#This Row],[Agricultura (kilotoneladas CO₂e)]:[Emisiones Fugitivas (kilotoneladas CO₂e)]])</f>
        <v>3200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 s="1">
        <v>2710</v>
      </c>
      <c r="F1894" s="1">
        <v>0</v>
      </c>
      <c r="G1894" s="1">
        <v>250</v>
      </c>
      <c r="H1894" s="1">
        <v>70</v>
      </c>
      <c r="I1894" s="1">
        <v>250</v>
      </c>
      <c r="J1894" s="1">
        <v>0</v>
      </c>
      <c r="K1894">
        <f>SUM(Emisiones_N2O_CO2eq_PAISES[[#This Row],[Agricultura (kilotoneladas CO₂e)]:[Emisiones Fugitivas (kilotoneladas CO₂e)]])</f>
        <v>3280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 s="1">
        <v>2790</v>
      </c>
      <c r="F1895" s="1">
        <v>0</v>
      </c>
      <c r="G1895" s="1">
        <v>250</v>
      </c>
      <c r="H1895" s="1">
        <v>70</v>
      </c>
      <c r="I1895" s="1">
        <v>250</v>
      </c>
      <c r="J1895" s="1">
        <v>0</v>
      </c>
      <c r="K1895">
        <f>SUM(Emisiones_N2O_CO2eq_PAISES[[#This Row],[Agricultura (kilotoneladas CO₂e)]:[Emisiones Fugitivas (kilotoneladas CO₂e)]])</f>
        <v>3360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 s="1">
        <v>2900</v>
      </c>
      <c r="F1896" s="1">
        <v>0</v>
      </c>
      <c r="G1896" s="1">
        <v>250</v>
      </c>
      <c r="H1896" s="1">
        <v>70</v>
      </c>
      <c r="I1896" s="1">
        <v>250</v>
      </c>
      <c r="J1896" s="1">
        <v>0</v>
      </c>
      <c r="K1896">
        <f>SUM(Emisiones_N2O_CO2eq_PAISES[[#This Row],[Agricultura (kilotoneladas CO₂e)]:[Emisiones Fugitivas (kilotoneladas CO₂e)]])</f>
        <v>3470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 s="1">
        <v>3000</v>
      </c>
      <c r="F1897" s="1">
        <v>0</v>
      </c>
      <c r="G1897" s="1">
        <v>250</v>
      </c>
      <c r="H1897" s="1">
        <v>80</v>
      </c>
      <c r="I1897" s="1">
        <v>250</v>
      </c>
      <c r="J1897" s="1">
        <v>0</v>
      </c>
      <c r="K1897">
        <f>SUM(Emisiones_N2O_CO2eq_PAISES[[#This Row],[Agricultura (kilotoneladas CO₂e)]:[Emisiones Fugitivas (kilotoneladas CO₂e)]])</f>
        <v>3580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 s="1">
        <v>2570</v>
      </c>
      <c r="F1898" s="1">
        <v>0</v>
      </c>
      <c r="G1898" s="1">
        <v>250</v>
      </c>
      <c r="H1898" s="1">
        <v>80</v>
      </c>
      <c r="I1898" s="1">
        <v>70</v>
      </c>
      <c r="J1898" s="1">
        <v>0</v>
      </c>
      <c r="K1898">
        <f>SUM(Emisiones_N2O_CO2eq_PAISES[[#This Row],[Agricultura (kilotoneladas CO₂e)]:[Emisiones Fugitivas (kilotoneladas CO₂e)]])</f>
        <v>2970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 s="1">
        <v>2600</v>
      </c>
      <c r="F1899" s="1">
        <v>0</v>
      </c>
      <c r="G1899" s="1">
        <v>240</v>
      </c>
      <c r="H1899" s="1">
        <v>80</v>
      </c>
      <c r="I1899" s="1">
        <v>100</v>
      </c>
      <c r="J1899" s="1">
        <v>0</v>
      </c>
      <c r="K1899">
        <f>SUM(Emisiones_N2O_CO2eq_PAISES[[#This Row],[Agricultura (kilotoneladas CO₂e)]:[Emisiones Fugitivas (kilotoneladas CO₂e)]])</f>
        <v>3020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 s="1">
        <v>2990</v>
      </c>
      <c r="F1900" s="1">
        <v>0</v>
      </c>
      <c r="G1900" s="1">
        <v>240</v>
      </c>
      <c r="H1900" s="1">
        <v>80</v>
      </c>
      <c r="I1900" s="1">
        <v>220</v>
      </c>
      <c r="J1900" s="1">
        <v>0</v>
      </c>
      <c r="K1900">
        <f>SUM(Emisiones_N2O_CO2eq_PAISES[[#This Row],[Agricultura (kilotoneladas CO₂e)]:[Emisiones Fugitivas (kilotoneladas CO₂e)]])</f>
        <v>3530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 s="1">
        <v>2730</v>
      </c>
      <c r="F1901" s="1">
        <v>0</v>
      </c>
      <c r="G1901" s="1">
        <v>240</v>
      </c>
      <c r="H1901" s="1">
        <v>80</v>
      </c>
      <c r="I1901" s="1">
        <v>170</v>
      </c>
      <c r="J1901" s="1">
        <v>0</v>
      </c>
      <c r="K1901">
        <f>SUM(Emisiones_N2O_CO2eq_PAISES[[#This Row],[Agricultura (kilotoneladas CO₂e)]:[Emisiones Fugitivas (kilotoneladas CO₂e)]])</f>
        <v>3220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 s="1">
        <v>2940</v>
      </c>
      <c r="F1902" s="1">
        <v>0</v>
      </c>
      <c r="G1902" s="1">
        <v>240</v>
      </c>
      <c r="H1902" s="1">
        <v>80</v>
      </c>
      <c r="I1902" s="1">
        <v>110</v>
      </c>
      <c r="J1902" s="1">
        <v>0</v>
      </c>
      <c r="K1902">
        <f>SUM(Emisiones_N2O_CO2eq_PAISES[[#This Row],[Agricultura (kilotoneladas CO₂e)]:[Emisiones Fugitivas (kilotoneladas CO₂e)]])</f>
        <v>3370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 s="1">
        <v>3450</v>
      </c>
      <c r="F1903" s="1">
        <v>0</v>
      </c>
      <c r="G1903" s="1">
        <v>250</v>
      </c>
      <c r="H1903" s="1">
        <v>90</v>
      </c>
      <c r="I1903" s="1">
        <v>270</v>
      </c>
      <c r="J1903" s="1">
        <v>0</v>
      </c>
      <c r="K1903">
        <f>SUM(Emisiones_N2O_CO2eq_PAISES[[#This Row],[Agricultura (kilotoneladas CO₂e)]:[Emisiones Fugitivas (kilotoneladas CO₂e)]])</f>
        <v>4060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 s="1">
        <v>4040</v>
      </c>
      <c r="F1904" s="1">
        <v>0</v>
      </c>
      <c r="G1904" s="1">
        <v>250</v>
      </c>
      <c r="H1904" s="1">
        <v>90</v>
      </c>
      <c r="I1904" s="1">
        <v>100</v>
      </c>
      <c r="J1904" s="1">
        <v>0</v>
      </c>
      <c r="K1904">
        <f>SUM(Emisiones_N2O_CO2eq_PAISES[[#This Row],[Agricultura (kilotoneladas CO₂e)]:[Emisiones Fugitivas (kilotoneladas CO₂e)]])</f>
        <v>4480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 s="1">
        <v>3820</v>
      </c>
      <c r="F1905" s="1">
        <v>0</v>
      </c>
      <c r="G1905" s="1">
        <v>250</v>
      </c>
      <c r="H1905" s="1">
        <v>90</v>
      </c>
      <c r="I1905" s="1">
        <v>190</v>
      </c>
      <c r="J1905" s="1">
        <v>0</v>
      </c>
      <c r="K1905">
        <f>SUM(Emisiones_N2O_CO2eq_PAISES[[#This Row],[Agricultura (kilotoneladas CO₂e)]:[Emisiones Fugitivas (kilotoneladas CO₂e)]])</f>
        <v>4350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 s="1">
        <v>3680</v>
      </c>
      <c r="F1906" s="1">
        <v>0</v>
      </c>
      <c r="G1906" s="1">
        <v>250</v>
      </c>
      <c r="H1906" s="1">
        <v>90</v>
      </c>
      <c r="I1906" s="1">
        <v>360</v>
      </c>
      <c r="J1906" s="1">
        <v>0</v>
      </c>
      <c r="K1906">
        <f>SUM(Emisiones_N2O_CO2eq_PAISES[[#This Row],[Agricultura (kilotoneladas CO₂e)]:[Emisiones Fugitivas (kilotoneladas CO₂e)]])</f>
        <v>4380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 s="1">
        <v>4370</v>
      </c>
      <c r="F1907" s="1">
        <v>0</v>
      </c>
      <c r="G1907" s="1">
        <v>250</v>
      </c>
      <c r="H1907" s="1">
        <v>90</v>
      </c>
      <c r="I1907" s="1">
        <v>180</v>
      </c>
      <c r="J1907" s="1">
        <v>0</v>
      </c>
      <c r="K1907">
        <f>SUM(Emisiones_N2O_CO2eq_PAISES[[#This Row],[Agricultura (kilotoneladas CO₂e)]:[Emisiones Fugitivas (kilotoneladas CO₂e)]])</f>
        <v>4890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 s="1">
        <v>4300</v>
      </c>
      <c r="F1908" s="1">
        <v>0</v>
      </c>
      <c r="G1908" s="1">
        <v>250</v>
      </c>
      <c r="H1908" s="1">
        <v>100</v>
      </c>
      <c r="I1908" s="1">
        <v>380</v>
      </c>
      <c r="J1908" s="1">
        <v>0</v>
      </c>
      <c r="K1908">
        <f>SUM(Emisiones_N2O_CO2eq_PAISES[[#This Row],[Agricultura (kilotoneladas CO₂e)]:[Emisiones Fugitivas (kilotoneladas CO₂e)]])</f>
        <v>5030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 s="1">
        <v>4280</v>
      </c>
      <c r="F1909" s="1">
        <v>0</v>
      </c>
      <c r="G1909" s="1">
        <v>260</v>
      </c>
      <c r="H1909" s="1">
        <v>100</v>
      </c>
      <c r="I1909" s="1">
        <v>380</v>
      </c>
      <c r="J1909" s="1">
        <v>0</v>
      </c>
      <c r="K1909">
        <f>SUM(Emisiones_N2O_CO2eq_PAISES[[#This Row],[Agricultura (kilotoneladas CO₂e)]:[Emisiones Fugitivas (kilotoneladas CO₂e)]])</f>
        <v>5020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 s="1">
        <v>4570</v>
      </c>
      <c r="F1910" s="1">
        <v>0</v>
      </c>
      <c r="G1910" s="1">
        <v>260</v>
      </c>
      <c r="H1910" s="1">
        <v>100</v>
      </c>
      <c r="I1910" s="1">
        <v>100</v>
      </c>
      <c r="J1910" s="1">
        <v>0</v>
      </c>
      <c r="K1910">
        <f>SUM(Emisiones_N2O_CO2eq_PAISES[[#This Row],[Agricultura (kilotoneladas CO₂e)]:[Emisiones Fugitivas (kilotoneladas CO₂e)]])</f>
        <v>5030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 s="1">
        <v>4470</v>
      </c>
      <c r="F1911" s="1">
        <v>0</v>
      </c>
      <c r="G1911" s="1">
        <v>260</v>
      </c>
      <c r="H1911" s="1">
        <v>110</v>
      </c>
      <c r="I1911" s="1">
        <v>190</v>
      </c>
      <c r="J1911" s="1">
        <v>0</v>
      </c>
      <c r="K1911">
        <f>SUM(Emisiones_N2O_CO2eq_PAISES[[#This Row],[Agricultura (kilotoneladas CO₂e)]:[Emisiones Fugitivas (kilotoneladas CO₂e)]])</f>
        <v>5030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 s="1">
        <v>4550</v>
      </c>
      <c r="F1912" s="1">
        <v>0</v>
      </c>
      <c r="G1912" s="1">
        <v>260</v>
      </c>
      <c r="H1912" s="1">
        <v>110</v>
      </c>
      <c r="I1912" s="1">
        <v>130</v>
      </c>
      <c r="J1912" s="1">
        <v>0</v>
      </c>
      <c r="K1912">
        <f>SUM(Emisiones_N2O_CO2eq_PAISES[[#This Row],[Agricultura (kilotoneladas CO₂e)]:[Emisiones Fugitivas (kilotoneladas CO₂e)]])</f>
        <v>5050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 s="1">
        <v>4920</v>
      </c>
      <c r="F1913" s="1">
        <v>0</v>
      </c>
      <c r="G1913" s="1">
        <v>310</v>
      </c>
      <c r="H1913" s="1">
        <v>120</v>
      </c>
      <c r="I1913" s="1">
        <v>230</v>
      </c>
      <c r="J1913" s="1">
        <v>0</v>
      </c>
      <c r="K1913">
        <f>SUM(Emisiones_N2O_CO2eq_PAISES[[#This Row],[Agricultura (kilotoneladas CO₂e)]:[Emisiones Fugitivas (kilotoneladas CO₂e)]])</f>
        <v>5580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 s="1">
        <v>5360</v>
      </c>
      <c r="F1914" s="1">
        <v>0</v>
      </c>
      <c r="G1914" s="1">
        <v>350</v>
      </c>
      <c r="H1914" s="1">
        <v>120</v>
      </c>
      <c r="I1914" s="1">
        <v>390</v>
      </c>
      <c r="J1914" s="1">
        <v>0</v>
      </c>
      <c r="K1914">
        <f>SUM(Emisiones_N2O_CO2eq_PAISES[[#This Row],[Agricultura (kilotoneladas CO₂e)]:[Emisiones Fugitivas (kilotoneladas CO₂e)]])</f>
        <v>6220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 s="1">
        <v>5420</v>
      </c>
      <c r="F1915" s="1">
        <v>0</v>
      </c>
      <c r="G1915" s="1">
        <v>390</v>
      </c>
      <c r="H1915" s="1">
        <v>120</v>
      </c>
      <c r="I1915" s="1">
        <v>140</v>
      </c>
      <c r="J1915" s="1">
        <v>0</v>
      </c>
      <c r="K1915">
        <f>SUM(Emisiones_N2O_CO2eq_PAISES[[#This Row],[Agricultura (kilotoneladas CO₂e)]:[Emisiones Fugitivas (kilotoneladas CO₂e)]])</f>
        <v>6070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 s="1">
        <v>5440</v>
      </c>
      <c r="F1916" s="1">
        <v>0</v>
      </c>
      <c r="G1916" s="1">
        <v>430</v>
      </c>
      <c r="H1916" s="1">
        <v>120</v>
      </c>
      <c r="I1916" s="1">
        <v>230</v>
      </c>
      <c r="J1916" s="1">
        <v>0</v>
      </c>
      <c r="K1916">
        <f>SUM(Emisiones_N2O_CO2eq_PAISES[[#This Row],[Agricultura (kilotoneladas CO₂e)]:[Emisiones Fugitivas (kilotoneladas CO₂e)]])</f>
        <v>6220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 s="1">
        <v>5300</v>
      </c>
      <c r="F1917" s="1">
        <v>0</v>
      </c>
      <c r="G1917" s="1">
        <v>480</v>
      </c>
      <c r="H1917" s="1">
        <v>130</v>
      </c>
      <c r="I1917" s="1">
        <v>540</v>
      </c>
      <c r="J1917" s="1">
        <v>0</v>
      </c>
      <c r="K1917">
        <f>SUM(Emisiones_N2O_CO2eq_PAISES[[#This Row],[Agricultura (kilotoneladas CO₂e)]:[Emisiones Fugitivas (kilotoneladas CO₂e)]])</f>
        <v>6450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 s="1">
        <v>6680</v>
      </c>
      <c r="F1918" s="1">
        <v>0</v>
      </c>
      <c r="G1918" s="1">
        <v>480</v>
      </c>
      <c r="H1918" s="1">
        <v>130</v>
      </c>
      <c r="I1918" s="1">
        <v>210</v>
      </c>
      <c r="J1918" s="1">
        <v>0</v>
      </c>
      <c r="K1918">
        <f>SUM(Emisiones_N2O_CO2eq_PAISES[[#This Row],[Agricultura (kilotoneladas CO₂e)]:[Emisiones Fugitivas (kilotoneladas CO₂e)]])</f>
        <v>7500</v>
      </c>
    </row>
    <row r="1919" spans="1:11" x14ac:dyDescent="0.25">
      <c r="A1919" t="s">
        <v>141</v>
      </c>
      <c r="B1919" t="s">
        <v>431</v>
      </c>
      <c r="C1919" t="s">
        <v>142</v>
      </c>
      <c r="D1919">
        <v>1990</v>
      </c>
      <c r="E1919" s="1">
        <v>500</v>
      </c>
      <c r="F1919" s="1">
        <v>0</v>
      </c>
      <c r="G1919" s="1">
        <v>30</v>
      </c>
      <c r="H1919" s="1">
        <v>10</v>
      </c>
      <c r="I1919" s="1">
        <v>30</v>
      </c>
      <c r="J1919" s="1">
        <v>0</v>
      </c>
      <c r="K1919">
        <f>SUM(Emisiones_N2O_CO2eq_PAISES[[#This Row],[Agricultura (kilotoneladas CO₂e)]:[Emisiones Fugitivas (kilotoneladas CO₂e)]])</f>
        <v>570</v>
      </c>
    </row>
    <row r="1920" spans="1:11" x14ac:dyDescent="0.25">
      <c r="A1920" t="s">
        <v>141</v>
      </c>
      <c r="B1920" t="s">
        <v>431</v>
      </c>
      <c r="C1920" t="s">
        <v>142</v>
      </c>
      <c r="D1920">
        <v>1991</v>
      </c>
      <c r="E1920" s="1">
        <v>500</v>
      </c>
      <c r="F1920" s="1">
        <v>0</v>
      </c>
      <c r="G1920" s="1">
        <v>30</v>
      </c>
      <c r="H1920" s="1">
        <v>10</v>
      </c>
      <c r="I1920" s="1">
        <v>30</v>
      </c>
      <c r="J1920" s="1">
        <v>0</v>
      </c>
      <c r="K1920">
        <f>SUM(Emisiones_N2O_CO2eq_PAISES[[#This Row],[Agricultura (kilotoneladas CO₂e)]:[Emisiones Fugitivas (kilotoneladas CO₂e)]])</f>
        <v>570</v>
      </c>
    </row>
    <row r="1921" spans="1:11" x14ac:dyDescent="0.25">
      <c r="A1921" t="s">
        <v>141</v>
      </c>
      <c r="B1921" t="s">
        <v>431</v>
      </c>
      <c r="C1921" t="s">
        <v>142</v>
      </c>
      <c r="D1921">
        <v>1992</v>
      </c>
      <c r="E1921" s="1">
        <v>510</v>
      </c>
      <c r="F1921" s="1">
        <v>0</v>
      </c>
      <c r="G1921" s="1">
        <v>30</v>
      </c>
      <c r="H1921" s="1">
        <v>10</v>
      </c>
      <c r="I1921" s="1">
        <v>30</v>
      </c>
      <c r="J1921" s="1">
        <v>0</v>
      </c>
      <c r="K1921">
        <f>SUM(Emisiones_N2O_CO2eq_PAISES[[#This Row],[Agricultura (kilotoneladas CO₂e)]:[Emisiones Fugitivas (kilotoneladas CO₂e)]])</f>
        <v>580</v>
      </c>
    </row>
    <row r="1922" spans="1:11" x14ac:dyDescent="0.25">
      <c r="A1922" t="s">
        <v>141</v>
      </c>
      <c r="B1922" t="s">
        <v>431</v>
      </c>
      <c r="C1922" t="s">
        <v>142</v>
      </c>
      <c r="D1922">
        <v>1993</v>
      </c>
      <c r="E1922" s="1">
        <v>520</v>
      </c>
      <c r="F1922" s="1">
        <v>0</v>
      </c>
      <c r="G1922" s="1">
        <v>30</v>
      </c>
      <c r="H1922" s="1">
        <v>10</v>
      </c>
      <c r="I1922" s="1">
        <v>30</v>
      </c>
      <c r="J1922" s="1">
        <v>0</v>
      </c>
      <c r="K1922">
        <f>SUM(Emisiones_N2O_CO2eq_PAISES[[#This Row],[Agricultura (kilotoneladas CO₂e)]:[Emisiones Fugitivas (kilotoneladas CO₂e)]])</f>
        <v>590</v>
      </c>
    </row>
    <row r="1923" spans="1:11" x14ac:dyDescent="0.25">
      <c r="A1923" t="s">
        <v>141</v>
      </c>
      <c r="B1923" t="s">
        <v>431</v>
      </c>
      <c r="C1923" t="s">
        <v>142</v>
      </c>
      <c r="D1923">
        <v>1994</v>
      </c>
      <c r="E1923" s="1">
        <v>530</v>
      </c>
      <c r="F1923" s="1">
        <v>0</v>
      </c>
      <c r="G1923" s="1">
        <v>30</v>
      </c>
      <c r="H1923" s="1">
        <v>10</v>
      </c>
      <c r="I1923" s="1">
        <v>30</v>
      </c>
      <c r="J1923" s="1">
        <v>0</v>
      </c>
      <c r="K1923">
        <f>SUM(Emisiones_N2O_CO2eq_PAISES[[#This Row],[Agricultura (kilotoneladas CO₂e)]:[Emisiones Fugitivas (kilotoneladas CO₂e)]])</f>
        <v>600</v>
      </c>
    </row>
    <row r="1924" spans="1:11" x14ac:dyDescent="0.25">
      <c r="A1924" t="s">
        <v>141</v>
      </c>
      <c r="B1924" t="s">
        <v>431</v>
      </c>
      <c r="C1924" t="s">
        <v>142</v>
      </c>
      <c r="D1924">
        <v>1995</v>
      </c>
      <c r="E1924" s="1">
        <v>530</v>
      </c>
      <c r="F1924" s="1">
        <v>0</v>
      </c>
      <c r="G1924" s="1">
        <v>30</v>
      </c>
      <c r="H1924" s="1">
        <v>10</v>
      </c>
      <c r="I1924" s="1">
        <v>30</v>
      </c>
      <c r="J1924" s="1">
        <v>0</v>
      </c>
      <c r="K1924">
        <f>SUM(Emisiones_N2O_CO2eq_PAISES[[#This Row],[Agricultura (kilotoneladas CO₂e)]:[Emisiones Fugitivas (kilotoneladas CO₂e)]])</f>
        <v>600</v>
      </c>
    </row>
    <row r="1925" spans="1:11" x14ac:dyDescent="0.25">
      <c r="A1925" t="s">
        <v>141</v>
      </c>
      <c r="B1925" t="s">
        <v>431</v>
      </c>
      <c r="C1925" t="s">
        <v>142</v>
      </c>
      <c r="D1925">
        <v>1996</v>
      </c>
      <c r="E1925" s="1">
        <v>490</v>
      </c>
      <c r="F1925" s="1">
        <v>0</v>
      </c>
      <c r="G1925" s="1">
        <v>30</v>
      </c>
      <c r="H1925" s="1">
        <v>10</v>
      </c>
      <c r="I1925" s="1">
        <v>0</v>
      </c>
      <c r="J1925" s="1">
        <v>0</v>
      </c>
      <c r="K1925">
        <f>SUM(Emisiones_N2O_CO2eq_PAISES[[#This Row],[Agricultura (kilotoneladas CO₂e)]:[Emisiones Fugitivas (kilotoneladas CO₂e)]])</f>
        <v>530</v>
      </c>
    </row>
    <row r="1926" spans="1:11" x14ac:dyDescent="0.25">
      <c r="A1926" t="s">
        <v>141</v>
      </c>
      <c r="B1926" t="s">
        <v>431</v>
      </c>
      <c r="C1926" t="s">
        <v>142</v>
      </c>
      <c r="D1926">
        <v>1997</v>
      </c>
      <c r="E1926" s="1">
        <v>480</v>
      </c>
      <c r="F1926" s="1">
        <v>0</v>
      </c>
      <c r="G1926" s="1">
        <v>30</v>
      </c>
      <c r="H1926" s="1">
        <v>10</v>
      </c>
      <c r="I1926" s="1">
        <v>20</v>
      </c>
      <c r="J1926" s="1">
        <v>0</v>
      </c>
      <c r="K1926">
        <f>SUM(Emisiones_N2O_CO2eq_PAISES[[#This Row],[Agricultura (kilotoneladas CO₂e)]:[Emisiones Fugitivas (kilotoneladas CO₂e)]])</f>
        <v>540</v>
      </c>
    </row>
    <row r="1927" spans="1:11" x14ac:dyDescent="0.25">
      <c r="A1927" t="s">
        <v>141</v>
      </c>
      <c r="B1927" t="s">
        <v>431</v>
      </c>
      <c r="C1927" t="s">
        <v>142</v>
      </c>
      <c r="D1927">
        <v>1998</v>
      </c>
      <c r="E1927" s="1">
        <v>470</v>
      </c>
      <c r="F1927" s="1">
        <v>0</v>
      </c>
      <c r="G1927" s="1">
        <v>30</v>
      </c>
      <c r="H1927" s="1">
        <v>10</v>
      </c>
      <c r="I1927" s="1">
        <v>80</v>
      </c>
      <c r="J1927" s="1">
        <v>0</v>
      </c>
      <c r="K1927">
        <f>SUM(Emisiones_N2O_CO2eq_PAISES[[#This Row],[Agricultura (kilotoneladas CO₂e)]:[Emisiones Fugitivas (kilotoneladas CO₂e)]])</f>
        <v>590</v>
      </c>
    </row>
    <row r="1928" spans="1:11" x14ac:dyDescent="0.25">
      <c r="A1928" t="s">
        <v>141</v>
      </c>
      <c r="B1928" t="s">
        <v>431</v>
      </c>
      <c r="C1928" t="s">
        <v>142</v>
      </c>
      <c r="D1928">
        <v>1999</v>
      </c>
      <c r="E1928" s="1">
        <v>520</v>
      </c>
      <c r="F1928" s="1">
        <v>0</v>
      </c>
      <c r="G1928" s="1">
        <v>30</v>
      </c>
      <c r="H1928" s="1">
        <v>10</v>
      </c>
      <c r="I1928" s="1">
        <v>140</v>
      </c>
      <c r="J1928" s="1">
        <v>0</v>
      </c>
      <c r="K1928">
        <f>SUM(Emisiones_N2O_CO2eq_PAISES[[#This Row],[Agricultura (kilotoneladas CO₂e)]:[Emisiones Fugitivas (kilotoneladas CO₂e)]])</f>
        <v>700</v>
      </c>
    </row>
    <row r="1929" spans="1:11" x14ac:dyDescent="0.25">
      <c r="A1929" t="s">
        <v>141</v>
      </c>
      <c r="B1929" t="s">
        <v>431</v>
      </c>
      <c r="C1929" t="s">
        <v>142</v>
      </c>
      <c r="D1929">
        <v>2000</v>
      </c>
      <c r="E1929" s="1">
        <v>520</v>
      </c>
      <c r="F1929" s="1">
        <v>0</v>
      </c>
      <c r="G1929" s="1">
        <v>30</v>
      </c>
      <c r="H1929" s="1">
        <v>10</v>
      </c>
      <c r="I1929" s="1">
        <v>70</v>
      </c>
      <c r="J1929" s="1">
        <v>0</v>
      </c>
      <c r="K1929">
        <f>SUM(Emisiones_N2O_CO2eq_PAISES[[#This Row],[Agricultura (kilotoneladas CO₂e)]:[Emisiones Fugitivas (kilotoneladas CO₂e)]])</f>
        <v>630</v>
      </c>
    </row>
    <row r="1930" spans="1:11" x14ac:dyDescent="0.25">
      <c r="A1930" t="s">
        <v>141</v>
      </c>
      <c r="B1930" t="s">
        <v>431</v>
      </c>
      <c r="C1930" t="s">
        <v>142</v>
      </c>
      <c r="D1930">
        <v>2001</v>
      </c>
      <c r="E1930" s="1">
        <v>640</v>
      </c>
      <c r="F1930" s="1">
        <v>0</v>
      </c>
      <c r="G1930" s="1">
        <v>30</v>
      </c>
      <c r="H1930" s="1">
        <v>10</v>
      </c>
      <c r="I1930" s="1">
        <v>170</v>
      </c>
      <c r="J1930" s="1">
        <v>0</v>
      </c>
      <c r="K1930">
        <f>SUM(Emisiones_N2O_CO2eq_PAISES[[#This Row],[Agricultura (kilotoneladas CO₂e)]:[Emisiones Fugitivas (kilotoneladas CO₂e)]])</f>
        <v>850</v>
      </c>
    </row>
    <row r="1931" spans="1:11" x14ac:dyDescent="0.25">
      <c r="A1931" t="s">
        <v>141</v>
      </c>
      <c r="B1931" t="s">
        <v>431</v>
      </c>
      <c r="C1931" t="s">
        <v>142</v>
      </c>
      <c r="D1931">
        <v>2002</v>
      </c>
      <c r="E1931" s="1">
        <v>690</v>
      </c>
      <c r="F1931" s="1">
        <v>0</v>
      </c>
      <c r="G1931" s="1">
        <v>30</v>
      </c>
      <c r="H1931" s="1">
        <v>10</v>
      </c>
      <c r="I1931" s="1">
        <v>50</v>
      </c>
      <c r="J1931" s="1">
        <v>0</v>
      </c>
      <c r="K1931">
        <f>SUM(Emisiones_N2O_CO2eq_PAISES[[#This Row],[Agricultura (kilotoneladas CO₂e)]:[Emisiones Fugitivas (kilotoneladas CO₂e)]])</f>
        <v>780</v>
      </c>
    </row>
    <row r="1932" spans="1:11" x14ac:dyDescent="0.25">
      <c r="A1932" t="s">
        <v>141</v>
      </c>
      <c r="B1932" t="s">
        <v>431</v>
      </c>
      <c r="C1932" t="s">
        <v>142</v>
      </c>
      <c r="D1932">
        <v>2003</v>
      </c>
      <c r="E1932" s="1">
        <v>690</v>
      </c>
      <c r="F1932" s="1">
        <v>0</v>
      </c>
      <c r="G1932" s="1">
        <v>30</v>
      </c>
      <c r="H1932" s="1">
        <v>10</v>
      </c>
      <c r="I1932" s="1">
        <v>20</v>
      </c>
      <c r="J1932" s="1">
        <v>0</v>
      </c>
      <c r="K1932">
        <f>SUM(Emisiones_N2O_CO2eq_PAISES[[#This Row],[Agricultura (kilotoneladas CO₂e)]:[Emisiones Fugitivas (kilotoneladas CO₂e)]])</f>
        <v>750</v>
      </c>
    </row>
    <row r="1933" spans="1:11" x14ac:dyDescent="0.25">
      <c r="A1933" t="s">
        <v>141</v>
      </c>
      <c r="B1933" t="s">
        <v>431</v>
      </c>
      <c r="C1933" t="s">
        <v>142</v>
      </c>
      <c r="D1933">
        <v>2004</v>
      </c>
      <c r="E1933" s="1">
        <v>650</v>
      </c>
      <c r="F1933" s="1">
        <v>0</v>
      </c>
      <c r="G1933" s="1">
        <v>30</v>
      </c>
      <c r="H1933" s="1">
        <v>10</v>
      </c>
      <c r="I1933" s="1">
        <v>10</v>
      </c>
      <c r="J1933" s="1">
        <v>0</v>
      </c>
      <c r="K1933">
        <f>SUM(Emisiones_N2O_CO2eq_PAISES[[#This Row],[Agricultura (kilotoneladas CO₂e)]:[Emisiones Fugitivas (kilotoneladas CO₂e)]])</f>
        <v>700</v>
      </c>
    </row>
    <row r="1934" spans="1:11" x14ac:dyDescent="0.25">
      <c r="A1934" t="s">
        <v>141</v>
      </c>
      <c r="B1934" t="s">
        <v>431</v>
      </c>
      <c r="C1934" t="s">
        <v>142</v>
      </c>
      <c r="D1934">
        <v>2005</v>
      </c>
      <c r="E1934" s="1">
        <v>600</v>
      </c>
      <c r="F1934" s="1">
        <v>0</v>
      </c>
      <c r="G1934" s="1">
        <v>30</v>
      </c>
      <c r="H1934" s="1">
        <v>10</v>
      </c>
      <c r="I1934" s="1">
        <v>10</v>
      </c>
      <c r="J1934" s="1">
        <v>0</v>
      </c>
      <c r="K1934">
        <f>SUM(Emisiones_N2O_CO2eq_PAISES[[#This Row],[Agricultura (kilotoneladas CO₂e)]:[Emisiones Fugitivas (kilotoneladas CO₂e)]])</f>
        <v>650</v>
      </c>
    </row>
    <row r="1935" spans="1:11" x14ac:dyDescent="0.25">
      <c r="A1935" t="s">
        <v>141</v>
      </c>
      <c r="B1935" t="s">
        <v>431</v>
      </c>
      <c r="C1935" t="s">
        <v>142</v>
      </c>
      <c r="D1935">
        <v>2006</v>
      </c>
      <c r="E1935" s="1">
        <v>680</v>
      </c>
      <c r="F1935" s="1">
        <v>0</v>
      </c>
      <c r="G1935" s="1">
        <v>30</v>
      </c>
      <c r="H1935" s="1">
        <v>10</v>
      </c>
      <c r="I1935" s="1">
        <v>10</v>
      </c>
      <c r="J1935" s="1">
        <v>0</v>
      </c>
      <c r="K1935">
        <f>SUM(Emisiones_N2O_CO2eq_PAISES[[#This Row],[Agricultura (kilotoneladas CO₂e)]:[Emisiones Fugitivas (kilotoneladas CO₂e)]])</f>
        <v>730</v>
      </c>
    </row>
    <row r="1936" spans="1:11" x14ac:dyDescent="0.25">
      <c r="A1936" t="s">
        <v>141</v>
      </c>
      <c r="B1936" t="s">
        <v>431</v>
      </c>
      <c r="C1936" t="s">
        <v>142</v>
      </c>
      <c r="D1936">
        <v>2007</v>
      </c>
      <c r="E1936" s="1">
        <v>670</v>
      </c>
      <c r="F1936" s="1">
        <v>0</v>
      </c>
      <c r="G1936" s="1">
        <v>30</v>
      </c>
      <c r="H1936" s="1">
        <v>10</v>
      </c>
      <c r="I1936" s="1">
        <v>20</v>
      </c>
      <c r="J1936" s="1">
        <v>0</v>
      </c>
      <c r="K1936">
        <f>SUM(Emisiones_N2O_CO2eq_PAISES[[#This Row],[Agricultura (kilotoneladas CO₂e)]:[Emisiones Fugitivas (kilotoneladas CO₂e)]])</f>
        <v>730</v>
      </c>
    </row>
    <row r="1937" spans="1:11" x14ac:dyDescent="0.25">
      <c r="A1937" t="s">
        <v>141</v>
      </c>
      <c r="B1937" t="s">
        <v>431</v>
      </c>
      <c r="C1937" t="s">
        <v>142</v>
      </c>
      <c r="D1937">
        <v>2008</v>
      </c>
      <c r="E1937" s="1">
        <v>610</v>
      </c>
      <c r="F1937" s="1">
        <v>0</v>
      </c>
      <c r="G1937" s="1">
        <v>30</v>
      </c>
      <c r="H1937" s="1">
        <v>10</v>
      </c>
      <c r="I1937" s="1">
        <v>10</v>
      </c>
      <c r="J1937" s="1">
        <v>0</v>
      </c>
      <c r="K1937">
        <f>SUM(Emisiones_N2O_CO2eq_PAISES[[#This Row],[Agricultura (kilotoneladas CO₂e)]:[Emisiones Fugitivas (kilotoneladas CO₂e)]])</f>
        <v>660</v>
      </c>
    </row>
    <row r="1938" spans="1:11" x14ac:dyDescent="0.25">
      <c r="A1938" t="s">
        <v>141</v>
      </c>
      <c r="B1938" t="s">
        <v>431</v>
      </c>
      <c r="C1938" t="s">
        <v>142</v>
      </c>
      <c r="D1938">
        <v>2009</v>
      </c>
      <c r="E1938" s="1">
        <v>650</v>
      </c>
      <c r="F1938" s="1">
        <v>0</v>
      </c>
      <c r="G1938" s="1">
        <v>30</v>
      </c>
      <c r="H1938" s="1">
        <v>10</v>
      </c>
      <c r="I1938" s="1">
        <v>40</v>
      </c>
      <c r="J1938" s="1">
        <v>0</v>
      </c>
      <c r="K1938">
        <f>SUM(Emisiones_N2O_CO2eq_PAISES[[#This Row],[Agricultura (kilotoneladas CO₂e)]:[Emisiones Fugitivas (kilotoneladas CO₂e)]])</f>
        <v>730</v>
      </c>
    </row>
    <row r="1939" spans="1:11" x14ac:dyDescent="0.25">
      <c r="A1939" t="s">
        <v>141</v>
      </c>
      <c r="B1939" t="s">
        <v>431</v>
      </c>
      <c r="C1939" t="s">
        <v>142</v>
      </c>
      <c r="D1939">
        <v>2010</v>
      </c>
      <c r="E1939" s="1">
        <v>680</v>
      </c>
      <c r="F1939" s="1">
        <v>0</v>
      </c>
      <c r="G1939" s="1">
        <v>40</v>
      </c>
      <c r="H1939" s="1">
        <v>10</v>
      </c>
      <c r="I1939" s="1">
        <v>40</v>
      </c>
      <c r="J1939" s="1">
        <v>0</v>
      </c>
      <c r="K1939">
        <f>SUM(Emisiones_N2O_CO2eq_PAISES[[#This Row],[Agricultura (kilotoneladas CO₂e)]:[Emisiones Fugitivas (kilotoneladas CO₂e)]])</f>
        <v>770</v>
      </c>
    </row>
    <row r="1940" spans="1:11" x14ac:dyDescent="0.25">
      <c r="A1940" t="s">
        <v>141</v>
      </c>
      <c r="B1940" t="s">
        <v>431</v>
      </c>
      <c r="C1940" t="s">
        <v>142</v>
      </c>
      <c r="D1940">
        <v>2011</v>
      </c>
      <c r="E1940" s="1">
        <v>680</v>
      </c>
      <c r="F1940" s="1">
        <v>0</v>
      </c>
      <c r="G1940" s="1">
        <v>40</v>
      </c>
      <c r="H1940" s="1">
        <v>10</v>
      </c>
      <c r="I1940" s="1">
        <v>30</v>
      </c>
      <c r="J1940" s="1">
        <v>0</v>
      </c>
      <c r="K1940">
        <f>SUM(Emisiones_N2O_CO2eq_PAISES[[#This Row],[Agricultura (kilotoneladas CO₂e)]:[Emisiones Fugitivas (kilotoneladas CO₂e)]])</f>
        <v>760</v>
      </c>
    </row>
    <row r="1941" spans="1:11" x14ac:dyDescent="0.25">
      <c r="A1941" t="s">
        <v>141</v>
      </c>
      <c r="B1941" t="s">
        <v>431</v>
      </c>
      <c r="C1941" t="s">
        <v>142</v>
      </c>
      <c r="D1941">
        <v>2012</v>
      </c>
      <c r="E1941" s="1">
        <v>750</v>
      </c>
      <c r="F1941" s="1">
        <v>0</v>
      </c>
      <c r="G1941" s="1">
        <v>40</v>
      </c>
      <c r="H1941" s="1">
        <v>10</v>
      </c>
      <c r="I1941" s="1">
        <v>30</v>
      </c>
      <c r="J1941" s="1">
        <v>0</v>
      </c>
      <c r="K1941">
        <f>SUM(Emisiones_N2O_CO2eq_PAISES[[#This Row],[Agricultura (kilotoneladas CO₂e)]:[Emisiones Fugitivas (kilotoneladas CO₂e)]])</f>
        <v>830</v>
      </c>
    </row>
    <row r="1942" spans="1:11" x14ac:dyDescent="0.25">
      <c r="A1942" t="s">
        <v>141</v>
      </c>
      <c r="B1942" t="s">
        <v>431</v>
      </c>
      <c r="C1942" t="s">
        <v>142</v>
      </c>
      <c r="D1942">
        <v>2013</v>
      </c>
      <c r="E1942" s="1">
        <v>700</v>
      </c>
      <c r="F1942" s="1">
        <v>0</v>
      </c>
      <c r="G1942" s="1">
        <v>40</v>
      </c>
      <c r="H1942" s="1">
        <v>10</v>
      </c>
      <c r="I1942" s="1">
        <v>10</v>
      </c>
      <c r="J1942" s="1">
        <v>0</v>
      </c>
      <c r="K1942">
        <f>SUM(Emisiones_N2O_CO2eq_PAISES[[#This Row],[Agricultura (kilotoneladas CO₂e)]:[Emisiones Fugitivas (kilotoneladas CO₂e)]])</f>
        <v>760</v>
      </c>
    </row>
    <row r="1943" spans="1:11" x14ac:dyDescent="0.25">
      <c r="A1943" t="s">
        <v>141</v>
      </c>
      <c r="B1943" t="s">
        <v>431</v>
      </c>
      <c r="C1943" t="s">
        <v>142</v>
      </c>
      <c r="D1943">
        <v>2014</v>
      </c>
      <c r="E1943" s="1">
        <v>720</v>
      </c>
      <c r="F1943" s="1">
        <v>0</v>
      </c>
      <c r="G1943" s="1">
        <v>40</v>
      </c>
      <c r="H1943" s="1">
        <v>10</v>
      </c>
      <c r="I1943" s="1">
        <v>10</v>
      </c>
      <c r="J1943" s="1">
        <v>0</v>
      </c>
      <c r="K1943">
        <f>SUM(Emisiones_N2O_CO2eq_PAISES[[#This Row],[Agricultura (kilotoneladas CO₂e)]:[Emisiones Fugitivas (kilotoneladas CO₂e)]])</f>
        <v>780</v>
      </c>
    </row>
    <row r="1944" spans="1:11" x14ac:dyDescent="0.25">
      <c r="A1944" t="s">
        <v>141</v>
      </c>
      <c r="B1944" t="s">
        <v>431</v>
      </c>
      <c r="C1944" t="s">
        <v>142</v>
      </c>
      <c r="D1944">
        <v>2015</v>
      </c>
      <c r="E1944" s="1">
        <v>760</v>
      </c>
      <c r="F1944" s="1">
        <v>0</v>
      </c>
      <c r="G1944" s="1">
        <v>40</v>
      </c>
      <c r="H1944" s="1">
        <v>10</v>
      </c>
      <c r="I1944" s="1">
        <v>20</v>
      </c>
      <c r="J1944" s="1">
        <v>0</v>
      </c>
      <c r="K1944">
        <f>SUM(Emisiones_N2O_CO2eq_PAISES[[#This Row],[Agricultura (kilotoneladas CO₂e)]:[Emisiones Fugitivas (kilotoneladas CO₂e)]])</f>
        <v>830</v>
      </c>
    </row>
    <row r="1945" spans="1:11" x14ac:dyDescent="0.25">
      <c r="A1945" t="s">
        <v>141</v>
      </c>
      <c r="B1945" t="s">
        <v>431</v>
      </c>
      <c r="C1945" t="s">
        <v>142</v>
      </c>
      <c r="D1945">
        <v>2016</v>
      </c>
      <c r="E1945" s="1">
        <v>720</v>
      </c>
      <c r="F1945" s="1">
        <v>0</v>
      </c>
      <c r="G1945" s="1">
        <v>40</v>
      </c>
      <c r="H1945" s="1">
        <v>20</v>
      </c>
      <c r="I1945" s="1">
        <v>10</v>
      </c>
      <c r="J1945" s="1">
        <v>0</v>
      </c>
      <c r="K1945">
        <f>SUM(Emisiones_N2O_CO2eq_PAISES[[#This Row],[Agricultura (kilotoneladas CO₂e)]:[Emisiones Fugitivas (kilotoneladas CO₂e)]])</f>
        <v>790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 s="1">
        <v>680</v>
      </c>
      <c r="F1946" s="1">
        <v>0</v>
      </c>
      <c r="G1946" s="1">
        <v>20</v>
      </c>
      <c r="H1946" s="1">
        <v>10</v>
      </c>
      <c r="I1946" s="1">
        <v>350</v>
      </c>
      <c r="J1946" s="1">
        <v>0</v>
      </c>
      <c r="K1946">
        <f>SUM(Emisiones_N2O_CO2eq_PAISES[[#This Row],[Agricultura (kilotoneladas CO₂e)]:[Emisiones Fugitivas (kilotoneladas CO₂e)]])</f>
        <v>1060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 s="1">
        <v>730</v>
      </c>
      <c r="F1947" s="1">
        <v>0</v>
      </c>
      <c r="G1947" s="1">
        <v>20</v>
      </c>
      <c r="H1947" s="1">
        <v>10</v>
      </c>
      <c r="I1947" s="1">
        <v>350</v>
      </c>
      <c r="J1947" s="1">
        <v>0</v>
      </c>
      <c r="K1947">
        <f>SUM(Emisiones_N2O_CO2eq_PAISES[[#This Row],[Agricultura (kilotoneladas CO₂e)]:[Emisiones Fugitivas (kilotoneladas CO₂e)]])</f>
        <v>1110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 s="1">
        <v>730</v>
      </c>
      <c r="F1948" s="1">
        <v>0</v>
      </c>
      <c r="G1948" s="1">
        <v>20</v>
      </c>
      <c r="H1948" s="1">
        <v>10</v>
      </c>
      <c r="I1948" s="1">
        <v>350</v>
      </c>
      <c r="J1948" s="1">
        <v>0</v>
      </c>
      <c r="K1948">
        <f>SUM(Emisiones_N2O_CO2eq_PAISES[[#This Row],[Agricultura (kilotoneladas CO₂e)]:[Emisiones Fugitivas (kilotoneladas CO₂e)]])</f>
        <v>1110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 s="1">
        <v>730</v>
      </c>
      <c r="F1949" s="1">
        <v>0</v>
      </c>
      <c r="G1949" s="1">
        <v>20</v>
      </c>
      <c r="H1949" s="1">
        <v>10</v>
      </c>
      <c r="I1949" s="1">
        <v>350</v>
      </c>
      <c r="J1949" s="1">
        <v>0</v>
      </c>
      <c r="K1949">
        <f>SUM(Emisiones_N2O_CO2eq_PAISES[[#This Row],[Agricultura (kilotoneladas CO₂e)]:[Emisiones Fugitivas (kilotoneladas CO₂e)]])</f>
        <v>1110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 s="1">
        <v>720</v>
      </c>
      <c r="F1950" s="1">
        <v>0</v>
      </c>
      <c r="G1950" s="1">
        <v>20</v>
      </c>
      <c r="H1950" s="1">
        <v>10</v>
      </c>
      <c r="I1950" s="1">
        <v>350</v>
      </c>
      <c r="J1950" s="1">
        <v>0</v>
      </c>
      <c r="K1950">
        <f>SUM(Emisiones_N2O_CO2eq_PAISES[[#This Row],[Agricultura (kilotoneladas CO₂e)]:[Emisiones Fugitivas (kilotoneladas CO₂e)]])</f>
        <v>1100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 s="1">
        <v>750</v>
      </c>
      <c r="F1951" s="1">
        <v>0</v>
      </c>
      <c r="G1951" s="1">
        <v>20</v>
      </c>
      <c r="H1951" s="1">
        <v>10</v>
      </c>
      <c r="I1951" s="1">
        <v>350</v>
      </c>
      <c r="J1951" s="1">
        <v>0</v>
      </c>
      <c r="K1951">
        <f>SUM(Emisiones_N2O_CO2eq_PAISES[[#This Row],[Agricultura (kilotoneladas CO₂e)]:[Emisiones Fugitivas (kilotoneladas CO₂e)]])</f>
        <v>1130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 s="1">
        <v>740</v>
      </c>
      <c r="F1952" s="1">
        <v>0</v>
      </c>
      <c r="G1952" s="1">
        <v>20</v>
      </c>
      <c r="H1952" s="1">
        <v>10</v>
      </c>
      <c r="I1952" s="1">
        <v>70</v>
      </c>
      <c r="J1952" s="1">
        <v>0</v>
      </c>
      <c r="K1952">
        <f>SUM(Emisiones_N2O_CO2eq_PAISES[[#This Row],[Agricultura (kilotoneladas CO₂e)]:[Emisiones Fugitivas (kilotoneladas CO₂e)]])</f>
        <v>840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 s="1">
        <v>760</v>
      </c>
      <c r="F1953" s="1">
        <v>0</v>
      </c>
      <c r="G1953" s="1">
        <v>30</v>
      </c>
      <c r="H1953" s="1">
        <v>10</v>
      </c>
      <c r="I1953" s="1">
        <v>70</v>
      </c>
      <c r="J1953" s="1">
        <v>0</v>
      </c>
      <c r="K1953">
        <f>SUM(Emisiones_N2O_CO2eq_PAISES[[#This Row],[Agricultura (kilotoneladas CO₂e)]:[Emisiones Fugitivas (kilotoneladas CO₂e)]])</f>
        <v>870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 s="1">
        <v>760</v>
      </c>
      <c r="F1954" s="1">
        <v>0</v>
      </c>
      <c r="G1954" s="1">
        <v>30</v>
      </c>
      <c r="H1954" s="1">
        <v>10</v>
      </c>
      <c r="I1954" s="1">
        <v>220</v>
      </c>
      <c r="J1954" s="1">
        <v>0</v>
      </c>
      <c r="K1954">
        <f>SUM(Emisiones_N2O_CO2eq_PAISES[[#This Row],[Agricultura (kilotoneladas CO₂e)]:[Emisiones Fugitivas (kilotoneladas CO₂e)]])</f>
        <v>1020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 s="1">
        <v>760</v>
      </c>
      <c r="F1955" s="1">
        <v>0</v>
      </c>
      <c r="G1955" s="1">
        <v>30</v>
      </c>
      <c r="H1955" s="1">
        <v>10</v>
      </c>
      <c r="I1955" s="1">
        <v>30</v>
      </c>
      <c r="J1955" s="1">
        <v>0</v>
      </c>
      <c r="K1955">
        <f>SUM(Emisiones_N2O_CO2eq_PAISES[[#This Row],[Agricultura (kilotoneladas CO₂e)]:[Emisiones Fugitivas (kilotoneladas CO₂e)]])</f>
        <v>830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 s="1">
        <v>720</v>
      </c>
      <c r="F1956" s="1">
        <v>0</v>
      </c>
      <c r="G1956" s="1">
        <v>30</v>
      </c>
      <c r="H1956" s="1">
        <v>10</v>
      </c>
      <c r="I1956" s="1">
        <v>20</v>
      </c>
      <c r="J1956" s="1">
        <v>0</v>
      </c>
      <c r="K1956">
        <f>SUM(Emisiones_N2O_CO2eq_PAISES[[#This Row],[Agricultura (kilotoneladas CO₂e)]:[Emisiones Fugitivas (kilotoneladas CO₂e)]])</f>
        <v>780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 s="1">
        <v>730</v>
      </c>
      <c r="F1957" s="1">
        <v>0</v>
      </c>
      <c r="G1957" s="1">
        <v>30</v>
      </c>
      <c r="H1957" s="1">
        <v>10</v>
      </c>
      <c r="I1957" s="1">
        <v>120</v>
      </c>
      <c r="J1957" s="1">
        <v>0</v>
      </c>
      <c r="K1957">
        <f>SUM(Emisiones_N2O_CO2eq_PAISES[[#This Row],[Agricultura (kilotoneladas CO₂e)]:[Emisiones Fugitivas (kilotoneladas CO₂e)]])</f>
        <v>890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 s="1">
        <v>760</v>
      </c>
      <c r="F1958" s="1">
        <v>0</v>
      </c>
      <c r="G1958" s="1">
        <v>30</v>
      </c>
      <c r="H1958" s="1">
        <v>10</v>
      </c>
      <c r="I1958" s="1">
        <v>170</v>
      </c>
      <c r="J1958" s="1">
        <v>0</v>
      </c>
      <c r="K1958">
        <f>SUM(Emisiones_N2O_CO2eq_PAISES[[#This Row],[Agricultura (kilotoneladas CO₂e)]:[Emisiones Fugitivas (kilotoneladas CO₂e)]])</f>
        <v>970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 s="1">
        <v>770</v>
      </c>
      <c r="F1959" s="1">
        <v>0</v>
      </c>
      <c r="G1959" s="1">
        <v>30</v>
      </c>
      <c r="H1959" s="1">
        <v>10</v>
      </c>
      <c r="I1959" s="1">
        <v>1100</v>
      </c>
      <c r="J1959" s="1">
        <v>0</v>
      </c>
      <c r="K1959">
        <f>SUM(Emisiones_N2O_CO2eq_PAISES[[#This Row],[Agricultura (kilotoneladas CO₂e)]:[Emisiones Fugitivas (kilotoneladas CO₂e)]])</f>
        <v>1910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 s="1">
        <v>890</v>
      </c>
      <c r="F1960" s="1">
        <v>0</v>
      </c>
      <c r="G1960" s="1">
        <v>30</v>
      </c>
      <c r="H1960" s="1">
        <v>10</v>
      </c>
      <c r="I1960" s="1">
        <v>100</v>
      </c>
      <c r="J1960" s="1">
        <v>0</v>
      </c>
      <c r="K1960">
        <f>SUM(Emisiones_N2O_CO2eq_PAISES[[#This Row],[Agricultura (kilotoneladas CO₂e)]:[Emisiones Fugitivas (kilotoneladas CO₂e)]])</f>
        <v>1030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 s="1">
        <v>790</v>
      </c>
      <c r="F1961" s="1">
        <v>0</v>
      </c>
      <c r="G1961" s="1">
        <v>30</v>
      </c>
      <c r="H1961" s="1">
        <v>10</v>
      </c>
      <c r="I1961" s="1">
        <v>370</v>
      </c>
      <c r="J1961" s="1">
        <v>0</v>
      </c>
      <c r="K1961">
        <f>SUM(Emisiones_N2O_CO2eq_PAISES[[#This Row],[Agricultura (kilotoneladas CO₂e)]:[Emisiones Fugitivas (kilotoneladas CO₂e)]])</f>
        <v>1200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 s="1">
        <v>790</v>
      </c>
      <c r="F1962" s="1">
        <v>0</v>
      </c>
      <c r="G1962" s="1">
        <v>30</v>
      </c>
      <c r="H1962" s="1">
        <v>10</v>
      </c>
      <c r="I1962" s="1">
        <v>140</v>
      </c>
      <c r="J1962" s="1">
        <v>0</v>
      </c>
      <c r="K1962">
        <f>SUM(Emisiones_N2O_CO2eq_PAISES[[#This Row],[Agricultura (kilotoneladas CO₂e)]:[Emisiones Fugitivas (kilotoneladas CO₂e)]])</f>
        <v>970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 s="1">
        <v>800</v>
      </c>
      <c r="F1963" s="1">
        <v>0</v>
      </c>
      <c r="G1963" s="1">
        <v>30</v>
      </c>
      <c r="H1963" s="1">
        <v>10</v>
      </c>
      <c r="I1963" s="1">
        <v>130</v>
      </c>
      <c r="J1963" s="1">
        <v>0</v>
      </c>
      <c r="K1963">
        <f>SUM(Emisiones_N2O_CO2eq_PAISES[[#This Row],[Agricultura (kilotoneladas CO₂e)]:[Emisiones Fugitivas (kilotoneladas CO₂e)]])</f>
        <v>970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 s="1">
        <v>860</v>
      </c>
      <c r="F1964" s="1">
        <v>0</v>
      </c>
      <c r="G1964" s="1">
        <v>30</v>
      </c>
      <c r="H1964" s="1">
        <v>10</v>
      </c>
      <c r="I1964" s="1">
        <v>190</v>
      </c>
      <c r="J1964" s="1">
        <v>0</v>
      </c>
      <c r="K1964">
        <f>SUM(Emisiones_N2O_CO2eq_PAISES[[#This Row],[Agricultura (kilotoneladas CO₂e)]:[Emisiones Fugitivas (kilotoneladas CO₂e)]])</f>
        <v>1090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 s="1">
        <v>810</v>
      </c>
      <c r="F1965" s="1">
        <v>0</v>
      </c>
      <c r="G1965" s="1">
        <v>30</v>
      </c>
      <c r="H1965" s="1">
        <v>10</v>
      </c>
      <c r="I1965" s="1">
        <v>260</v>
      </c>
      <c r="J1965" s="1">
        <v>0</v>
      </c>
      <c r="K1965">
        <f>SUM(Emisiones_N2O_CO2eq_PAISES[[#This Row],[Agricultura (kilotoneladas CO₂e)]:[Emisiones Fugitivas (kilotoneladas CO₂e)]])</f>
        <v>1110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 s="1">
        <v>840</v>
      </c>
      <c r="F1966" s="1">
        <v>0</v>
      </c>
      <c r="G1966" s="1">
        <v>30</v>
      </c>
      <c r="H1966" s="1">
        <v>10</v>
      </c>
      <c r="I1966" s="1">
        <v>630</v>
      </c>
      <c r="J1966" s="1">
        <v>0</v>
      </c>
      <c r="K1966">
        <f>SUM(Emisiones_N2O_CO2eq_PAISES[[#This Row],[Agricultura (kilotoneladas CO₂e)]:[Emisiones Fugitivas (kilotoneladas CO₂e)]])</f>
        <v>1510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 s="1">
        <v>810</v>
      </c>
      <c r="F1967" s="1">
        <v>0</v>
      </c>
      <c r="G1967" s="1">
        <v>30</v>
      </c>
      <c r="H1967" s="1">
        <v>10</v>
      </c>
      <c r="I1967" s="1">
        <v>130</v>
      </c>
      <c r="J1967" s="1">
        <v>0</v>
      </c>
      <c r="K1967">
        <f>SUM(Emisiones_N2O_CO2eq_PAISES[[#This Row],[Agricultura (kilotoneladas CO₂e)]:[Emisiones Fugitivas (kilotoneladas CO₂e)]])</f>
        <v>980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 s="1">
        <v>860</v>
      </c>
      <c r="F1968" s="1">
        <v>0</v>
      </c>
      <c r="G1968" s="1">
        <v>30</v>
      </c>
      <c r="H1968" s="1">
        <v>10</v>
      </c>
      <c r="I1968" s="1">
        <v>270</v>
      </c>
      <c r="J1968" s="1">
        <v>0</v>
      </c>
      <c r="K1968">
        <f>SUM(Emisiones_N2O_CO2eq_PAISES[[#This Row],[Agricultura (kilotoneladas CO₂e)]:[Emisiones Fugitivas (kilotoneladas CO₂e)]])</f>
        <v>1170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 s="1">
        <v>900</v>
      </c>
      <c r="F1969" s="1">
        <v>0</v>
      </c>
      <c r="G1969" s="1">
        <v>30</v>
      </c>
      <c r="H1969" s="1">
        <v>10</v>
      </c>
      <c r="I1969" s="1">
        <v>210</v>
      </c>
      <c r="J1969" s="1">
        <v>0</v>
      </c>
      <c r="K1969">
        <f>SUM(Emisiones_N2O_CO2eq_PAISES[[#This Row],[Agricultura (kilotoneladas CO₂e)]:[Emisiones Fugitivas (kilotoneladas CO₂e)]])</f>
        <v>1150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 s="1">
        <v>870</v>
      </c>
      <c r="F1970" s="1">
        <v>0</v>
      </c>
      <c r="G1970" s="1">
        <v>30</v>
      </c>
      <c r="H1970" s="1">
        <v>10</v>
      </c>
      <c r="I1970" s="1">
        <v>450</v>
      </c>
      <c r="J1970" s="1">
        <v>0</v>
      </c>
      <c r="K1970">
        <f>SUM(Emisiones_N2O_CO2eq_PAISES[[#This Row],[Agricultura (kilotoneladas CO₂e)]:[Emisiones Fugitivas (kilotoneladas CO₂e)]])</f>
        <v>1360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 s="1">
        <v>910</v>
      </c>
      <c r="F1971" s="1">
        <v>0</v>
      </c>
      <c r="G1971" s="1">
        <v>30</v>
      </c>
      <c r="H1971" s="1">
        <v>10</v>
      </c>
      <c r="I1971" s="1">
        <v>810</v>
      </c>
      <c r="J1971" s="1">
        <v>0</v>
      </c>
      <c r="K1971">
        <f>SUM(Emisiones_N2O_CO2eq_PAISES[[#This Row],[Agricultura (kilotoneladas CO₂e)]:[Emisiones Fugitivas (kilotoneladas CO₂e)]])</f>
        <v>1760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 s="1">
        <v>840</v>
      </c>
      <c r="F1972" s="1">
        <v>0</v>
      </c>
      <c r="G1972" s="1">
        <v>30</v>
      </c>
      <c r="H1972" s="1">
        <v>10</v>
      </c>
      <c r="I1972" s="1">
        <v>540</v>
      </c>
      <c r="J1972" s="1">
        <v>0</v>
      </c>
      <c r="K1972">
        <f>SUM(Emisiones_N2O_CO2eq_PAISES[[#This Row],[Agricultura (kilotoneladas CO₂e)]:[Emisiones Fugitivas (kilotoneladas CO₂e)]])</f>
        <v>1420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 s="1">
        <v>870</v>
      </c>
      <c r="F1973" s="1">
        <v>0</v>
      </c>
      <c r="G1973" s="1">
        <v>60</v>
      </c>
      <c r="H1973" s="1">
        <v>40</v>
      </c>
      <c r="I1973" s="1">
        <v>0</v>
      </c>
      <c r="J1973" s="1">
        <v>0</v>
      </c>
      <c r="K1973">
        <f>SUM(Emisiones_N2O_CO2eq_PAISES[[#This Row],[Agricultura (kilotoneladas CO₂e)]:[Emisiones Fugitivas (kilotoneladas CO₂e)]])</f>
        <v>970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 s="1">
        <v>940</v>
      </c>
      <c r="F1974" s="1">
        <v>0</v>
      </c>
      <c r="G1974" s="1">
        <v>60</v>
      </c>
      <c r="H1974" s="1">
        <v>40</v>
      </c>
      <c r="I1974" s="1">
        <v>0</v>
      </c>
      <c r="J1974" s="1">
        <v>0</v>
      </c>
      <c r="K1974">
        <f>SUM(Emisiones_N2O_CO2eq_PAISES[[#This Row],[Agricultura (kilotoneladas CO₂e)]:[Emisiones Fugitivas (kilotoneladas CO₂e)]])</f>
        <v>1040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 s="1">
        <v>1080</v>
      </c>
      <c r="F1975" s="1">
        <v>0</v>
      </c>
      <c r="G1975" s="1">
        <v>70</v>
      </c>
      <c r="H1975" s="1">
        <v>40</v>
      </c>
      <c r="I1975" s="1">
        <v>0</v>
      </c>
      <c r="J1975" s="1">
        <v>0</v>
      </c>
      <c r="K1975">
        <f>SUM(Emisiones_N2O_CO2eq_PAISES[[#This Row],[Agricultura (kilotoneladas CO₂e)]:[Emisiones Fugitivas (kilotoneladas CO₂e)]])</f>
        <v>1190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 s="1">
        <v>1030</v>
      </c>
      <c r="F1976" s="1">
        <v>0</v>
      </c>
      <c r="G1976" s="1">
        <v>80</v>
      </c>
      <c r="H1976" s="1">
        <v>40</v>
      </c>
      <c r="I1976" s="1">
        <v>0</v>
      </c>
      <c r="J1976" s="1">
        <v>0</v>
      </c>
      <c r="K1976">
        <f>SUM(Emisiones_N2O_CO2eq_PAISES[[#This Row],[Agricultura (kilotoneladas CO₂e)]:[Emisiones Fugitivas (kilotoneladas CO₂e)]])</f>
        <v>1150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 s="1">
        <v>1030</v>
      </c>
      <c r="F1977" s="1">
        <v>0</v>
      </c>
      <c r="G1977" s="1">
        <v>80</v>
      </c>
      <c r="H1977" s="1">
        <v>40</v>
      </c>
      <c r="I1977" s="1">
        <v>0</v>
      </c>
      <c r="J1977" s="1">
        <v>0</v>
      </c>
      <c r="K1977">
        <f>SUM(Emisiones_N2O_CO2eq_PAISES[[#This Row],[Agricultura (kilotoneladas CO₂e)]:[Emisiones Fugitivas (kilotoneladas CO₂e)]])</f>
        <v>1150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 s="1">
        <v>1040</v>
      </c>
      <c r="F1978" s="1">
        <v>0</v>
      </c>
      <c r="G1978" s="1">
        <v>100</v>
      </c>
      <c r="H1978" s="1">
        <v>40</v>
      </c>
      <c r="I1978" s="1">
        <v>0</v>
      </c>
      <c r="J1978" s="1">
        <v>0</v>
      </c>
      <c r="K1978">
        <f>SUM(Emisiones_N2O_CO2eq_PAISES[[#This Row],[Agricultura (kilotoneladas CO₂e)]:[Emisiones Fugitivas (kilotoneladas CO₂e)]])</f>
        <v>1180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 s="1">
        <v>1060</v>
      </c>
      <c r="F1979" s="1">
        <v>0</v>
      </c>
      <c r="G1979" s="1">
        <v>100</v>
      </c>
      <c r="H1979" s="1">
        <v>90</v>
      </c>
      <c r="I1979" s="1">
        <v>0</v>
      </c>
      <c r="J1979" s="1">
        <v>0</v>
      </c>
      <c r="K1979">
        <f>SUM(Emisiones_N2O_CO2eq_PAISES[[#This Row],[Agricultura (kilotoneladas CO₂e)]:[Emisiones Fugitivas (kilotoneladas CO₂e)]])</f>
        <v>1250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 s="1">
        <v>1160</v>
      </c>
      <c r="F1980" s="1">
        <v>0</v>
      </c>
      <c r="G1980" s="1">
        <v>110</v>
      </c>
      <c r="H1980" s="1">
        <v>40</v>
      </c>
      <c r="I1980" s="1">
        <v>0</v>
      </c>
      <c r="J1980" s="1">
        <v>0</v>
      </c>
      <c r="K1980">
        <f>SUM(Emisiones_N2O_CO2eq_PAISES[[#This Row],[Agricultura (kilotoneladas CO₂e)]:[Emisiones Fugitivas (kilotoneladas CO₂e)]])</f>
        <v>1310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 s="1">
        <v>1200</v>
      </c>
      <c r="F1981" s="1">
        <v>0</v>
      </c>
      <c r="G1981" s="1">
        <v>110</v>
      </c>
      <c r="H1981" s="1">
        <v>40</v>
      </c>
      <c r="I1981" s="1">
        <v>0</v>
      </c>
      <c r="J1981" s="1">
        <v>0</v>
      </c>
      <c r="K1981">
        <f>SUM(Emisiones_N2O_CO2eq_PAISES[[#This Row],[Agricultura (kilotoneladas CO₂e)]:[Emisiones Fugitivas (kilotoneladas CO₂e)]])</f>
        <v>1350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 s="1">
        <v>1200</v>
      </c>
      <c r="F1982" s="1">
        <v>0</v>
      </c>
      <c r="G1982" s="1">
        <v>100</v>
      </c>
      <c r="H1982" s="1">
        <v>40</v>
      </c>
      <c r="I1982" s="1">
        <v>0</v>
      </c>
      <c r="J1982" s="1">
        <v>0</v>
      </c>
      <c r="K1982">
        <f>SUM(Emisiones_N2O_CO2eq_PAISES[[#This Row],[Agricultura (kilotoneladas CO₂e)]:[Emisiones Fugitivas (kilotoneladas CO₂e)]])</f>
        <v>1340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 s="1">
        <v>1350</v>
      </c>
      <c r="F1983" s="1">
        <v>0</v>
      </c>
      <c r="G1983" s="1">
        <v>100</v>
      </c>
      <c r="H1983" s="1">
        <v>50</v>
      </c>
      <c r="I1983" s="1">
        <v>0</v>
      </c>
      <c r="J1983" s="1">
        <v>0</v>
      </c>
      <c r="K1983">
        <f>SUM(Emisiones_N2O_CO2eq_PAISES[[#This Row],[Agricultura (kilotoneladas CO₂e)]:[Emisiones Fugitivas (kilotoneladas CO₂e)]])</f>
        <v>1500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 s="1">
        <v>1350</v>
      </c>
      <c r="F1984" s="1">
        <v>0</v>
      </c>
      <c r="G1984" s="1">
        <v>110</v>
      </c>
      <c r="H1984" s="1">
        <v>50</v>
      </c>
      <c r="I1984" s="1">
        <v>0</v>
      </c>
      <c r="J1984" s="1">
        <v>0</v>
      </c>
      <c r="K1984">
        <f>SUM(Emisiones_N2O_CO2eq_PAISES[[#This Row],[Agricultura (kilotoneladas CO₂e)]:[Emisiones Fugitivas (kilotoneladas CO₂e)]])</f>
        <v>1510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 s="1">
        <v>1300</v>
      </c>
      <c r="F1985" s="1">
        <v>0</v>
      </c>
      <c r="G1985" s="1">
        <v>110</v>
      </c>
      <c r="H1985" s="1">
        <v>50</v>
      </c>
      <c r="I1985" s="1">
        <v>0</v>
      </c>
      <c r="J1985" s="1">
        <v>0</v>
      </c>
      <c r="K1985">
        <f>SUM(Emisiones_N2O_CO2eq_PAISES[[#This Row],[Agricultura (kilotoneladas CO₂e)]:[Emisiones Fugitivas (kilotoneladas CO₂e)]])</f>
        <v>1460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 s="1">
        <v>1310</v>
      </c>
      <c r="F1986" s="1">
        <v>0</v>
      </c>
      <c r="G1986" s="1">
        <v>110</v>
      </c>
      <c r="H1986" s="1">
        <v>50</v>
      </c>
      <c r="I1986" s="1">
        <v>0</v>
      </c>
      <c r="J1986" s="1">
        <v>0</v>
      </c>
      <c r="K1986">
        <f>SUM(Emisiones_N2O_CO2eq_PAISES[[#This Row],[Agricultura (kilotoneladas CO₂e)]:[Emisiones Fugitivas (kilotoneladas CO₂e)]])</f>
        <v>1470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 s="1">
        <v>1300</v>
      </c>
      <c r="F1987" s="1">
        <v>0</v>
      </c>
      <c r="G1987" s="1">
        <v>120</v>
      </c>
      <c r="H1987" s="1">
        <v>50</v>
      </c>
      <c r="I1987" s="1">
        <v>0</v>
      </c>
      <c r="J1987" s="1">
        <v>0</v>
      </c>
      <c r="K1987">
        <f>SUM(Emisiones_N2O_CO2eq_PAISES[[#This Row],[Agricultura (kilotoneladas CO₂e)]:[Emisiones Fugitivas (kilotoneladas CO₂e)]])</f>
        <v>1470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 s="1">
        <v>1310</v>
      </c>
      <c r="F1988" s="1">
        <v>0</v>
      </c>
      <c r="G1988" s="1">
        <v>120</v>
      </c>
      <c r="H1988" s="1">
        <v>50</v>
      </c>
      <c r="I1988" s="1">
        <v>0</v>
      </c>
      <c r="J1988" s="1">
        <v>0</v>
      </c>
      <c r="K1988">
        <f>SUM(Emisiones_N2O_CO2eq_PAISES[[#This Row],[Agricultura (kilotoneladas CO₂e)]:[Emisiones Fugitivas (kilotoneladas CO₂e)]])</f>
        <v>1480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 s="1">
        <v>1300</v>
      </c>
      <c r="F1989" s="1">
        <v>0</v>
      </c>
      <c r="G1989" s="1">
        <v>130</v>
      </c>
      <c r="H1989" s="1">
        <v>50</v>
      </c>
      <c r="I1989" s="1">
        <v>0</v>
      </c>
      <c r="J1989" s="1">
        <v>0</v>
      </c>
      <c r="K1989">
        <f>SUM(Emisiones_N2O_CO2eq_PAISES[[#This Row],[Agricultura (kilotoneladas CO₂e)]:[Emisiones Fugitivas (kilotoneladas CO₂e)]])</f>
        <v>1480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 s="1">
        <v>1320</v>
      </c>
      <c r="F1990" s="1">
        <v>0</v>
      </c>
      <c r="G1990" s="1">
        <v>130</v>
      </c>
      <c r="H1990" s="1">
        <v>50</v>
      </c>
      <c r="I1990" s="1">
        <v>0</v>
      </c>
      <c r="J1990" s="1">
        <v>0</v>
      </c>
      <c r="K1990">
        <f>SUM(Emisiones_N2O_CO2eq_PAISES[[#This Row],[Agricultura (kilotoneladas CO₂e)]:[Emisiones Fugitivas (kilotoneladas CO₂e)]])</f>
        <v>1500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 s="1">
        <v>1310</v>
      </c>
      <c r="F1991" s="1">
        <v>0</v>
      </c>
      <c r="G1991" s="1">
        <v>140</v>
      </c>
      <c r="H1991" s="1">
        <v>60</v>
      </c>
      <c r="I1991" s="1">
        <v>0</v>
      </c>
      <c r="J1991" s="1">
        <v>0</v>
      </c>
      <c r="K1991">
        <f>SUM(Emisiones_N2O_CO2eq_PAISES[[#This Row],[Agricultura (kilotoneladas CO₂e)]:[Emisiones Fugitivas (kilotoneladas CO₂e)]])</f>
        <v>1510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 s="1">
        <v>1320</v>
      </c>
      <c r="F1992" s="1">
        <v>0</v>
      </c>
      <c r="G1992" s="1">
        <v>150</v>
      </c>
      <c r="H1992" s="1">
        <v>60</v>
      </c>
      <c r="I1992" s="1">
        <v>0</v>
      </c>
      <c r="J1992" s="1">
        <v>0</v>
      </c>
      <c r="K1992">
        <f>SUM(Emisiones_N2O_CO2eq_PAISES[[#This Row],[Agricultura (kilotoneladas CO₂e)]:[Emisiones Fugitivas (kilotoneladas CO₂e)]])</f>
        <v>1530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 s="1">
        <v>1330</v>
      </c>
      <c r="F1993" s="1">
        <v>0</v>
      </c>
      <c r="G1993" s="1">
        <v>150</v>
      </c>
      <c r="H1993" s="1">
        <v>60</v>
      </c>
      <c r="I1993" s="1">
        <v>0</v>
      </c>
      <c r="J1993" s="1">
        <v>0</v>
      </c>
      <c r="K1993">
        <f>SUM(Emisiones_N2O_CO2eq_PAISES[[#This Row],[Agricultura (kilotoneladas CO₂e)]:[Emisiones Fugitivas (kilotoneladas CO₂e)]])</f>
        <v>1540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 s="1">
        <v>1330</v>
      </c>
      <c r="F1994" s="1">
        <v>0</v>
      </c>
      <c r="G1994" s="1">
        <v>160</v>
      </c>
      <c r="H1994" s="1">
        <v>60</v>
      </c>
      <c r="I1994" s="1">
        <v>0</v>
      </c>
      <c r="J1994" s="1">
        <v>0</v>
      </c>
      <c r="K1994">
        <f>SUM(Emisiones_N2O_CO2eq_PAISES[[#This Row],[Agricultura (kilotoneladas CO₂e)]:[Emisiones Fugitivas (kilotoneladas CO₂e)]])</f>
        <v>1550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 s="1">
        <v>1320</v>
      </c>
      <c r="F1995" s="1">
        <v>0</v>
      </c>
      <c r="G1995" s="1">
        <v>160</v>
      </c>
      <c r="H1995" s="1">
        <v>60</v>
      </c>
      <c r="I1995" s="1">
        <v>0</v>
      </c>
      <c r="J1995" s="1">
        <v>0</v>
      </c>
      <c r="K1995">
        <f>SUM(Emisiones_N2O_CO2eq_PAISES[[#This Row],[Agricultura (kilotoneladas CO₂e)]:[Emisiones Fugitivas (kilotoneladas CO₂e)]])</f>
        <v>1540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 s="1">
        <v>1340</v>
      </c>
      <c r="F1996" s="1">
        <v>0</v>
      </c>
      <c r="G1996" s="1">
        <v>160</v>
      </c>
      <c r="H1996" s="1">
        <v>60</v>
      </c>
      <c r="I1996" s="1">
        <v>0</v>
      </c>
      <c r="J1996" s="1">
        <v>0</v>
      </c>
      <c r="K1996">
        <f>SUM(Emisiones_N2O_CO2eq_PAISES[[#This Row],[Agricultura (kilotoneladas CO₂e)]:[Emisiones Fugitivas (kilotoneladas CO₂e)]])</f>
        <v>1560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 s="1">
        <v>1340</v>
      </c>
      <c r="F1997" s="1">
        <v>0</v>
      </c>
      <c r="G1997" s="1">
        <v>170</v>
      </c>
      <c r="H1997" s="1">
        <v>60</v>
      </c>
      <c r="I1997" s="1">
        <v>0</v>
      </c>
      <c r="J1997" s="1">
        <v>0</v>
      </c>
      <c r="K1997">
        <f>SUM(Emisiones_N2O_CO2eq_PAISES[[#This Row],[Agricultura (kilotoneladas CO₂e)]:[Emisiones Fugitivas (kilotoneladas CO₂e)]])</f>
        <v>1570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 s="1">
        <v>1340</v>
      </c>
      <c r="F1998" s="1">
        <v>0</v>
      </c>
      <c r="G1998" s="1">
        <v>170</v>
      </c>
      <c r="H1998" s="1">
        <v>70</v>
      </c>
      <c r="I1998" s="1">
        <v>0</v>
      </c>
      <c r="J1998" s="1">
        <v>0</v>
      </c>
      <c r="K1998">
        <f>SUM(Emisiones_N2O_CO2eq_PAISES[[#This Row],[Agricultura (kilotoneladas CO₂e)]:[Emisiones Fugitivas (kilotoneladas CO₂e)]])</f>
        <v>1580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 s="1">
        <v>1360</v>
      </c>
      <c r="F1999" s="1">
        <v>0</v>
      </c>
      <c r="G1999" s="1">
        <v>170</v>
      </c>
      <c r="H1999" s="1">
        <v>70</v>
      </c>
      <c r="I1999" s="1">
        <v>0</v>
      </c>
      <c r="J1999" s="1">
        <v>0</v>
      </c>
      <c r="K1999">
        <f>SUM(Emisiones_N2O_CO2eq_PAISES[[#This Row],[Agricultura (kilotoneladas CO₂e)]:[Emisiones Fugitivas (kilotoneladas CO₂e)]])</f>
        <v>1600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 s="1">
        <v>1510</v>
      </c>
      <c r="F2000" s="1">
        <v>0</v>
      </c>
      <c r="G2000" s="1">
        <v>160</v>
      </c>
      <c r="H2000" s="1">
        <v>210</v>
      </c>
      <c r="I2000" s="1">
        <v>330</v>
      </c>
      <c r="J2000" s="1">
        <v>0</v>
      </c>
      <c r="K2000">
        <f>SUM(Emisiones_N2O_CO2eq_PAISES[[#This Row],[Agricultura (kilotoneladas CO₂e)]:[Emisiones Fugitivas (kilotoneladas CO₂e)]])</f>
        <v>2210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 s="1">
        <v>1560</v>
      </c>
      <c r="F2001" s="1">
        <v>0</v>
      </c>
      <c r="G2001" s="1">
        <v>170</v>
      </c>
      <c r="H2001" s="1">
        <v>220</v>
      </c>
      <c r="I2001" s="1">
        <v>330</v>
      </c>
      <c r="J2001" s="1">
        <v>0</v>
      </c>
      <c r="K2001">
        <f>SUM(Emisiones_N2O_CO2eq_PAISES[[#This Row],[Agricultura (kilotoneladas CO₂e)]:[Emisiones Fugitivas (kilotoneladas CO₂e)]])</f>
        <v>2280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 s="1">
        <v>1550</v>
      </c>
      <c r="F2002" s="1">
        <v>0</v>
      </c>
      <c r="G2002" s="1">
        <v>170</v>
      </c>
      <c r="H2002" s="1">
        <v>220</v>
      </c>
      <c r="I2002" s="1">
        <v>330</v>
      </c>
      <c r="J2002" s="1">
        <v>0</v>
      </c>
      <c r="K2002">
        <f>SUM(Emisiones_N2O_CO2eq_PAISES[[#This Row],[Agricultura (kilotoneladas CO₂e)]:[Emisiones Fugitivas (kilotoneladas CO₂e)]])</f>
        <v>2270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 s="1">
        <v>1500</v>
      </c>
      <c r="F2003" s="1">
        <v>0</v>
      </c>
      <c r="G2003" s="1">
        <v>180</v>
      </c>
      <c r="H2003" s="1">
        <v>230</v>
      </c>
      <c r="I2003" s="1">
        <v>330</v>
      </c>
      <c r="J2003" s="1">
        <v>0</v>
      </c>
      <c r="K2003">
        <f>SUM(Emisiones_N2O_CO2eq_PAISES[[#This Row],[Agricultura (kilotoneladas CO₂e)]:[Emisiones Fugitivas (kilotoneladas CO₂e)]])</f>
        <v>2240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 s="1">
        <v>1430</v>
      </c>
      <c r="F2004" s="1">
        <v>0</v>
      </c>
      <c r="G2004" s="1">
        <v>190</v>
      </c>
      <c r="H2004" s="1">
        <v>240</v>
      </c>
      <c r="I2004" s="1">
        <v>330</v>
      </c>
      <c r="J2004" s="1">
        <v>0</v>
      </c>
      <c r="K2004">
        <f>SUM(Emisiones_N2O_CO2eq_PAISES[[#This Row],[Agricultura (kilotoneladas CO₂e)]:[Emisiones Fugitivas (kilotoneladas CO₂e)]])</f>
        <v>2190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 s="1">
        <v>1730</v>
      </c>
      <c r="F2005" s="1">
        <v>0</v>
      </c>
      <c r="G2005" s="1">
        <v>190</v>
      </c>
      <c r="H2005" s="1">
        <v>250</v>
      </c>
      <c r="I2005" s="1">
        <v>330</v>
      </c>
      <c r="J2005" s="1">
        <v>0</v>
      </c>
      <c r="K2005">
        <f>SUM(Emisiones_N2O_CO2eq_PAISES[[#This Row],[Agricultura (kilotoneladas CO₂e)]:[Emisiones Fugitivas (kilotoneladas CO₂e)]])</f>
        <v>2500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 s="1">
        <v>1590</v>
      </c>
      <c r="F2006" s="1">
        <v>0</v>
      </c>
      <c r="G2006" s="1">
        <v>190</v>
      </c>
      <c r="H2006" s="1">
        <v>260</v>
      </c>
      <c r="I2006" s="1">
        <v>90</v>
      </c>
      <c r="J2006" s="1">
        <v>0</v>
      </c>
      <c r="K2006">
        <f>SUM(Emisiones_N2O_CO2eq_PAISES[[#This Row],[Agricultura (kilotoneladas CO₂e)]:[Emisiones Fugitivas (kilotoneladas CO₂e)]])</f>
        <v>2130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 s="1">
        <v>1770</v>
      </c>
      <c r="F2007" s="1">
        <v>0</v>
      </c>
      <c r="G2007" s="1">
        <v>190</v>
      </c>
      <c r="H2007" s="1">
        <v>260</v>
      </c>
      <c r="I2007" s="1">
        <v>180</v>
      </c>
      <c r="J2007" s="1">
        <v>0</v>
      </c>
      <c r="K2007">
        <f>SUM(Emisiones_N2O_CO2eq_PAISES[[#This Row],[Agricultura (kilotoneladas CO₂e)]:[Emisiones Fugitivas (kilotoneladas CO₂e)]])</f>
        <v>2400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 s="1">
        <v>1780</v>
      </c>
      <c r="F2008" s="1">
        <v>0</v>
      </c>
      <c r="G2008" s="1">
        <v>200</v>
      </c>
      <c r="H2008" s="1">
        <v>270</v>
      </c>
      <c r="I2008" s="1">
        <v>260</v>
      </c>
      <c r="J2008" s="1">
        <v>0</v>
      </c>
      <c r="K2008">
        <f>SUM(Emisiones_N2O_CO2eq_PAISES[[#This Row],[Agricultura (kilotoneladas CO₂e)]:[Emisiones Fugitivas (kilotoneladas CO₂e)]])</f>
        <v>2510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 s="1">
        <v>1770</v>
      </c>
      <c r="F2009" s="1">
        <v>0</v>
      </c>
      <c r="G2009" s="1">
        <v>200</v>
      </c>
      <c r="H2009" s="1">
        <v>280</v>
      </c>
      <c r="I2009" s="1">
        <v>140</v>
      </c>
      <c r="J2009" s="1">
        <v>0</v>
      </c>
      <c r="K2009">
        <f>SUM(Emisiones_N2O_CO2eq_PAISES[[#This Row],[Agricultura (kilotoneladas CO₂e)]:[Emisiones Fugitivas (kilotoneladas CO₂e)]])</f>
        <v>2390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 s="1">
        <v>1970</v>
      </c>
      <c r="F2010" s="1">
        <v>0</v>
      </c>
      <c r="G2010" s="1">
        <v>200</v>
      </c>
      <c r="H2010" s="1">
        <v>290</v>
      </c>
      <c r="I2010" s="1">
        <v>180</v>
      </c>
      <c r="J2010" s="1">
        <v>20</v>
      </c>
      <c r="K2010">
        <f>SUM(Emisiones_N2O_CO2eq_PAISES[[#This Row],[Agricultura (kilotoneladas CO₂e)]:[Emisiones Fugitivas (kilotoneladas CO₂e)]])</f>
        <v>2660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 s="1">
        <v>1850</v>
      </c>
      <c r="F2011" s="1">
        <v>0</v>
      </c>
      <c r="G2011" s="1">
        <v>210</v>
      </c>
      <c r="H2011" s="1">
        <v>300</v>
      </c>
      <c r="I2011" s="1">
        <v>40</v>
      </c>
      <c r="J2011" s="1">
        <v>20</v>
      </c>
      <c r="K2011">
        <f>SUM(Emisiones_N2O_CO2eq_PAISES[[#This Row],[Agricultura (kilotoneladas CO₂e)]:[Emisiones Fugitivas (kilotoneladas CO₂e)]])</f>
        <v>2420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 s="1">
        <v>1520</v>
      </c>
      <c r="F2012" s="1">
        <v>0</v>
      </c>
      <c r="G2012" s="1">
        <v>210</v>
      </c>
      <c r="H2012" s="1">
        <v>310</v>
      </c>
      <c r="I2012" s="1">
        <v>70</v>
      </c>
      <c r="J2012" s="1">
        <v>20</v>
      </c>
      <c r="K2012">
        <f>SUM(Emisiones_N2O_CO2eq_PAISES[[#This Row],[Agricultura (kilotoneladas CO₂e)]:[Emisiones Fugitivas (kilotoneladas CO₂e)]])</f>
        <v>2130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 s="1">
        <v>1900</v>
      </c>
      <c r="F2013" s="1">
        <v>0</v>
      </c>
      <c r="G2013" s="1">
        <v>220</v>
      </c>
      <c r="H2013" s="1">
        <v>320</v>
      </c>
      <c r="I2013" s="1">
        <v>1050</v>
      </c>
      <c r="J2013" s="1">
        <v>20</v>
      </c>
      <c r="K2013">
        <f>SUM(Emisiones_N2O_CO2eq_PAISES[[#This Row],[Agricultura (kilotoneladas CO₂e)]:[Emisiones Fugitivas (kilotoneladas CO₂e)]])</f>
        <v>3510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 s="1">
        <v>1930</v>
      </c>
      <c r="F2014" s="1">
        <v>0</v>
      </c>
      <c r="G2014" s="1">
        <v>230</v>
      </c>
      <c r="H2014" s="1">
        <v>330</v>
      </c>
      <c r="I2014" s="1">
        <v>20</v>
      </c>
      <c r="J2014" s="1">
        <v>20</v>
      </c>
      <c r="K2014">
        <f>SUM(Emisiones_N2O_CO2eq_PAISES[[#This Row],[Agricultura (kilotoneladas CO₂e)]:[Emisiones Fugitivas (kilotoneladas CO₂e)]])</f>
        <v>2530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 s="1">
        <v>2110</v>
      </c>
      <c r="F2015" s="1">
        <v>0</v>
      </c>
      <c r="G2015" s="1">
        <v>230</v>
      </c>
      <c r="H2015" s="1">
        <v>340</v>
      </c>
      <c r="I2015" s="1">
        <v>770</v>
      </c>
      <c r="J2015" s="1">
        <v>20</v>
      </c>
      <c r="K2015">
        <f>SUM(Emisiones_N2O_CO2eq_PAISES[[#This Row],[Agricultura (kilotoneladas CO₂e)]:[Emisiones Fugitivas (kilotoneladas CO₂e)]])</f>
        <v>3470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 s="1">
        <v>2130</v>
      </c>
      <c r="F2016" s="1">
        <v>0</v>
      </c>
      <c r="G2016" s="1">
        <v>230</v>
      </c>
      <c r="H2016" s="1">
        <v>350</v>
      </c>
      <c r="I2016" s="1">
        <v>200</v>
      </c>
      <c r="J2016" s="1">
        <v>20</v>
      </c>
      <c r="K2016">
        <f>SUM(Emisiones_N2O_CO2eq_PAISES[[#This Row],[Agricultura (kilotoneladas CO₂e)]:[Emisiones Fugitivas (kilotoneladas CO₂e)]])</f>
        <v>2930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 s="1">
        <v>2089.99999999999</v>
      </c>
      <c r="F2017" s="1">
        <v>0</v>
      </c>
      <c r="G2017" s="1">
        <v>230</v>
      </c>
      <c r="H2017" s="1">
        <v>360</v>
      </c>
      <c r="I2017" s="1">
        <v>180</v>
      </c>
      <c r="J2017" s="1">
        <v>20</v>
      </c>
      <c r="K2017">
        <f>SUM(Emisiones_N2O_CO2eq_PAISES[[#This Row],[Agricultura (kilotoneladas CO₂e)]:[Emisiones Fugitivas (kilotoneladas CO₂e)]])</f>
        <v>2879.99999999999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 s="1">
        <v>1880</v>
      </c>
      <c r="F2018" s="1">
        <v>0</v>
      </c>
      <c r="G2018" s="1">
        <v>230</v>
      </c>
      <c r="H2018" s="1">
        <v>360</v>
      </c>
      <c r="I2018" s="1">
        <v>200</v>
      </c>
      <c r="J2018" s="1">
        <v>20</v>
      </c>
      <c r="K2018">
        <f>SUM(Emisiones_N2O_CO2eq_PAISES[[#This Row],[Agricultura (kilotoneladas CO₂e)]:[Emisiones Fugitivas (kilotoneladas CO₂e)]])</f>
        <v>2690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 s="1">
        <v>2000</v>
      </c>
      <c r="F2019" s="1">
        <v>0</v>
      </c>
      <c r="G2019" s="1">
        <v>230</v>
      </c>
      <c r="H2019" s="1">
        <v>370</v>
      </c>
      <c r="I2019" s="1">
        <v>280</v>
      </c>
      <c r="J2019" s="1">
        <v>20</v>
      </c>
      <c r="K2019">
        <f>SUM(Emisiones_N2O_CO2eq_PAISES[[#This Row],[Agricultura (kilotoneladas CO₂e)]:[Emisiones Fugitivas (kilotoneladas CO₂e)]])</f>
        <v>2900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 s="1">
        <v>1990</v>
      </c>
      <c r="F2020" s="1">
        <v>0</v>
      </c>
      <c r="G2020" s="1">
        <v>230</v>
      </c>
      <c r="H2020" s="1">
        <v>380</v>
      </c>
      <c r="I2020" s="1">
        <v>170</v>
      </c>
      <c r="J2020" s="1">
        <v>20</v>
      </c>
      <c r="K2020">
        <f>SUM(Emisiones_N2O_CO2eq_PAISES[[#This Row],[Agricultura (kilotoneladas CO₂e)]:[Emisiones Fugitivas (kilotoneladas CO₂e)]])</f>
        <v>2790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 s="1">
        <v>2230</v>
      </c>
      <c r="F2021" s="1">
        <v>0</v>
      </c>
      <c r="G2021" s="1">
        <v>230</v>
      </c>
      <c r="H2021" s="1">
        <v>380</v>
      </c>
      <c r="I2021" s="1">
        <v>650</v>
      </c>
      <c r="J2021" s="1">
        <v>20</v>
      </c>
      <c r="K2021">
        <f>SUM(Emisiones_N2O_CO2eq_PAISES[[#This Row],[Agricultura (kilotoneladas CO₂e)]:[Emisiones Fugitivas (kilotoneladas CO₂e)]])</f>
        <v>3510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 s="1">
        <v>2150</v>
      </c>
      <c r="F2022" s="1">
        <v>0</v>
      </c>
      <c r="G2022" s="1">
        <v>230</v>
      </c>
      <c r="H2022" s="1">
        <v>390</v>
      </c>
      <c r="I2022" s="1">
        <v>50</v>
      </c>
      <c r="J2022" s="1">
        <v>20</v>
      </c>
      <c r="K2022">
        <f>SUM(Emisiones_N2O_CO2eq_PAISES[[#This Row],[Agricultura (kilotoneladas CO₂e)]:[Emisiones Fugitivas (kilotoneladas CO₂e)]])</f>
        <v>2840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 s="1">
        <v>2290</v>
      </c>
      <c r="F2023" s="1">
        <v>0</v>
      </c>
      <c r="G2023" s="1">
        <v>230</v>
      </c>
      <c r="H2023" s="1">
        <v>400</v>
      </c>
      <c r="I2023" s="1">
        <v>370</v>
      </c>
      <c r="J2023" s="1">
        <v>20</v>
      </c>
      <c r="K2023">
        <f>SUM(Emisiones_N2O_CO2eq_PAISES[[#This Row],[Agricultura (kilotoneladas CO₂e)]:[Emisiones Fugitivas (kilotoneladas CO₂e)]])</f>
        <v>3310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 s="1">
        <v>2210</v>
      </c>
      <c r="F2024" s="1">
        <v>0</v>
      </c>
      <c r="G2024" s="1">
        <v>230</v>
      </c>
      <c r="H2024" s="1">
        <v>400</v>
      </c>
      <c r="I2024" s="1">
        <v>520</v>
      </c>
      <c r="J2024" s="1">
        <v>20</v>
      </c>
      <c r="K2024">
        <f>SUM(Emisiones_N2O_CO2eq_PAISES[[#This Row],[Agricultura (kilotoneladas CO₂e)]:[Emisiones Fugitivas (kilotoneladas CO₂e)]])</f>
        <v>3380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 s="1">
        <v>2190</v>
      </c>
      <c r="F2025" s="1">
        <v>0</v>
      </c>
      <c r="G2025" s="1">
        <v>230</v>
      </c>
      <c r="H2025" s="1">
        <v>410</v>
      </c>
      <c r="I2025" s="1">
        <v>240</v>
      </c>
      <c r="J2025" s="1">
        <v>20</v>
      </c>
      <c r="K2025">
        <f>SUM(Emisiones_N2O_CO2eq_PAISES[[#This Row],[Agricultura (kilotoneladas CO₂e)]:[Emisiones Fugitivas (kilotoneladas CO₂e)]])</f>
        <v>3090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 s="1">
        <v>2350</v>
      </c>
      <c r="F2026" s="1">
        <v>0</v>
      </c>
      <c r="G2026" s="1">
        <v>230</v>
      </c>
      <c r="H2026" s="1">
        <v>410</v>
      </c>
      <c r="I2026" s="1">
        <v>470</v>
      </c>
      <c r="J2026" s="1">
        <v>20</v>
      </c>
      <c r="K2026">
        <f>SUM(Emisiones_N2O_CO2eq_PAISES[[#This Row],[Agricultura (kilotoneladas CO₂e)]:[Emisiones Fugitivas (kilotoneladas CO₂e)]])</f>
        <v>3480</v>
      </c>
    </row>
    <row r="2027" spans="1:11" x14ac:dyDescent="0.25">
      <c r="A2027" t="s">
        <v>149</v>
      </c>
      <c r="B2027" t="s">
        <v>432</v>
      </c>
      <c r="C2027" t="s">
        <v>150</v>
      </c>
      <c r="D2027">
        <v>1990</v>
      </c>
      <c r="E2027" s="1">
        <v>5850</v>
      </c>
      <c r="F2027" s="1">
        <v>3240</v>
      </c>
      <c r="G2027" s="1">
        <v>320</v>
      </c>
      <c r="H2027" s="1">
        <v>150</v>
      </c>
      <c r="I2027" s="1">
        <v>0</v>
      </c>
      <c r="J2027" s="1">
        <v>0</v>
      </c>
      <c r="K2027">
        <f>SUM(Emisiones_N2O_CO2eq_PAISES[[#This Row],[Agricultura (kilotoneladas CO₂e)]:[Emisiones Fugitivas (kilotoneladas CO₂e)]])</f>
        <v>9560</v>
      </c>
    </row>
    <row r="2028" spans="1:11" x14ac:dyDescent="0.25">
      <c r="A2028" t="s">
        <v>149</v>
      </c>
      <c r="B2028" t="s">
        <v>432</v>
      </c>
      <c r="C2028" t="s">
        <v>150</v>
      </c>
      <c r="D2028">
        <v>1991</v>
      </c>
      <c r="E2028" s="1">
        <v>5370</v>
      </c>
      <c r="F2028" s="1">
        <v>1700</v>
      </c>
      <c r="G2028" s="1">
        <v>300</v>
      </c>
      <c r="H2028" s="1">
        <v>140</v>
      </c>
      <c r="I2028" s="1">
        <v>0</v>
      </c>
      <c r="J2028" s="1">
        <v>0</v>
      </c>
      <c r="K2028">
        <f>SUM(Emisiones_N2O_CO2eq_PAISES[[#This Row],[Agricultura (kilotoneladas CO₂e)]:[Emisiones Fugitivas (kilotoneladas CO₂e)]])</f>
        <v>7510</v>
      </c>
    </row>
    <row r="2029" spans="1:11" x14ac:dyDescent="0.25">
      <c r="A2029" t="s">
        <v>149</v>
      </c>
      <c r="B2029" t="s">
        <v>432</v>
      </c>
      <c r="C2029" t="s">
        <v>150</v>
      </c>
      <c r="D2029">
        <v>1992</v>
      </c>
      <c r="E2029" s="1">
        <v>4010</v>
      </c>
      <c r="F2029" s="1">
        <v>1010</v>
      </c>
      <c r="G2029" s="1">
        <v>270</v>
      </c>
      <c r="H2029" s="1">
        <v>140</v>
      </c>
      <c r="I2029" s="1">
        <v>0</v>
      </c>
      <c r="J2029" s="1">
        <v>0</v>
      </c>
      <c r="K2029">
        <f>SUM(Emisiones_N2O_CO2eq_PAISES[[#This Row],[Agricultura (kilotoneladas CO₂e)]:[Emisiones Fugitivas (kilotoneladas CO₂e)]])</f>
        <v>5430</v>
      </c>
    </row>
    <row r="2030" spans="1:11" x14ac:dyDescent="0.25">
      <c r="A2030" t="s">
        <v>149</v>
      </c>
      <c r="B2030" t="s">
        <v>432</v>
      </c>
      <c r="C2030" t="s">
        <v>150</v>
      </c>
      <c r="D2030">
        <v>1993</v>
      </c>
      <c r="E2030" s="1">
        <v>4220</v>
      </c>
      <c r="F2030" s="1">
        <v>1460</v>
      </c>
      <c r="G2030" s="1">
        <v>280</v>
      </c>
      <c r="H2030" s="1">
        <v>130</v>
      </c>
      <c r="I2030" s="1">
        <v>0</v>
      </c>
      <c r="J2030" s="1">
        <v>0</v>
      </c>
      <c r="K2030">
        <f>SUM(Emisiones_N2O_CO2eq_PAISES[[#This Row],[Agricultura (kilotoneladas CO₂e)]:[Emisiones Fugitivas (kilotoneladas CO₂e)]])</f>
        <v>6090</v>
      </c>
    </row>
    <row r="2031" spans="1:11" x14ac:dyDescent="0.25">
      <c r="A2031" t="s">
        <v>149</v>
      </c>
      <c r="B2031" t="s">
        <v>432</v>
      </c>
      <c r="C2031" t="s">
        <v>150</v>
      </c>
      <c r="D2031">
        <v>1994</v>
      </c>
      <c r="E2031" s="1">
        <v>4330</v>
      </c>
      <c r="F2031" s="1">
        <v>2100</v>
      </c>
      <c r="G2031" s="1">
        <v>300</v>
      </c>
      <c r="H2031" s="1">
        <v>130</v>
      </c>
      <c r="I2031" s="1">
        <v>0</v>
      </c>
      <c r="J2031" s="1">
        <v>0</v>
      </c>
      <c r="K2031">
        <f>SUM(Emisiones_N2O_CO2eq_PAISES[[#This Row],[Agricultura (kilotoneladas CO₂e)]:[Emisiones Fugitivas (kilotoneladas CO₂e)]])</f>
        <v>6860</v>
      </c>
    </row>
    <row r="2032" spans="1:11" x14ac:dyDescent="0.25">
      <c r="A2032" t="s">
        <v>149</v>
      </c>
      <c r="B2032" t="s">
        <v>432</v>
      </c>
      <c r="C2032" t="s">
        <v>150</v>
      </c>
      <c r="D2032">
        <v>1995</v>
      </c>
      <c r="E2032" s="1">
        <v>4190</v>
      </c>
      <c r="F2032" s="1">
        <v>1470</v>
      </c>
      <c r="G2032" s="1">
        <v>310</v>
      </c>
      <c r="H2032" s="1">
        <v>120</v>
      </c>
      <c r="I2032" s="1">
        <v>0</v>
      </c>
      <c r="J2032" s="1">
        <v>0</v>
      </c>
      <c r="K2032">
        <f>SUM(Emisiones_N2O_CO2eq_PAISES[[#This Row],[Agricultura (kilotoneladas CO₂e)]:[Emisiones Fugitivas (kilotoneladas CO₂e)]])</f>
        <v>6090</v>
      </c>
    </row>
    <row r="2033" spans="1:11" x14ac:dyDescent="0.25">
      <c r="A2033" t="s">
        <v>149</v>
      </c>
      <c r="B2033" t="s">
        <v>432</v>
      </c>
      <c r="C2033" t="s">
        <v>150</v>
      </c>
      <c r="D2033">
        <v>1996</v>
      </c>
      <c r="E2033" s="1">
        <v>4680</v>
      </c>
      <c r="F2033" s="1">
        <v>2020</v>
      </c>
      <c r="G2033" s="1">
        <v>310</v>
      </c>
      <c r="H2033" s="1">
        <v>120</v>
      </c>
      <c r="I2033" s="1">
        <v>0</v>
      </c>
      <c r="J2033" s="1">
        <v>0</v>
      </c>
      <c r="K2033">
        <f>SUM(Emisiones_N2O_CO2eq_PAISES[[#This Row],[Agricultura (kilotoneladas CO₂e)]:[Emisiones Fugitivas (kilotoneladas CO₂e)]])</f>
        <v>7130</v>
      </c>
    </row>
    <row r="2034" spans="1:11" x14ac:dyDescent="0.25">
      <c r="A2034" t="s">
        <v>149</v>
      </c>
      <c r="B2034" t="s">
        <v>432</v>
      </c>
      <c r="C2034" t="s">
        <v>150</v>
      </c>
      <c r="D2034">
        <v>1997</v>
      </c>
      <c r="E2034" s="1">
        <v>4640</v>
      </c>
      <c r="F2034" s="1">
        <v>1940</v>
      </c>
      <c r="G2034" s="1">
        <v>320</v>
      </c>
      <c r="H2034" s="1">
        <v>130</v>
      </c>
      <c r="I2034" s="1">
        <v>0</v>
      </c>
      <c r="J2034" s="1">
        <v>0</v>
      </c>
      <c r="K2034">
        <f>SUM(Emisiones_N2O_CO2eq_PAISES[[#This Row],[Agricultura (kilotoneladas CO₂e)]:[Emisiones Fugitivas (kilotoneladas CO₂e)]])</f>
        <v>7030</v>
      </c>
    </row>
    <row r="2035" spans="1:11" x14ac:dyDescent="0.25">
      <c r="A2035" t="s">
        <v>149</v>
      </c>
      <c r="B2035" t="s">
        <v>432</v>
      </c>
      <c r="C2035" t="s">
        <v>150</v>
      </c>
      <c r="D2035">
        <v>1998</v>
      </c>
      <c r="E2035" s="1">
        <v>4510</v>
      </c>
      <c r="F2035" s="1">
        <v>1650</v>
      </c>
      <c r="G2035" s="1">
        <v>340</v>
      </c>
      <c r="H2035" s="1">
        <v>120</v>
      </c>
      <c r="I2035" s="1">
        <v>0</v>
      </c>
      <c r="J2035" s="1">
        <v>0</v>
      </c>
      <c r="K2035">
        <f>SUM(Emisiones_N2O_CO2eq_PAISES[[#This Row],[Agricultura (kilotoneladas CO₂e)]:[Emisiones Fugitivas (kilotoneladas CO₂e)]])</f>
        <v>6620</v>
      </c>
    </row>
    <row r="2036" spans="1:11" x14ac:dyDescent="0.25">
      <c r="A2036" t="s">
        <v>149</v>
      </c>
      <c r="B2036" t="s">
        <v>432</v>
      </c>
      <c r="C2036" t="s">
        <v>150</v>
      </c>
      <c r="D2036">
        <v>1999</v>
      </c>
      <c r="E2036" s="1">
        <v>4680</v>
      </c>
      <c r="F2036" s="1">
        <v>1450</v>
      </c>
      <c r="G2036" s="1">
        <v>290</v>
      </c>
      <c r="H2036" s="1">
        <v>130</v>
      </c>
      <c r="I2036" s="1">
        <v>0</v>
      </c>
      <c r="J2036" s="1">
        <v>0</v>
      </c>
      <c r="K2036">
        <f>SUM(Emisiones_N2O_CO2eq_PAISES[[#This Row],[Agricultura (kilotoneladas CO₂e)]:[Emisiones Fugitivas (kilotoneladas CO₂e)]])</f>
        <v>6550</v>
      </c>
    </row>
    <row r="2037" spans="1:11" x14ac:dyDescent="0.25">
      <c r="A2037" t="s">
        <v>149</v>
      </c>
      <c r="B2037" t="s">
        <v>432</v>
      </c>
      <c r="C2037" t="s">
        <v>150</v>
      </c>
      <c r="D2037">
        <v>2000</v>
      </c>
      <c r="E2037" s="1">
        <v>4620</v>
      </c>
      <c r="F2037" s="1">
        <v>1870</v>
      </c>
      <c r="G2037" s="1">
        <v>280</v>
      </c>
      <c r="H2037" s="1">
        <v>130</v>
      </c>
      <c r="I2037" s="1">
        <v>0</v>
      </c>
      <c r="J2037" s="1">
        <v>0</v>
      </c>
      <c r="K2037">
        <f>SUM(Emisiones_N2O_CO2eq_PAISES[[#This Row],[Agricultura (kilotoneladas CO₂e)]:[Emisiones Fugitivas (kilotoneladas CO₂e)]])</f>
        <v>6900</v>
      </c>
    </row>
    <row r="2038" spans="1:11" x14ac:dyDescent="0.25">
      <c r="A2038" t="s">
        <v>149</v>
      </c>
      <c r="B2038" t="s">
        <v>432</v>
      </c>
      <c r="C2038" t="s">
        <v>150</v>
      </c>
      <c r="D2038">
        <v>2001</v>
      </c>
      <c r="E2038" s="1">
        <v>4950</v>
      </c>
      <c r="F2038" s="1">
        <v>2060</v>
      </c>
      <c r="G2038" s="1">
        <v>290</v>
      </c>
      <c r="H2038" s="1">
        <v>130</v>
      </c>
      <c r="I2038" s="1">
        <v>10</v>
      </c>
      <c r="J2038" s="1">
        <v>0</v>
      </c>
      <c r="K2038">
        <f>SUM(Emisiones_N2O_CO2eq_PAISES[[#This Row],[Agricultura (kilotoneladas CO₂e)]:[Emisiones Fugitivas (kilotoneladas CO₂e)]])</f>
        <v>7440</v>
      </c>
    </row>
    <row r="2039" spans="1:11" x14ac:dyDescent="0.25">
      <c r="A2039" t="s">
        <v>149</v>
      </c>
      <c r="B2039" t="s">
        <v>432</v>
      </c>
      <c r="C2039" t="s">
        <v>150</v>
      </c>
      <c r="D2039">
        <v>2002</v>
      </c>
      <c r="E2039" s="1">
        <v>4580</v>
      </c>
      <c r="F2039" s="1">
        <v>1330</v>
      </c>
      <c r="G2039" s="1">
        <v>260</v>
      </c>
      <c r="H2039" s="1">
        <v>130</v>
      </c>
      <c r="I2039" s="1">
        <v>0</v>
      </c>
      <c r="J2039" s="1">
        <v>0</v>
      </c>
      <c r="K2039">
        <f>SUM(Emisiones_N2O_CO2eq_PAISES[[#This Row],[Agricultura (kilotoneladas CO₂e)]:[Emisiones Fugitivas (kilotoneladas CO₂e)]])</f>
        <v>6300</v>
      </c>
    </row>
    <row r="2040" spans="1:11" x14ac:dyDescent="0.25">
      <c r="A2040" t="s">
        <v>149</v>
      </c>
      <c r="B2040" t="s">
        <v>432</v>
      </c>
      <c r="C2040" t="s">
        <v>150</v>
      </c>
      <c r="D2040">
        <v>2003</v>
      </c>
      <c r="E2040" s="1">
        <v>4330</v>
      </c>
      <c r="F2040" s="1">
        <v>1480</v>
      </c>
      <c r="G2040" s="1">
        <v>280</v>
      </c>
      <c r="H2040" s="1">
        <v>130</v>
      </c>
      <c r="I2040" s="1">
        <v>0</v>
      </c>
      <c r="J2040" s="1">
        <v>0</v>
      </c>
      <c r="K2040">
        <f>SUM(Emisiones_N2O_CO2eq_PAISES[[#This Row],[Agricultura (kilotoneladas CO₂e)]:[Emisiones Fugitivas (kilotoneladas CO₂e)]])</f>
        <v>6220</v>
      </c>
    </row>
    <row r="2041" spans="1:11" x14ac:dyDescent="0.25">
      <c r="A2041" t="s">
        <v>149</v>
      </c>
      <c r="B2041" t="s">
        <v>432</v>
      </c>
      <c r="C2041" t="s">
        <v>150</v>
      </c>
      <c r="D2041">
        <v>2004</v>
      </c>
      <c r="E2041" s="1">
        <v>4790</v>
      </c>
      <c r="F2041" s="1">
        <v>1980</v>
      </c>
      <c r="G2041" s="1">
        <v>280</v>
      </c>
      <c r="H2041" s="1">
        <v>130</v>
      </c>
      <c r="I2041" s="1">
        <v>0</v>
      </c>
      <c r="J2041" s="1">
        <v>0</v>
      </c>
      <c r="K2041">
        <f>SUM(Emisiones_N2O_CO2eq_PAISES[[#This Row],[Agricultura (kilotoneladas CO₂e)]:[Emisiones Fugitivas (kilotoneladas CO₂e)]])</f>
        <v>7180</v>
      </c>
    </row>
    <row r="2042" spans="1:11" x14ac:dyDescent="0.25">
      <c r="A2042" t="s">
        <v>149</v>
      </c>
      <c r="B2042" t="s">
        <v>432</v>
      </c>
      <c r="C2042" t="s">
        <v>150</v>
      </c>
      <c r="D2042">
        <v>2005</v>
      </c>
      <c r="E2042" s="1">
        <v>4430</v>
      </c>
      <c r="F2042" s="1">
        <v>1990</v>
      </c>
      <c r="G2042" s="1">
        <v>270</v>
      </c>
      <c r="H2042" s="1">
        <v>130</v>
      </c>
      <c r="I2042" s="1">
        <v>0</v>
      </c>
      <c r="J2042" s="1">
        <v>0</v>
      </c>
      <c r="K2042">
        <f>SUM(Emisiones_N2O_CO2eq_PAISES[[#This Row],[Agricultura (kilotoneladas CO₂e)]:[Emisiones Fugitivas (kilotoneladas CO₂e)]])</f>
        <v>6820</v>
      </c>
    </row>
    <row r="2043" spans="1:11" x14ac:dyDescent="0.25">
      <c r="A2043" t="s">
        <v>149</v>
      </c>
      <c r="B2043" t="s">
        <v>432</v>
      </c>
      <c r="C2043" t="s">
        <v>150</v>
      </c>
      <c r="D2043">
        <v>2006</v>
      </c>
      <c r="E2043" s="1">
        <v>4510</v>
      </c>
      <c r="F2043" s="1">
        <v>1670</v>
      </c>
      <c r="G2043" s="1">
        <v>270</v>
      </c>
      <c r="H2043" s="1">
        <v>140</v>
      </c>
      <c r="I2043" s="1">
        <v>10</v>
      </c>
      <c r="J2043" s="1">
        <v>0</v>
      </c>
      <c r="K2043">
        <f>SUM(Emisiones_N2O_CO2eq_PAISES[[#This Row],[Agricultura (kilotoneladas CO₂e)]:[Emisiones Fugitivas (kilotoneladas CO₂e)]])</f>
        <v>6600</v>
      </c>
    </row>
    <row r="2044" spans="1:11" x14ac:dyDescent="0.25">
      <c r="A2044" t="s">
        <v>149</v>
      </c>
      <c r="B2044" t="s">
        <v>432</v>
      </c>
      <c r="C2044" t="s">
        <v>150</v>
      </c>
      <c r="D2044">
        <v>2007</v>
      </c>
      <c r="E2044" s="1">
        <v>4450</v>
      </c>
      <c r="F2044" s="1">
        <v>1190</v>
      </c>
      <c r="G2044" s="1">
        <v>280</v>
      </c>
      <c r="H2044" s="1">
        <v>130</v>
      </c>
      <c r="I2044" s="1">
        <v>10</v>
      </c>
      <c r="J2044" s="1">
        <v>0</v>
      </c>
      <c r="K2044">
        <f>SUM(Emisiones_N2O_CO2eq_PAISES[[#This Row],[Agricultura (kilotoneladas CO₂e)]:[Emisiones Fugitivas (kilotoneladas CO₂e)]])</f>
        <v>6060</v>
      </c>
    </row>
    <row r="2045" spans="1:11" x14ac:dyDescent="0.25">
      <c r="A2045" t="s">
        <v>149</v>
      </c>
      <c r="B2045" t="s">
        <v>432</v>
      </c>
      <c r="C2045" t="s">
        <v>150</v>
      </c>
      <c r="D2045">
        <v>2008</v>
      </c>
      <c r="E2045" s="1">
        <v>4770</v>
      </c>
      <c r="F2045" s="1">
        <v>330</v>
      </c>
      <c r="G2045" s="1">
        <v>280</v>
      </c>
      <c r="H2045" s="1">
        <v>130</v>
      </c>
      <c r="I2045" s="1">
        <v>0</v>
      </c>
      <c r="J2045" s="1">
        <v>0</v>
      </c>
      <c r="K2045">
        <f>SUM(Emisiones_N2O_CO2eq_PAISES[[#This Row],[Agricultura (kilotoneladas CO₂e)]:[Emisiones Fugitivas (kilotoneladas CO₂e)]])</f>
        <v>5510</v>
      </c>
    </row>
    <row r="2046" spans="1:11" x14ac:dyDescent="0.25">
      <c r="A2046" t="s">
        <v>149</v>
      </c>
      <c r="B2046" t="s">
        <v>432</v>
      </c>
      <c r="C2046" t="s">
        <v>150</v>
      </c>
      <c r="D2046">
        <v>2009</v>
      </c>
      <c r="E2046" s="1">
        <v>4270</v>
      </c>
      <c r="F2046" s="1">
        <v>300</v>
      </c>
      <c r="G2046" s="1">
        <v>300</v>
      </c>
      <c r="H2046" s="1">
        <v>130</v>
      </c>
      <c r="I2046" s="1">
        <v>0</v>
      </c>
      <c r="J2046" s="1">
        <v>0</v>
      </c>
      <c r="K2046">
        <f>SUM(Emisiones_N2O_CO2eq_PAISES[[#This Row],[Agricultura (kilotoneladas CO₂e)]:[Emisiones Fugitivas (kilotoneladas CO₂e)]])</f>
        <v>5000</v>
      </c>
    </row>
    <row r="2047" spans="1:11" x14ac:dyDescent="0.25">
      <c r="A2047" t="s">
        <v>149</v>
      </c>
      <c r="B2047" t="s">
        <v>432</v>
      </c>
      <c r="C2047" t="s">
        <v>150</v>
      </c>
      <c r="D2047">
        <v>2010</v>
      </c>
      <c r="E2047" s="1">
        <v>4170</v>
      </c>
      <c r="F2047" s="1">
        <v>260</v>
      </c>
      <c r="G2047" s="1">
        <v>310</v>
      </c>
      <c r="H2047" s="1">
        <v>120</v>
      </c>
      <c r="I2047" s="1">
        <v>0</v>
      </c>
      <c r="J2047" s="1">
        <v>0</v>
      </c>
      <c r="K2047">
        <f>SUM(Emisiones_N2O_CO2eq_PAISES[[#This Row],[Agricultura (kilotoneladas CO₂e)]:[Emisiones Fugitivas (kilotoneladas CO₂e)]])</f>
        <v>4860</v>
      </c>
    </row>
    <row r="2048" spans="1:11" x14ac:dyDescent="0.25">
      <c r="A2048" t="s">
        <v>149</v>
      </c>
      <c r="B2048" t="s">
        <v>432</v>
      </c>
      <c r="C2048" t="s">
        <v>150</v>
      </c>
      <c r="D2048">
        <v>2011</v>
      </c>
      <c r="E2048" s="1">
        <v>4440</v>
      </c>
      <c r="F2048" s="1">
        <v>300</v>
      </c>
      <c r="G2048" s="1">
        <v>310</v>
      </c>
      <c r="H2048" s="1">
        <v>110</v>
      </c>
      <c r="I2048" s="1">
        <v>0</v>
      </c>
      <c r="J2048" s="1">
        <v>0</v>
      </c>
      <c r="K2048">
        <f>SUM(Emisiones_N2O_CO2eq_PAISES[[#This Row],[Agricultura (kilotoneladas CO₂e)]:[Emisiones Fugitivas (kilotoneladas CO₂e)]])</f>
        <v>5160</v>
      </c>
    </row>
    <row r="2049" spans="1:11" x14ac:dyDescent="0.25">
      <c r="A2049" t="s">
        <v>149</v>
      </c>
      <c r="B2049" t="s">
        <v>432</v>
      </c>
      <c r="C2049" t="s">
        <v>150</v>
      </c>
      <c r="D2049">
        <v>2012</v>
      </c>
      <c r="E2049" s="1">
        <v>4330</v>
      </c>
      <c r="F2049" s="1">
        <v>300</v>
      </c>
      <c r="G2049" s="1">
        <v>300</v>
      </c>
      <c r="H2049" s="1">
        <v>100</v>
      </c>
      <c r="I2049" s="1">
        <v>10</v>
      </c>
      <c r="J2049" s="1">
        <v>0</v>
      </c>
      <c r="K2049">
        <f>SUM(Emisiones_N2O_CO2eq_PAISES[[#This Row],[Agricultura (kilotoneladas CO₂e)]:[Emisiones Fugitivas (kilotoneladas CO₂e)]])</f>
        <v>5040</v>
      </c>
    </row>
    <row r="2050" spans="1:11" x14ac:dyDescent="0.25">
      <c r="A2050" t="s">
        <v>149</v>
      </c>
      <c r="B2050" t="s">
        <v>432</v>
      </c>
      <c r="C2050" t="s">
        <v>150</v>
      </c>
      <c r="D2050">
        <v>2013</v>
      </c>
      <c r="E2050" s="1">
        <v>4700</v>
      </c>
      <c r="F2050" s="1">
        <v>340</v>
      </c>
      <c r="G2050" s="1">
        <v>310</v>
      </c>
      <c r="H2050" s="1">
        <v>100</v>
      </c>
      <c r="I2050" s="1">
        <v>0</v>
      </c>
      <c r="J2050" s="1">
        <v>0</v>
      </c>
      <c r="K2050">
        <f>SUM(Emisiones_N2O_CO2eq_PAISES[[#This Row],[Agricultura (kilotoneladas CO₂e)]:[Emisiones Fugitivas (kilotoneladas CO₂e)]])</f>
        <v>5450</v>
      </c>
    </row>
    <row r="2051" spans="1:11" x14ac:dyDescent="0.25">
      <c r="A2051" t="s">
        <v>149</v>
      </c>
      <c r="B2051" t="s">
        <v>432</v>
      </c>
      <c r="C2051" t="s">
        <v>150</v>
      </c>
      <c r="D2051">
        <v>2014</v>
      </c>
      <c r="E2051" s="1">
        <v>4740</v>
      </c>
      <c r="F2051" s="1">
        <v>120</v>
      </c>
      <c r="G2051" s="1">
        <v>310</v>
      </c>
      <c r="H2051" s="1">
        <v>100</v>
      </c>
      <c r="I2051" s="1">
        <v>10</v>
      </c>
      <c r="J2051" s="1">
        <v>0</v>
      </c>
      <c r="K2051">
        <f>SUM(Emisiones_N2O_CO2eq_PAISES[[#This Row],[Agricultura (kilotoneladas CO₂e)]:[Emisiones Fugitivas (kilotoneladas CO₂e)]])</f>
        <v>5280</v>
      </c>
    </row>
    <row r="2052" spans="1:11" x14ac:dyDescent="0.25">
      <c r="A2052" t="s">
        <v>149</v>
      </c>
      <c r="B2052" t="s">
        <v>432</v>
      </c>
      <c r="C2052" t="s">
        <v>150</v>
      </c>
      <c r="D2052">
        <v>2015</v>
      </c>
      <c r="E2052" s="1">
        <v>4850</v>
      </c>
      <c r="F2052" s="1">
        <v>100</v>
      </c>
      <c r="G2052" s="1">
        <v>330</v>
      </c>
      <c r="H2052" s="1">
        <v>100</v>
      </c>
      <c r="I2052" s="1">
        <v>0</v>
      </c>
      <c r="J2052" s="1">
        <v>0</v>
      </c>
      <c r="K2052">
        <f>SUM(Emisiones_N2O_CO2eq_PAISES[[#This Row],[Agricultura (kilotoneladas CO₂e)]:[Emisiones Fugitivas (kilotoneladas CO₂e)]])</f>
        <v>5380</v>
      </c>
    </row>
    <row r="2053" spans="1:11" x14ac:dyDescent="0.25">
      <c r="A2053" t="s">
        <v>149</v>
      </c>
      <c r="B2053" t="s">
        <v>432</v>
      </c>
      <c r="C2053" t="s">
        <v>150</v>
      </c>
      <c r="D2053">
        <v>2016</v>
      </c>
      <c r="E2053" s="1">
        <v>5030</v>
      </c>
      <c r="F2053" s="1">
        <v>90</v>
      </c>
      <c r="G2053" s="1">
        <v>330</v>
      </c>
      <c r="H2053" s="1">
        <v>90</v>
      </c>
      <c r="I2053" s="1">
        <v>0</v>
      </c>
      <c r="J2053" s="1">
        <v>0</v>
      </c>
      <c r="K2053">
        <f>SUM(Emisiones_N2O_CO2eq_PAISES[[#This Row],[Agricultura (kilotoneladas CO₂e)]:[Emisiones Fugitivas (kilotoneladas CO₂e)]])</f>
        <v>5540</v>
      </c>
    </row>
    <row r="2054" spans="1:11" x14ac:dyDescent="0.25">
      <c r="A2054" t="s">
        <v>151</v>
      </c>
      <c r="B2054" t="s">
        <v>433</v>
      </c>
      <c r="C2054" t="s">
        <v>152</v>
      </c>
      <c r="D2054">
        <v>1990</v>
      </c>
      <c r="E2054" s="1">
        <v>360</v>
      </c>
      <c r="F2054" s="1">
        <v>10</v>
      </c>
      <c r="G2054" s="1">
        <v>40</v>
      </c>
      <c r="H2054" s="1">
        <v>10</v>
      </c>
      <c r="I2054" s="1">
        <v>0</v>
      </c>
      <c r="J2054" s="1">
        <v>0</v>
      </c>
      <c r="K2054">
        <f>SUM(Emisiones_N2O_CO2eq_PAISES[[#This Row],[Agricultura (kilotoneladas CO₂e)]:[Emisiones Fugitivas (kilotoneladas CO₂e)]])</f>
        <v>420</v>
      </c>
    </row>
    <row r="2055" spans="1:11" x14ac:dyDescent="0.25">
      <c r="A2055" t="s">
        <v>151</v>
      </c>
      <c r="B2055" t="s">
        <v>433</v>
      </c>
      <c r="C2055" t="s">
        <v>152</v>
      </c>
      <c r="D2055">
        <v>1991</v>
      </c>
      <c r="E2055" s="1">
        <v>350</v>
      </c>
      <c r="F2055" s="1">
        <v>10</v>
      </c>
      <c r="G2055" s="1">
        <v>40</v>
      </c>
      <c r="H2055" s="1">
        <v>10</v>
      </c>
      <c r="I2055" s="1">
        <v>0</v>
      </c>
      <c r="J2055" s="1">
        <v>0</v>
      </c>
      <c r="K2055">
        <f>SUM(Emisiones_N2O_CO2eq_PAISES[[#This Row],[Agricultura (kilotoneladas CO₂e)]:[Emisiones Fugitivas (kilotoneladas CO₂e)]])</f>
        <v>410</v>
      </c>
    </row>
    <row r="2056" spans="1:11" x14ac:dyDescent="0.25">
      <c r="A2056" t="s">
        <v>151</v>
      </c>
      <c r="B2056" t="s">
        <v>433</v>
      </c>
      <c r="C2056" t="s">
        <v>152</v>
      </c>
      <c r="D2056">
        <v>1992</v>
      </c>
      <c r="E2056" s="1">
        <v>340</v>
      </c>
      <c r="F2056" s="1">
        <v>0</v>
      </c>
      <c r="G2056" s="1">
        <v>40</v>
      </c>
      <c r="H2056" s="1">
        <v>10</v>
      </c>
      <c r="I2056" s="1">
        <v>0</v>
      </c>
      <c r="J2056" s="1">
        <v>0</v>
      </c>
      <c r="K2056">
        <f>SUM(Emisiones_N2O_CO2eq_PAISES[[#This Row],[Agricultura (kilotoneladas CO₂e)]:[Emisiones Fugitivas (kilotoneladas CO₂e)]])</f>
        <v>390</v>
      </c>
    </row>
    <row r="2057" spans="1:11" x14ac:dyDescent="0.25">
      <c r="A2057" t="s">
        <v>151</v>
      </c>
      <c r="B2057" t="s">
        <v>433</v>
      </c>
      <c r="C2057" t="s">
        <v>152</v>
      </c>
      <c r="D2057">
        <v>1993</v>
      </c>
      <c r="E2057" s="1">
        <v>350</v>
      </c>
      <c r="F2057" s="1">
        <v>0</v>
      </c>
      <c r="G2057" s="1">
        <v>40</v>
      </c>
      <c r="H2057" s="1">
        <v>10</v>
      </c>
      <c r="I2057" s="1">
        <v>0</v>
      </c>
      <c r="J2057" s="1">
        <v>0</v>
      </c>
      <c r="K2057">
        <f>SUM(Emisiones_N2O_CO2eq_PAISES[[#This Row],[Agricultura (kilotoneladas CO₂e)]:[Emisiones Fugitivas (kilotoneladas CO₂e)]])</f>
        <v>400</v>
      </c>
    </row>
    <row r="2058" spans="1:11" x14ac:dyDescent="0.25">
      <c r="A2058" t="s">
        <v>151</v>
      </c>
      <c r="B2058" t="s">
        <v>433</v>
      </c>
      <c r="C2058" t="s">
        <v>152</v>
      </c>
      <c r="D2058">
        <v>1994</v>
      </c>
      <c r="E2058" s="1">
        <v>340</v>
      </c>
      <c r="F2058" s="1">
        <v>0</v>
      </c>
      <c r="G2058" s="1">
        <v>40</v>
      </c>
      <c r="H2058" s="1">
        <v>10</v>
      </c>
      <c r="I2058" s="1">
        <v>0</v>
      </c>
      <c r="J2058" s="1">
        <v>0</v>
      </c>
      <c r="K2058">
        <f>SUM(Emisiones_N2O_CO2eq_PAISES[[#This Row],[Agricultura (kilotoneladas CO₂e)]:[Emisiones Fugitivas (kilotoneladas CO₂e)]])</f>
        <v>390</v>
      </c>
    </row>
    <row r="2059" spans="1:11" x14ac:dyDescent="0.25">
      <c r="A2059" t="s">
        <v>151</v>
      </c>
      <c r="B2059" t="s">
        <v>433</v>
      </c>
      <c r="C2059" t="s">
        <v>152</v>
      </c>
      <c r="D2059">
        <v>1995</v>
      </c>
      <c r="E2059" s="1">
        <v>330</v>
      </c>
      <c r="F2059" s="1">
        <v>0</v>
      </c>
      <c r="G2059" s="1">
        <v>50</v>
      </c>
      <c r="H2059" s="1">
        <v>10</v>
      </c>
      <c r="I2059" s="1">
        <v>0</v>
      </c>
      <c r="J2059" s="1">
        <v>0</v>
      </c>
      <c r="K2059">
        <f>SUM(Emisiones_N2O_CO2eq_PAISES[[#This Row],[Agricultura (kilotoneladas CO₂e)]:[Emisiones Fugitivas (kilotoneladas CO₂e)]])</f>
        <v>390</v>
      </c>
    </row>
    <row r="2060" spans="1:11" x14ac:dyDescent="0.25">
      <c r="A2060" t="s">
        <v>151</v>
      </c>
      <c r="B2060" t="s">
        <v>433</v>
      </c>
      <c r="C2060" t="s">
        <v>152</v>
      </c>
      <c r="D2060">
        <v>1996</v>
      </c>
      <c r="E2060" s="1">
        <v>350</v>
      </c>
      <c r="F2060" s="1">
        <v>0</v>
      </c>
      <c r="G2060" s="1">
        <v>50</v>
      </c>
      <c r="H2060" s="1">
        <v>10</v>
      </c>
      <c r="I2060" s="1">
        <v>0</v>
      </c>
      <c r="J2060" s="1">
        <v>0</v>
      </c>
      <c r="K2060">
        <f>SUM(Emisiones_N2O_CO2eq_PAISES[[#This Row],[Agricultura (kilotoneladas CO₂e)]:[Emisiones Fugitivas (kilotoneladas CO₂e)]])</f>
        <v>410</v>
      </c>
    </row>
    <row r="2061" spans="1:11" x14ac:dyDescent="0.25">
      <c r="A2061" t="s">
        <v>151</v>
      </c>
      <c r="B2061" t="s">
        <v>433</v>
      </c>
      <c r="C2061" t="s">
        <v>152</v>
      </c>
      <c r="D2061">
        <v>1997</v>
      </c>
      <c r="E2061" s="1">
        <v>350</v>
      </c>
      <c r="F2061" s="1">
        <v>0</v>
      </c>
      <c r="G2061" s="1">
        <v>50</v>
      </c>
      <c r="H2061" s="1">
        <v>10</v>
      </c>
      <c r="I2061" s="1">
        <v>0</v>
      </c>
      <c r="J2061" s="1">
        <v>0</v>
      </c>
      <c r="K2061">
        <f>SUM(Emisiones_N2O_CO2eq_PAISES[[#This Row],[Agricultura (kilotoneladas CO₂e)]:[Emisiones Fugitivas (kilotoneladas CO₂e)]])</f>
        <v>410</v>
      </c>
    </row>
    <row r="2062" spans="1:11" x14ac:dyDescent="0.25">
      <c r="A2062" t="s">
        <v>151</v>
      </c>
      <c r="B2062" t="s">
        <v>433</v>
      </c>
      <c r="C2062" t="s">
        <v>152</v>
      </c>
      <c r="D2062">
        <v>1998</v>
      </c>
      <c r="E2062" s="1">
        <v>350</v>
      </c>
      <c r="F2062" s="1">
        <v>0</v>
      </c>
      <c r="G2062" s="1">
        <v>50</v>
      </c>
      <c r="H2062" s="1">
        <v>10</v>
      </c>
      <c r="I2062" s="1">
        <v>0</v>
      </c>
      <c r="J2062" s="1">
        <v>0</v>
      </c>
      <c r="K2062">
        <f>SUM(Emisiones_N2O_CO2eq_PAISES[[#This Row],[Agricultura (kilotoneladas CO₂e)]:[Emisiones Fugitivas (kilotoneladas CO₂e)]])</f>
        <v>410</v>
      </c>
    </row>
    <row r="2063" spans="1:11" x14ac:dyDescent="0.25">
      <c r="A2063" t="s">
        <v>151</v>
      </c>
      <c r="B2063" t="s">
        <v>433</v>
      </c>
      <c r="C2063" t="s">
        <v>152</v>
      </c>
      <c r="D2063">
        <v>1999</v>
      </c>
      <c r="E2063" s="1">
        <v>360</v>
      </c>
      <c r="F2063" s="1">
        <v>0</v>
      </c>
      <c r="G2063" s="1">
        <v>60</v>
      </c>
      <c r="H2063" s="1">
        <v>10</v>
      </c>
      <c r="I2063" s="1">
        <v>0</v>
      </c>
      <c r="J2063" s="1">
        <v>0</v>
      </c>
      <c r="K2063">
        <f>SUM(Emisiones_N2O_CO2eq_PAISES[[#This Row],[Agricultura (kilotoneladas CO₂e)]:[Emisiones Fugitivas (kilotoneladas CO₂e)]])</f>
        <v>430</v>
      </c>
    </row>
    <row r="2064" spans="1:11" x14ac:dyDescent="0.25">
      <c r="A2064" t="s">
        <v>151</v>
      </c>
      <c r="B2064" t="s">
        <v>433</v>
      </c>
      <c r="C2064" t="s">
        <v>152</v>
      </c>
      <c r="D2064">
        <v>2000</v>
      </c>
      <c r="E2064" s="1">
        <v>350</v>
      </c>
      <c r="F2064" s="1">
        <v>0</v>
      </c>
      <c r="G2064" s="1">
        <v>60</v>
      </c>
      <c r="H2064" s="1">
        <v>10</v>
      </c>
      <c r="I2064" s="1">
        <v>0</v>
      </c>
      <c r="J2064" s="1">
        <v>0</v>
      </c>
      <c r="K2064">
        <f>SUM(Emisiones_N2O_CO2eq_PAISES[[#This Row],[Agricultura (kilotoneladas CO₂e)]:[Emisiones Fugitivas (kilotoneladas CO₂e)]])</f>
        <v>420</v>
      </c>
    </row>
    <row r="2065" spans="1:11" x14ac:dyDescent="0.25">
      <c r="A2065" t="s">
        <v>151</v>
      </c>
      <c r="B2065" t="s">
        <v>433</v>
      </c>
      <c r="C2065" t="s">
        <v>152</v>
      </c>
      <c r="D2065">
        <v>2001</v>
      </c>
      <c r="E2065" s="1">
        <v>320</v>
      </c>
      <c r="F2065" s="1">
        <v>0</v>
      </c>
      <c r="G2065" s="1">
        <v>60</v>
      </c>
      <c r="H2065" s="1">
        <v>10</v>
      </c>
      <c r="I2065" s="1">
        <v>0</v>
      </c>
      <c r="J2065" s="1">
        <v>0</v>
      </c>
      <c r="K2065">
        <f>SUM(Emisiones_N2O_CO2eq_PAISES[[#This Row],[Agricultura (kilotoneladas CO₂e)]:[Emisiones Fugitivas (kilotoneladas CO₂e)]])</f>
        <v>390</v>
      </c>
    </row>
    <row r="2066" spans="1:11" x14ac:dyDescent="0.25">
      <c r="A2066" t="s">
        <v>151</v>
      </c>
      <c r="B2066" t="s">
        <v>433</v>
      </c>
      <c r="C2066" t="s">
        <v>152</v>
      </c>
      <c r="D2066">
        <v>2002</v>
      </c>
      <c r="E2066" s="1">
        <v>330</v>
      </c>
      <c r="F2066" s="1">
        <v>0</v>
      </c>
      <c r="G2066" s="1">
        <v>60</v>
      </c>
      <c r="H2066" s="1">
        <v>10</v>
      </c>
      <c r="I2066" s="1">
        <v>0</v>
      </c>
      <c r="J2066" s="1">
        <v>0</v>
      </c>
      <c r="K2066">
        <f>SUM(Emisiones_N2O_CO2eq_PAISES[[#This Row],[Agricultura (kilotoneladas CO₂e)]:[Emisiones Fugitivas (kilotoneladas CO₂e)]])</f>
        <v>400</v>
      </c>
    </row>
    <row r="2067" spans="1:11" x14ac:dyDescent="0.25">
      <c r="A2067" t="s">
        <v>151</v>
      </c>
      <c r="B2067" t="s">
        <v>433</v>
      </c>
      <c r="C2067" t="s">
        <v>152</v>
      </c>
      <c r="D2067">
        <v>2003</v>
      </c>
      <c r="E2067" s="1">
        <v>330</v>
      </c>
      <c r="F2067" s="1">
        <v>0</v>
      </c>
      <c r="G2067" s="1">
        <v>60</v>
      </c>
      <c r="H2067" s="1">
        <v>10</v>
      </c>
      <c r="I2067" s="1">
        <v>0</v>
      </c>
      <c r="J2067" s="1">
        <v>0</v>
      </c>
      <c r="K2067">
        <f>SUM(Emisiones_N2O_CO2eq_PAISES[[#This Row],[Agricultura (kilotoneladas CO₂e)]:[Emisiones Fugitivas (kilotoneladas CO₂e)]])</f>
        <v>400</v>
      </c>
    </row>
    <row r="2068" spans="1:11" x14ac:dyDescent="0.25">
      <c r="A2068" t="s">
        <v>151</v>
      </c>
      <c r="B2068" t="s">
        <v>433</v>
      </c>
      <c r="C2068" t="s">
        <v>152</v>
      </c>
      <c r="D2068">
        <v>2004</v>
      </c>
      <c r="E2068" s="1">
        <v>320</v>
      </c>
      <c r="F2068" s="1">
        <v>0</v>
      </c>
      <c r="G2068" s="1">
        <v>70</v>
      </c>
      <c r="H2068" s="1">
        <v>10</v>
      </c>
      <c r="I2068" s="1">
        <v>0</v>
      </c>
      <c r="J2068" s="1">
        <v>0</v>
      </c>
      <c r="K2068">
        <f>SUM(Emisiones_N2O_CO2eq_PAISES[[#This Row],[Agricultura (kilotoneladas CO₂e)]:[Emisiones Fugitivas (kilotoneladas CO₂e)]])</f>
        <v>400</v>
      </c>
    </row>
    <row r="2069" spans="1:11" x14ac:dyDescent="0.25">
      <c r="A2069" t="s">
        <v>151</v>
      </c>
      <c r="B2069" t="s">
        <v>433</v>
      </c>
      <c r="C2069" t="s">
        <v>152</v>
      </c>
      <c r="D2069">
        <v>2005</v>
      </c>
      <c r="E2069" s="1">
        <v>320</v>
      </c>
      <c r="F2069" s="1">
        <v>0</v>
      </c>
      <c r="G2069" s="1">
        <v>70</v>
      </c>
      <c r="H2069" s="1">
        <v>10</v>
      </c>
      <c r="I2069" s="1">
        <v>0</v>
      </c>
      <c r="J2069" s="1">
        <v>0</v>
      </c>
      <c r="K2069">
        <f>SUM(Emisiones_N2O_CO2eq_PAISES[[#This Row],[Agricultura (kilotoneladas CO₂e)]:[Emisiones Fugitivas (kilotoneladas CO₂e)]])</f>
        <v>400</v>
      </c>
    </row>
    <row r="2070" spans="1:11" x14ac:dyDescent="0.25">
      <c r="A2070" t="s">
        <v>151</v>
      </c>
      <c r="B2070" t="s">
        <v>433</v>
      </c>
      <c r="C2070" t="s">
        <v>152</v>
      </c>
      <c r="D2070">
        <v>2006</v>
      </c>
      <c r="E2070" s="1">
        <v>340</v>
      </c>
      <c r="F2070" s="1">
        <v>0</v>
      </c>
      <c r="G2070" s="1">
        <v>70</v>
      </c>
      <c r="H2070" s="1">
        <v>10</v>
      </c>
      <c r="I2070" s="1">
        <v>10</v>
      </c>
      <c r="J2070" s="1">
        <v>0</v>
      </c>
      <c r="K2070">
        <f>SUM(Emisiones_N2O_CO2eq_PAISES[[#This Row],[Agricultura (kilotoneladas CO₂e)]:[Emisiones Fugitivas (kilotoneladas CO₂e)]])</f>
        <v>430</v>
      </c>
    </row>
    <row r="2071" spans="1:11" x14ac:dyDescent="0.25">
      <c r="A2071" t="s">
        <v>151</v>
      </c>
      <c r="B2071" t="s">
        <v>433</v>
      </c>
      <c r="C2071" t="s">
        <v>152</v>
      </c>
      <c r="D2071">
        <v>2007</v>
      </c>
      <c r="E2071" s="1">
        <v>350</v>
      </c>
      <c r="F2071" s="1">
        <v>0</v>
      </c>
      <c r="G2071" s="1">
        <v>70</v>
      </c>
      <c r="H2071" s="1">
        <v>10</v>
      </c>
      <c r="I2071" s="1">
        <v>0</v>
      </c>
      <c r="J2071" s="1">
        <v>0</v>
      </c>
      <c r="K2071">
        <f>SUM(Emisiones_N2O_CO2eq_PAISES[[#This Row],[Agricultura (kilotoneladas CO₂e)]:[Emisiones Fugitivas (kilotoneladas CO₂e)]])</f>
        <v>430</v>
      </c>
    </row>
    <row r="2072" spans="1:11" x14ac:dyDescent="0.25">
      <c r="A2072" t="s">
        <v>151</v>
      </c>
      <c r="B2072" t="s">
        <v>433</v>
      </c>
      <c r="C2072" t="s">
        <v>152</v>
      </c>
      <c r="D2072">
        <v>2008</v>
      </c>
      <c r="E2072" s="1">
        <v>360</v>
      </c>
      <c r="F2072" s="1">
        <v>0</v>
      </c>
      <c r="G2072" s="1">
        <v>70</v>
      </c>
      <c r="H2072" s="1">
        <v>10</v>
      </c>
      <c r="I2072" s="1">
        <v>0</v>
      </c>
      <c r="J2072" s="1">
        <v>0</v>
      </c>
      <c r="K2072">
        <f>SUM(Emisiones_N2O_CO2eq_PAISES[[#This Row],[Agricultura (kilotoneladas CO₂e)]:[Emisiones Fugitivas (kilotoneladas CO₂e)]])</f>
        <v>440</v>
      </c>
    </row>
    <row r="2073" spans="1:11" x14ac:dyDescent="0.25">
      <c r="A2073" t="s">
        <v>151</v>
      </c>
      <c r="B2073" t="s">
        <v>433</v>
      </c>
      <c r="C2073" t="s">
        <v>152</v>
      </c>
      <c r="D2073">
        <v>2009</v>
      </c>
      <c r="E2073" s="1">
        <v>320</v>
      </c>
      <c r="F2073" s="1">
        <v>0</v>
      </c>
      <c r="G2073" s="1">
        <v>60</v>
      </c>
      <c r="H2073" s="1">
        <v>10</v>
      </c>
      <c r="I2073" s="1">
        <v>0</v>
      </c>
      <c r="J2073" s="1">
        <v>0</v>
      </c>
      <c r="K2073">
        <f>SUM(Emisiones_N2O_CO2eq_PAISES[[#This Row],[Agricultura (kilotoneladas CO₂e)]:[Emisiones Fugitivas (kilotoneladas CO₂e)]])</f>
        <v>390</v>
      </c>
    </row>
    <row r="2074" spans="1:11" x14ac:dyDescent="0.25">
      <c r="A2074" t="s">
        <v>151</v>
      </c>
      <c r="B2074" t="s">
        <v>433</v>
      </c>
      <c r="C2074" t="s">
        <v>152</v>
      </c>
      <c r="D2074">
        <v>2010</v>
      </c>
      <c r="E2074" s="1">
        <v>320</v>
      </c>
      <c r="F2074" s="1">
        <v>0</v>
      </c>
      <c r="G2074" s="1">
        <v>60</v>
      </c>
      <c r="H2074" s="1">
        <v>10</v>
      </c>
      <c r="I2074" s="1">
        <v>0</v>
      </c>
      <c r="J2074" s="1">
        <v>0</v>
      </c>
      <c r="K2074">
        <f>SUM(Emisiones_N2O_CO2eq_PAISES[[#This Row],[Agricultura (kilotoneladas CO₂e)]:[Emisiones Fugitivas (kilotoneladas CO₂e)]])</f>
        <v>390</v>
      </c>
    </row>
    <row r="2075" spans="1:11" x14ac:dyDescent="0.25">
      <c r="A2075" t="s">
        <v>151</v>
      </c>
      <c r="B2075" t="s">
        <v>433</v>
      </c>
      <c r="C2075" t="s">
        <v>152</v>
      </c>
      <c r="D2075">
        <v>2011</v>
      </c>
      <c r="E2075" s="1">
        <v>320</v>
      </c>
      <c r="F2075" s="1">
        <v>0</v>
      </c>
      <c r="G2075" s="1">
        <v>50</v>
      </c>
      <c r="H2075" s="1">
        <v>10</v>
      </c>
      <c r="I2075" s="1">
        <v>0</v>
      </c>
      <c r="J2075" s="1">
        <v>0</v>
      </c>
      <c r="K2075">
        <f>SUM(Emisiones_N2O_CO2eq_PAISES[[#This Row],[Agricultura (kilotoneladas CO₂e)]:[Emisiones Fugitivas (kilotoneladas CO₂e)]])</f>
        <v>380</v>
      </c>
    </row>
    <row r="2076" spans="1:11" x14ac:dyDescent="0.25">
      <c r="A2076" t="s">
        <v>151</v>
      </c>
      <c r="B2076" t="s">
        <v>433</v>
      </c>
      <c r="C2076" t="s">
        <v>152</v>
      </c>
      <c r="D2076">
        <v>2012</v>
      </c>
      <c r="E2076" s="1">
        <v>330</v>
      </c>
      <c r="F2076" s="1">
        <v>0</v>
      </c>
      <c r="G2076" s="1">
        <v>50</v>
      </c>
      <c r="H2076" s="1">
        <v>10</v>
      </c>
      <c r="I2076" s="1">
        <v>0</v>
      </c>
      <c r="J2076" s="1">
        <v>0</v>
      </c>
      <c r="K2076">
        <f>SUM(Emisiones_N2O_CO2eq_PAISES[[#This Row],[Agricultura (kilotoneladas CO₂e)]:[Emisiones Fugitivas (kilotoneladas CO₂e)]])</f>
        <v>390</v>
      </c>
    </row>
    <row r="2077" spans="1:11" x14ac:dyDescent="0.25">
      <c r="A2077" t="s">
        <v>151</v>
      </c>
      <c r="B2077" t="s">
        <v>433</v>
      </c>
      <c r="C2077" t="s">
        <v>152</v>
      </c>
      <c r="D2077">
        <v>2013</v>
      </c>
      <c r="E2077" s="1">
        <v>320</v>
      </c>
      <c r="F2077" s="1">
        <v>0</v>
      </c>
      <c r="G2077" s="1">
        <v>50</v>
      </c>
      <c r="H2077" s="1">
        <v>10</v>
      </c>
      <c r="I2077" s="1">
        <v>0</v>
      </c>
      <c r="J2077" s="1">
        <v>0</v>
      </c>
      <c r="K2077">
        <f>SUM(Emisiones_N2O_CO2eq_PAISES[[#This Row],[Agricultura (kilotoneladas CO₂e)]:[Emisiones Fugitivas (kilotoneladas CO₂e)]])</f>
        <v>380</v>
      </c>
    </row>
    <row r="2078" spans="1:11" x14ac:dyDescent="0.25">
      <c r="A2078" t="s">
        <v>151</v>
      </c>
      <c r="B2078" t="s">
        <v>433</v>
      </c>
      <c r="C2078" t="s">
        <v>152</v>
      </c>
      <c r="D2078">
        <v>2014</v>
      </c>
      <c r="E2078" s="1">
        <v>340</v>
      </c>
      <c r="F2078" s="1">
        <v>0</v>
      </c>
      <c r="G2078" s="1">
        <v>50</v>
      </c>
      <c r="H2078" s="1">
        <v>10</v>
      </c>
      <c r="I2078" s="1">
        <v>0</v>
      </c>
      <c r="J2078" s="1">
        <v>0</v>
      </c>
      <c r="K2078">
        <f>SUM(Emisiones_N2O_CO2eq_PAISES[[#This Row],[Agricultura (kilotoneladas CO₂e)]:[Emisiones Fugitivas (kilotoneladas CO₂e)]])</f>
        <v>400</v>
      </c>
    </row>
    <row r="2079" spans="1:11" x14ac:dyDescent="0.25">
      <c r="A2079" t="s">
        <v>151</v>
      </c>
      <c r="B2079" t="s">
        <v>433</v>
      </c>
      <c r="C2079" t="s">
        <v>152</v>
      </c>
      <c r="D2079">
        <v>2015</v>
      </c>
      <c r="E2079" s="1">
        <v>340</v>
      </c>
      <c r="F2079" s="1">
        <v>0</v>
      </c>
      <c r="G2079" s="1">
        <v>50</v>
      </c>
      <c r="H2079" s="1">
        <v>10</v>
      </c>
      <c r="I2079" s="1">
        <v>0</v>
      </c>
      <c r="J2079" s="1">
        <v>0</v>
      </c>
      <c r="K2079">
        <f>SUM(Emisiones_N2O_CO2eq_PAISES[[#This Row],[Agricultura (kilotoneladas CO₂e)]:[Emisiones Fugitivas (kilotoneladas CO₂e)]])</f>
        <v>400</v>
      </c>
    </row>
    <row r="2080" spans="1:11" x14ac:dyDescent="0.25">
      <c r="A2080" t="s">
        <v>151</v>
      </c>
      <c r="B2080" t="s">
        <v>433</v>
      </c>
      <c r="C2080" t="s">
        <v>152</v>
      </c>
      <c r="D2080">
        <v>2016</v>
      </c>
      <c r="E2080" s="1">
        <v>340</v>
      </c>
      <c r="F2080" s="1">
        <v>0</v>
      </c>
      <c r="G2080" s="1">
        <v>50</v>
      </c>
      <c r="H2080" s="1">
        <v>10</v>
      </c>
      <c r="I2080" s="1">
        <v>0</v>
      </c>
      <c r="J2080" s="1">
        <v>0</v>
      </c>
      <c r="K2080">
        <f>SUM(Emisiones_N2O_CO2eq_PAISES[[#This Row],[Agricultura (kilotoneladas CO₂e)]:[Emisiones Fugitivas (kilotoneladas CO₂e)]])</f>
        <v>400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 s="1">
        <v>132639.99999999901</v>
      </c>
      <c r="F2081" s="1">
        <v>2450</v>
      </c>
      <c r="G2081" s="1">
        <v>2630</v>
      </c>
      <c r="H2081" s="1">
        <v>1900</v>
      </c>
      <c r="I2081" s="1">
        <v>2049.99999999999</v>
      </c>
      <c r="J2081" s="1">
        <v>0</v>
      </c>
      <c r="K2081">
        <f>SUM(Emisiones_N2O_CO2eq_PAISES[[#This Row],[Agricultura (kilotoneladas CO₂e)]:[Emisiones Fugitivas (kilotoneladas CO₂e)]])</f>
        <v>141669.99999999901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 s="1">
        <v>136400</v>
      </c>
      <c r="F2082" s="1">
        <v>2510</v>
      </c>
      <c r="G2082" s="1">
        <v>2820</v>
      </c>
      <c r="H2082" s="1">
        <v>1950</v>
      </c>
      <c r="I2082" s="1">
        <v>2049.99999999999</v>
      </c>
      <c r="J2082" s="1">
        <v>0</v>
      </c>
      <c r="K2082">
        <f>SUM(Emisiones_N2O_CO2eq_PAISES[[#This Row],[Agricultura (kilotoneladas CO₂e)]:[Emisiones Fugitivas (kilotoneladas CO₂e)]])</f>
        <v>145730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 s="1">
        <v>140290</v>
      </c>
      <c r="F2083" s="1">
        <v>2570</v>
      </c>
      <c r="G2083" s="1">
        <v>3010</v>
      </c>
      <c r="H2083" s="1">
        <v>1990</v>
      </c>
      <c r="I2083" s="1">
        <v>2049.99999999999</v>
      </c>
      <c r="J2083" s="1">
        <v>0</v>
      </c>
      <c r="K2083">
        <f>SUM(Emisiones_N2O_CO2eq_PAISES[[#This Row],[Agricultura (kilotoneladas CO₂e)]:[Emisiones Fugitivas (kilotoneladas CO₂e)]])</f>
        <v>149910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 s="1">
        <v>143480</v>
      </c>
      <c r="F2084" s="1">
        <v>2630</v>
      </c>
      <c r="G2084" s="1">
        <v>3210</v>
      </c>
      <c r="H2084" s="1">
        <v>2040</v>
      </c>
      <c r="I2084" s="1">
        <v>2049.99999999999</v>
      </c>
      <c r="J2084" s="1">
        <v>0</v>
      </c>
      <c r="K2084">
        <f>SUM(Emisiones_N2O_CO2eq_PAISES[[#This Row],[Agricultura (kilotoneladas CO₂e)]:[Emisiones Fugitivas (kilotoneladas CO₂e)]])</f>
        <v>153410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 s="1">
        <v>148800</v>
      </c>
      <c r="F2085" s="1">
        <v>2680</v>
      </c>
      <c r="G2085" s="1">
        <v>3400</v>
      </c>
      <c r="H2085" s="1">
        <v>2089.99999999999</v>
      </c>
      <c r="I2085" s="1">
        <v>2049.99999999999</v>
      </c>
      <c r="J2085" s="1">
        <v>0</v>
      </c>
      <c r="K2085">
        <f>SUM(Emisiones_N2O_CO2eq_PAISES[[#This Row],[Agricultura (kilotoneladas CO₂e)]:[Emisiones Fugitivas (kilotoneladas CO₂e)]])</f>
        <v>159020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 s="1">
        <v>151470</v>
      </c>
      <c r="F2086" s="1">
        <v>2870</v>
      </c>
      <c r="G2086" s="1">
        <v>4750</v>
      </c>
      <c r="H2086" s="1">
        <v>2400</v>
      </c>
      <c r="I2086" s="1">
        <v>2049.99999999999</v>
      </c>
      <c r="J2086" s="1">
        <v>0</v>
      </c>
      <c r="K2086">
        <f>SUM(Emisiones_N2O_CO2eq_PAISES[[#This Row],[Agricultura (kilotoneladas CO₂e)]:[Emisiones Fugitivas (kilotoneladas CO₂e)]])</f>
        <v>163540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 s="1">
        <v>155520</v>
      </c>
      <c r="F2087" s="1">
        <v>3060</v>
      </c>
      <c r="G2087" s="1">
        <v>6110</v>
      </c>
      <c r="H2087" s="1">
        <v>2700</v>
      </c>
      <c r="I2087" s="1">
        <v>440</v>
      </c>
      <c r="J2087" s="1">
        <v>0</v>
      </c>
      <c r="K2087">
        <f>SUM(Emisiones_N2O_CO2eq_PAISES[[#This Row],[Agricultura (kilotoneladas CO₂e)]:[Emisiones Fugitivas (kilotoneladas CO₂e)]])</f>
        <v>167830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 s="1">
        <v>160020</v>
      </c>
      <c r="F2088" s="1">
        <v>3250</v>
      </c>
      <c r="G2088" s="1">
        <v>7460</v>
      </c>
      <c r="H2088" s="1">
        <v>3010</v>
      </c>
      <c r="I2088" s="1">
        <v>380</v>
      </c>
      <c r="J2088" s="1">
        <v>0</v>
      </c>
      <c r="K2088">
        <f>SUM(Emisiones_N2O_CO2eq_PAISES[[#This Row],[Agricultura (kilotoneladas CO₂e)]:[Emisiones Fugitivas (kilotoneladas CO₂e)]])</f>
        <v>174120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 s="1">
        <v>163290</v>
      </c>
      <c r="F2089" s="1">
        <v>3440</v>
      </c>
      <c r="G2089" s="1">
        <v>8810</v>
      </c>
      <c r="H2089" s="1">
        <v>3320</v>
      </c>
      <c r="I2089" s="1">
        <v>390</v>
      </c>
      <c r="J2089" s="1">
        <v>0</v>
      </c>
      <c r="K2089">
        <f>SUM(Emisiones_N2O_CO2eq_PAISES[[#This Row],[Agricultura (kilotoneladas CO₂e)]:[Emisiones Fugitivas (kilotoneladas CO₂e)]])</f>
        <v>179250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 s="1">
        <v>165540</v>
      </c>
      <c r="F2090" s="1">
        <v>3630</v>
      </c>
      <c r="G2090" s="1">
        <v>10170</v>
      </c>
      <c r="H2090" s="1">
        <v>3630</v>
      </c>
      <c r="I2090" s="1">
        <v>810</v>
      </c>
      <c r="J2090" s="1">
        <v>0</v>
      </c>
      <c r="K2090">
        <f>SUM(Emisiones_N2O_CO2eq_PAISES[[#This Row],[Agricultura (kilotoneladas CO₂e)]:[Emisiones Fugitivas (kilotoneladas CO₂e)]])</f>
        <v>183780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 s="1">
        <v>161490</v>
      </c>
      <c r="F2091" s="1">
        <v>3810</v>
      </c>
      <c r="G2091" s="1">
        <v>11520</v>
      </c>
      <c r="H2091" s="1">
        <v>3940</v>
      </c>
      <c r="I2091" s="1">
        <v>460</v>
      </c>
      <c r="J2091" s="1">
        <v>0</v>
      </c>
      <c r="K2091">
        <f>SUM(Emisiones_N2O_CO2eq_PAISES[[#This Row],[Agricultura (kilotoneladas CO₂e)]:[Emisiones Fugitivas (kilotoneladas CO₂e)]])</f>
        <v>181220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 s="1">
        <v>164680</v>
      </c>
      <c r="F2092" s="1">
        <v>3670</v>
      </c>
      <c r="G2092" s="1">
        <v>11810</v>
      </c>
      <c r="H2092" s="1">
        <v>4850</v>
      </c>
      <c r="I2092" s="1">
        <v>530</v>
      </c>
      <c r="J2092" s="1">
        <v>0</v>
      </c>
      <c r="K2092">
        <f>SUM(Emisiones_N2O_CO2eq_PAISES[[#This Row],[Agricultura (kilotoneladas CO₂e)]:[Emisiones Fugitivas (kilotoneladas CO₂e)]])</f>
        <v>185540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 s="1">
        <v>157730</v>
      </c>
      <c r="F2093" s="1">
        <v>3530</v>
      </c>
      <c r="G2093" s="1">
        <v>12100</v>
      </c>
      <c r="H2093" s="1">
        <v>5760</v>
      </c>
      <c r="I2093" s="1">
        <v>300</v>
      </c>
      <c r="J2093" s="1">
        <v>0</v>
      </c>
      <c r="K2093">
        <f>SUM(Emisiones_N2O_CO2eq_PAISES[[#This Row],[Agricultura (kilotoneladas CO₂e)]:[Emisiones Fugitivas (kilotoneladas CO₂e)]])</f>
        <v>179420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 s="1">
        <v>164040</v>
      </c>
      <c r="F2094" s="1">
        <v>3400</v>
      </c>
      <c r="G2094" s="1">
        <v>12400</v>
      </c>
      <c r="H2094" s="1">
        <v>6660</v>
      </c>
      <c r="I2094" s="1">
        <v>1330</v>
      </c>
      <c r="J2094" s="1">
        <v>0</v>
      </c>
      <c r="K2094">
        <f>SUM(Emisiones_N2O_CO2eq_PAISES[[#This Row],[Agricultura (kilotoneladas CO₂e)]:[Emisiones Fugitivas (kilotoneladas CO₂e)]])</f>
        <v>187830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 s="1">
        <v>169430</v>
      </c>
      <c r="F2095" s="1">
        <v>3260</v>
      </c>
      <c r="G2095" s="1">
        <v>12690</v>
      </c>
      <c r="H2095" s="1">
        <v>7570</v>
      </c>
      <c r="I2095" s="1">
        <v>2220</v>
      </c>
      <c r="J2095" s="1">
        <v>0</v>
      </c>
      <c r="K2095">
        <f>SUM(Emisiones_N2O_CO2eq_PAISES[[#This Row],[Agricultura (kilotoneladas CO₂e)]:[Emisiones Fugitivas (kilotoneladas CO₂e)]])</f>
        <v>195170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 s="1">
        <v>177760</v>
      </c>
      <c r="F2096" s="1">
        <v>3120</v>
      </c>
      <c r="G2096" s="1">
        <v>12980</v>
      </c>
      <c r="H2096" s="1">
        <v>8480</v>
      </c>
      <c r="I2096" s="1">
        <v>1240</v>
      </c>
      <c r="J2096" s="1">
        <v>0</v>
      </c>
      <c r="K2096">
        <f>SUM(Emisiones_N2O_CO2eq_PAISES[[#This Row],[Agricultura (kilotoneladas CO₂e)]:[Emisiones Fugitivas (kilotoneladas CO₂e)]])</f>
        <v>203580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 s="1">
        <v>186050</v>
      </c>
      <c r="F2097" s="1">
        <v>2980</v>
      </c>
      <c r="G2097" s="1">
        <v>13270</v>
      </c>
      <c r="H2097" s="1">
        <v>9390</v>
      </c>
      <c r="I2097" s="1">
        <v>1360</v>
      </c>
      <c r="J2097" s="1">
        <v>0</v>
      </c>
      <c r="K2097">
        <f>SUM(Emisiones_N2O_CO2eq_PAISES[[#This Row],[Agricultura (kilotoneladas CO₂e)]:[Emisiones Fugitivas (kilotoneladas CO₂e)]])</f>
        <v>213050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 s="1">
        <v>193930</v>
      </c>
      <c r="F2098" s="1">
        <v>2840</v>
      </c>
      <c r="G2098" s="1">
        <v>13560</v>
      </c>
      <c r="H2098" s="1">
        <v>10290</v>
      </c>
      <c r="I2098" s="1">
        <v>2020</v>
      </c>
      <c r="J2098" s="1">
        <v>0</v>
      </c>
      <c r="K2098">
        <f>SUM(Emisiones_N2O_CO2eq_PAISES[[#This Row],[Agricultura (kilotoneladas CO₂e)]:[Emisiones Fugitivas (kilotoneladas CO₂e)]])</f>
        <v>222640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 s="1">
        <v>197060</v>
      </c>
      <c r="F2099" s="1">
        <v>2700</v>
      </c>
      <c r="G2099" s="1">
        <v>13850</v>
      </c>
      <c r="H2099" s="1">
        <v>11200</v>
      </c>
      <c r="I2099" s="1">
        <v>1330</v>
      </c>
      <c r="J2099" s="1">
        <v>0</v>
      </c>
      <c r="K2099">
        <f>SUM(Emisiones_N2O_CO2eq_PAISES[[#This Row],[Agricultura (kilotoneladas CO₂e)]:[Emisiones Fugitivas (kilotoneladas CO₂e)]])</f>
        <v>226140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 s="1">
        <v>200510</v>
      </c>
      <c r="F2100" s="1">
        <v>2560</v>
      </c>
      <c r="G2100" s="1">
        <v>14140</v>
      </c>
      <c r="H2100" s="1">
        <v>12110</v>
      </c>
      <c r="I2100" s="1">
        <v>4210</v>
      </c>
      <c r="J2100" s="1">
        <v>0</v>
      </c>
      <c r="K2100">
        <f>SUM(Emisiones_N2O_CO2eq_PAISES[[#This Row],[Agricultura (kilotoneladas CO₂e)]:[Emisiones Fugitivas (kilotoneladas CO₂e)]])</f>
        <v>233530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 s="1">
        <v>207410</v>
      </c>
      <c r="F2101" s="1">
        <v>2420</v>
      </c>
      <c r="G2101" s="1">
        <v>14440</v>
      </c>
      <c r="H2101" s="1">
        <v>13010</v>
      </c>
      <c r="I2101" s="1">
        <v>3780</v>
      </c>
      <c r="J2101" s="1">
        <v>0</v>
      </c>
      <c r="K2101">
        <f>SUM(Emisiones_N2O_CO2eq_PAISES[[#This Row],[Agricultura (kilotoneladas CO₂e)]:[Emisiones Fugitivas (kilotoneladas CO₂e)]])</f>
        <v>241060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 s="1">
        <v>214280</v>
      </c>
      <c r="F2102" s="1">
        <v>2500</v>
      </c>
      <c r="G2102" s="1">
        <v>14610</v>
      </c>
      <c r="H2102" s="1">
        <v>13180</v>
      </c>
      <c r="I2102" s="1">
        <v>2160</v>
      </c>
      <c r="J2102" s="1">
        <v>0</v>
      </c>
      <c r="K2102">
        <f>SUM(Emisiones_N2O_CO2eq_PAISES[[#This Row],[Agricultura (kilotoneladas CO₂e)]:[Emisiones Fugitivas (kilotoneladas CO₂e)]])</f>
        <v>246730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 s="1">
        <v>211420</v>
      </c>
      <c r="F2103" s="1">
        <v>2590</v>
      </c>
      <c r="G2103" s="1">
        <v>14780</v>
      </c>
      <c r="H2103" s="1">
        <v>13350</v>
      </c>
      <c r="I2103" s="1">
        <v>4099.99999999999</v>
      </c>
      <c r="J2103" s="1">
        <v>0</v>
      </c>
      <c r="K2103">
        <f>SUM(Emisiones_N2O_CO2eq_PAISES[[#This Row],[Agricultura (kilotoneladas CO₂e)]:[Emisiones Fugitivas (kilotoneladas CO₂e)]])</f>
        <v>246240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 s="1">
        <v>210750</v>
      </c>
      <c r="F2104" s="1">
        <v>2680</v>
      </c>
      <c r="G2104" s="1">
        <v>14950</v>
      </c>
      <c r="H2104" s="1">
        <v>13520</v>
      </c>
      <c r="I2104" s="1">
        <v>2320</v>
      </c>
      <c r="J2104" s="1">
        <v>0</v>
      </c>
      <c r="K2104">
        <f>SUM(Emisiones_N2O_CO2eq_PAISES[[#This Row],[Agricultura (kilotoneladas CO₂e)]:[Emisiones Fugitivas (kilotoneladas CO₂e)]])</f>
        <v>244220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 s="1">
        <v>212100</v>
      </c>
      <c r="F2105" s="1">
        <v>2770</v>
      </c>
      <c r="G2105" s="1">
        <v>15120</v>
      </c>
      <c r="H2105" s="1">
        <v>13690</v>
      </c>
      <c r="I2105" s="1">
        <v>2280</v>
      </c>
      <c r="J2105" s="1">
        <v>0</v>
      </c>
      <c r="K2105">
        <f>SUM(Emisiones_N2O_CO2eq_PAISES[[#This Row],[Agricultura (kilotoneladas CO₂e)]:[Emisiones Fugitivas (kilotoneladas CO₂e)]])</f>
        <v>245960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 s="1">
        <v>214080</v>
      </c>
      <c r="F2106" s="1">
        <v>2850</v>
      </c>
      <c r="G2106" s="1">
        <v>15290</v>
      </c>
      <c r="H2106" s="1">
        <v>13860</v>
      </c>
      <c r="I2106" s="1">
        <v>1520</v>
      </c>
      <c r="J2106" s="1">
        <v>0</v>
      </c>
      <c r="K2106">
        <f>SUM(Emisiones_N2O_CO2eq_PAISES[[#This Row],[Agricultura (kilotoneladas CO₂e)]:[Emisiones Fugitivas (kilotoneladas CO₂e)]])</f>
        <v>247600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 s="1">
        <v>212830</v>
      </c>
      <c r="F2107" s="1">
        <v>2880</v>
      </c>
      <c r="G2107" s="1">
        <v>15620</v>
      </c>
      <c r="H2107" s="1">
        <v>14020</v>
      </c>
      <c r="I2107" s="1">
        <v>2080</v>
      </c>
      <c r="J2107" s="1">
        <v>0</v>
      </c>
      <c r="K2107">
        <f>SUM(Emisiones_N2O_CO2eq_PAISES[[#This Row],[Agricultura (kilotoneladas CO₂e)]:[Emisiones Fugitivas (kilotoneladas CO₂e)]])</f>
        <v>247430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 s="1">
        <v>55080</v>
      </c>
      <c r="F2108" s="1">
        <v>120</v>
      </c>
      <c r="G2108" s="1">
        <v>3190</v>
      </c>
      <c r="H2108" s="1">
        <v>1600</v>
      </c>
      <c r="I2108" s="1">
        <v>9850</v>
      </c>
      <c r="J2108" s="1">
        <v>0</v>
      </c>
      <c r="K2108">
        <f>SUM(Emisiones_N2O_CO2eq_PAISES[[#This Row],[Agricultura (kilotoneladas CO₂e)]:[Emisiones Fugitivas (kilotoneladas CO₂e)]])</f>
        <v>69840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 s="1">
        <v>55160</v>
      </c>
      <c r="F2109" s="1">
        <v>130</v>
      </c>
      <c r="G2109" s="1">
        <v>3170</v>
      </c>
      <c r="H2109" s="1">
        <v>1650</v>
      </c>
      <c r="I2109" s="1">
        <v>9850</v>
      </c>
      <c r="J2109" s="1">
        <v>0</v>
      </c>
      <c r="K2109">
        <f>SUM(Emisiones_N2O_CO2eq_PAISES[[#This Row],[Agricultura (kilotoneladas CO₂e)]:[Emisiones Fugitivas (kilotoneladas CO₂e)]])</f>
        <v>69960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 s="1">
        <v>57160</v>
      </c>
      <c r="F2110" s="1">
        <v>130</v>
      </c>
      <c r="G2110" s="1">
        <v>3160</v>
      </c>
      <c r="H2110" s="1">
        <v>1710</v>
      </c>
      <c r="I2110" s="1">
        <v>9850</v>
      </c>
      <c r="J2110" s="1">
        <v>0</v>
      </c>
      <c r="K2110">
        <f>SUM(Emisiones_N2O_CO2eq_PAISES[[#This Row],[Agricultura (kilotoneladas CO₂e)]:[Emisiones Fugitivas (kilotoneladas CO₂e)]])</f>
        <v>72010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 s="1">
        <v>56000</v>
      </c>
      <c r="F2111" s="1">
        <v>130</v>
      </c>
      <c r="G2111" s="1">
        <v>3140</v>
      </c>
      <c r="H2111" s="1">
        <v>1760</v>
      </c>
      <c r="I2111" s="1">
        <v>9850</v>
      </c>
      <c r="J2111" s="1">
        <v>0</v>
      </c>
      <c r="K2111">
        <f>SUM(Emisiones_N2O_CO2eq_PAISES[[#This Row],[Agricultura (kilotoneladas CO₂e)]:[Emisiones Fugitivas (kilotoneladas CO₂e)]])</f>
        <v>70880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 s="1">
        <v>57450</v>
      </c>
      <c r="F2112" s="1">
        <v>130</v>
      </c>
      <c r="G2112" s="1">
        <v>3110</v>
      </c>
      <c r="H2112" s="1">
        <v>1820</v>
      </c>
      <c r="I2112" s="1">
        <v>9850</v>
      </c>
      <c r="J2112" s="1">
        <v>0</v>
      </c>
      <c r="K2112">
        <f>SUM(Emisiones_N2O_CO2eq_PAISES[[#This Row],[Agricultura (kilotoneladas CO₂e)]:[Emisiones Fugitivas (kilotoneladas CO₂e)]])</f>
        <v>72360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 s="1">
        <v>59410</v>
      </c>
      <c r="F2113" s="1">
        <v>130</v>
      </c>
      <c r="G2113" s="1">
        <v>3270</v>
      </c>
      <c r="H2113" s="1">
        <v>1870</v>
      </c>
      <c r="I2113" s="1">
        <v>9850</v>
      </c>
      <c r="J2113" s="1">
        <v>0</v>
      </c>
      <c r="K2113">
        <f>SUM(Emisiones_N2O_CO2eq_PAISES[[#This Row],[Agricultura (kilotoneladas CO₂e)]:[Emisiones Fugitivas (kilotoneladas CO₂e)]])</f>
        <v>74530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 s="1">
        <v>61520</v>
      </c>
      <c r="F2114" s="1">
        <v>130</v>
      </c>
      <c r="G2114" s="1">
        <v>3470</v>
      </c>
      <c r="H2114" s="1">
        <v>1890</v>
      </c>
      <c r="I2114" s="1">
        <v>2500</v>
      </c>
      <c r="J2114" s="1">
        <v>0</v>
      </c>
      <c r="K2114">
        <f>SUM(Emisiones_N2O_CO2eq_PAISES[[#This Row],[Agricultura (kilotoneladas CO₂e)]:[Emisiones Fugitivas (kilotoneladas CO₂e)]])</f>
        <v>69510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 s="1">
        <v>58830</v>
      </c>
      <c r="F2115" s="1">
        <v>130</v>
      </c>
      <c r="G2115" s="1">
        <v>3680</v>
      </c>
      <c r="H2115" s="1">
        <v>1910</v>
      </c>
      <c r="I2115" s="1">
        <v>38650</v>
      </c>
      <c r="J2115" s="1">
        <v>0</v>
      </c>
      <c r="K2115">
        <f>SUM(Emisiones_N2O_CO2eq_PAISES[[#This Row],[Agricultura (kilotoneladas CO₂e)]:[Emisiones Fugitivas (kilotoneladas CO₂e)]])</f>
        <v>103200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 s="1">
        <v>59690</v>
      </c>
      <c r="F2116" s="1">
        <v>130</v>
      </c>
      <c r="G2116" s="1">
        <v>3880</v>
      </c>
      <c r="H2116" s="1">
        <v>1940</v>
      </c>
      <c r="I2116" s="1">
        <v>13710</v>
      </c>
      <c r="J2116" s="1">
        <v>0</v>
      </c>
      <c r="K2116">
        <f>SUM(Emisiones_N2O_CO2eq_PAISES[[#This Row],[Agricultura (kilotoneladas CO₂e)]:[Emisiones Fugitivas (kilotoneladas CO₂e)]])</f>
        <v>79350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 s="1">
        <v>57870</v>
      </c>
      <c r="F2117" s="1">
        <v>130</v>
      </c>
      <c r="G2117" s="1">
        <v>4080</v>
      </c>
      <c r="H2117" s="1">
        <v>1960</v>
      </c>
      <c r="I2117" s="1">
        <v>3790</v>
      </c>
      <c r="J2117" s="1">
        <v>0</v>
      </c>
      <c r="K2117">
        <f>SUM(Emisiones_N2O_CO2eq_PAISES[[#This Row],[Agricultura (kilotoneladas CO₂e)]:[Emisiones Fugitivas (kilotoneladas CO₂e)]])</f>
        <v>67830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 s="1">
        <v>58760</v>
      </c>
      <c r="F2118" s="1">
        <v>130</v>
      </c>
      <c r="G2118" s="1">
        <v>4290</v>
      </c>
      <c r="H2118" s="1">
        <v>1980</v>
      </c>
      <c r="I2118" s="1">
        <v>1150</v>
      </c>
      <c r="J2118" s="1">
        <v>440</v>
      </c>
      <c r="K2118">
        <f>SUM(Emisiones_N2O_CO2eq_PAISES[[#This Row],[Agricultura (kilotoneladas CO₂e)]:[Emisiones Fugitivas (kilotoneladas CO₂e)]])</f>
        <v>66750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 s="1">
        <v>58870</v>
      </c>
      <c r="F2119" s="1">
        <v>150</v>
      </c>
      <c r="G2119" s="1">
        <v>4400</v>
      </c>
      <c r="H2119" s="1">
        <v>2020</v>
      </c>
      <c r="I2119" s="1">
        <v>1220</v>
      </c>
      <c r="J2119" s="1">
        <v>440</v>
      </c>
      <c r="K2119">
        <f>SUM(Emisiones_N2O_CO2eq_PAISES[[#This Row],[Agricultura (kilotoneladas CO₂e)]:[Emisiones Fugitivas (kilotoneladas CO₂e)]])</f>
        <v>67100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 s="1">
        <v>60860</v>
      </c>
      <c r="F2120" s="1">
        <v>170</v>
      </c>
      <c r="G2120" s="1">
        <v>4510</v>
      </c>
      <c r="H2120" s="1">
        <v>2060</v>
      </c>
      <c r="I2120" s="1">
        <v>18530</v>
      </c>
      <c r="J2120" s="1">
        <v>440</v>
      </c>
      <c r="K2120">
        <f>SUM(Emisiones_N2O_CO2eq_PAISES[[#This Row],[Agricultura (kilotoneladas CO₂e)]:[Emisiones Fugitivas (kilotoneladas CO₂e)]])</f>
        <v>86570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 s="1">
        <v>61400</v>
      </c>
      <c r="F2121" s="1">
        <v>200</v>
      </c>
      <c r="G2121" s="1">
        <v>4620</v>
      </c>
      <c r="H2121" s="1">
        <v>2100</v>
      </c>
      <c r="I2121" s="1">
        <v>5390</v>
      </c>
      <c r="J2121" s="1">
        <v>440</v>
      </c>
      <c r="K2121">
        <f>SUM(Emisiones_N2O_CO2eq_PAISES[[#This Row],[Agricultura (kilotoneladas CO₂e)]:[Emisiones Fugitivas (kilotoneladas CO₂e)]])</f>
        <v>74150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 s="1">
        <v>62910</v>
      </c>
      <c r="F2122" s="1">
        <v>220</v>
      </c>
      <c r="G2122" s="1">
        <v>4730</v>
      </c>
      <c r="H2122" s="1">
        <v>2140</v>
      </c>
      <c r="I2122" s="1">
        <v>18340</v>
      </c>
      <c r="J2122" s="1">
        <v>440</v>
      </c>
      <c r="K2122">
        <f>SUM(Emisiones_N2O_CO2eq_PAISES[[#This Row],[Agricultura (kilotoneladas CO₂e)]:[Emisiones Fugitivas (kilotoneladas CO₂e)]])</f>
        <v>88780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 s="1">
        <v>64080</v>
      </c>
      <c r="F2123" s="1">
        <v>240</v>
      </c>
      <c r="G2123" s="1">
        <v>4840</v>
      </c>
      <c r="H2123" s="1">
        <v>2180</v>
      </c>
      <c r="I2123" s="1">
        <v>7840</v>
      </c>
      <c r="J2123" s="1">
        <v>440</v>
      </c>
      <c r="K2123">
        <f>SUM(Emisiones_N2O_CO2eq_PAISES[[#This Row],[Agricultura (kilotoneladas CO₂e)]:[Emisiones Fugitivas (kilotoneladas CO₂e)]])</f>
        <v>79620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 s="1">
        <v>65379.999999999905</v>
      </c>
      <c r="F2124" s="1">
        <v>270</v>
      </c>
      <c r="G2124" s="1">
        <v>4960</v>
      </c>
      <c r="H2124" s="1">
        <v>2230</v>
      </c>
      <c r="I2124" s="1">
        <v>23530</v>
      </c>
      <c r="J2124" s="1">
        <v>440</v>
      </c>
      <c r="K2124">
        <f>SUM(Emisiones_N2O_CO2eq_PAISES[[#This Row],[Agricultura (kilotoneladas CO₂e)]:[Emisiones Fugitivas (kilotoneladas CO₂e)]])</f>
        <v>96809.999999999913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 s="1">
        <v>67360</v>
      </c>
      <c r="F2125" s="1">
        <v>290</v>
      </c>
      <c r="G2125" s="1">
        <v>5070</v>
      </c>
      <c r="H2125" s="1">
        <v>2270</v>
      </c>
      <c r="I2125" s="1">
        <v>1620</v>
      </c>
      <c r="J2125" s="1">
        <v>440</v>
      </c>
      <c r="K2125">
        <f>SUM(Emisiones_N2O_CO2eq_PAISES[[#This Row],[Agricultura (kilotoneladas CO₂e)]:[Emisiones Fugitivas (kilotoneladas CO₂e)]])</f>
        <v>77050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 s="1">
        <v>69670</v>
      </c>
      <c r="F2126" s="1">
        <v>310</v>
      </c>
      <c r="G2126" s="1">
        <v>5180</v>
      </c>
      <c r="H2126" s="1">
        <v>2310</v>
      </c>
      <c r="I2126" s="1">
        <v>1160</v>
      </c>
      <c r="J2126" s="1">
        <v>440</v>
      </c>
      <c r="K2126">
        <f>SUM(Emisiones_N2O_CO2eq_PAISES[[#This Row],[Agricultura (kilotoneladas CO₂e)]:[Emisiones Fugitivas (kilotoneladas CO₂e)]])</f>
        <v>79070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 s="1">
        <v>72780</v>
      </c>
      <c r="F2127" s="1">
        <v>330</v>
      </c>
      <c r="G2127" s="1">
        <v>5300</v>
      </c>
      <c r="H2127" s="1">
        <v>2350</v>
      </c>
      <c r="I2127" s="1">
        <v>14840</v>
      </c>
      <c r="J2127" s="1">
        <v>440</v>
      </c>
      <c r="K2127">
        <f>SUM(Emisiones_N2O_CO2eq_PAISES[[#This Row],[Agricultura (kilotoneladas CO₂e)]:[Emisiones Fugitivas (kilotoneladas CO₂e)]])</f>
        <v>96040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 s="1">
        <v>72830</v>
      </c>
      <c r="F2128" s="1">
        <v>360</v>
      </c>
      <c r="G2128" s="1">
        <v>5410</v>
      </c>
      <c r="H2128" s="1">
        <v>2390</v>
      </c>
      <c r="I2128" s="1">
        <v>820</v>
      </c>
      <c r="J2128" s="1">
        <v>440</v>
      </c>
      <c r="K2128">
        <f>SUM(Emisiones_N2O_CO2eq_PAISES[[#This Row],[Agricultura (kilotoneladas CO₂e)]:[Emisiones Fugitivas (kilotoneladas CO₂e)]])</f>
        <v>82250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 s="1">
        <v>75370</v>
      </c>
      <c r="F2129" s="1">
        <v>380</v>
      </c>
      <c r="G2129" s="1">
        <v>5540</v>
      </c>
      <c r="H2129" s="1">
        <v>2430</v>
      </c>
      <c r="I2129" s="1">
        <v>7010</v>
      </c>
      <c r="J2129" s="1">
        <v>440</v>
      </c>
      <c r="K2129">
        <f>SUM(Emisiones_N2O_CO2eq_PAISES[[#This Row],[Agricultura (kilotoneladas CO₂e)]:[Emisiones Fugitivas (kilotoneladas CO₂e)]])</f>
        <v>91170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 s="1">
        <v>77400</v>
      </c>
      <c r="F2130" s="1">
        <v>400</v>
      </c>
      <c r="G2130" s="1">
        <v>5660</v>
      </c>
      <c r="H2130" s="1">
        <v>2480</v>
      </c>
      <c r="I2130" s="1">
        <v>7680</v>
      </c>
      <c r="J2130" s="1">
        <v>440</v>
      </c>
      <c r="K2130">
        <f>SUM(Emisiones_N2O_CO2eq_PAISES[[#This Row],[Agricultura (kilotoneladas CO₂e)]:[Emisiones Fugitivas (kilotoneladas CO₂e)]])</f>
        <v>94060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 s="1">
        <v>75570</v>
      </c>
      <c r="F2131" s="1">
        <v>400</v>
      </c>
      <c r="G2131" s="1">
        <v>5980</v>
      </c>
      <c r="H2131" s="1">
        <v>2520</v>
      </c>
      <c r="I2131" s="1">
        <v>6160</v>
      </c>
      <c r="J2131" s="1">
        <v>440</v>
      </c>
      <c r="K2131">
        <f>SUM(Emisiones_N2O_CO2eq_PAISES[[#This Row],[Agricultura (kilotoneladas CO₂e)]:[Emisiones Fugitivas (kilotoneladas CO₂e)]])</f>
        <v>91070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 s="1">
        <v>78280</v>
      </c>
      <c r="F2132" s="1">
        <v>400</v>
      </c>
      <c r="G2132" s="1">
        <v>6300</v>
      </c>
      <c r="H2132" s="1">
        <v>2560</v>
      </c>
      <c r="I2132" s="1">
        <v>19450</v>
      </c>
      <c r="J2132" s="1">
        <v>440</v>
      </c>
      <c r="K2132">
        <f>SUM(Emisiones_N2O_CO2eq_PAISES[[#This Row],[Agricultura (kilotoneladas CO₂e)]:[Emisiones Fugitivas (kilotoneladas CO₂e)]])</f>
        <v>107430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 s="1">
        <v>78630</v>
      </c>
      <c r="F2133" s="1">
        <v>410</v>
      </c>
      <c r="G2133" s="1">
        <v>6540</v>
      </c>
      <c r="H2133" s="1">
        <v>2600</v>
      </c>
      <c r="I2133" s="1">
        <v>21920</v>
      </c>
      <c r="J2133" s="1">
        <v>440</v>
      </c>
      <c r="K2133">
        <f>SUM(Emisiones_N2O_CO2eq_PAISES[[#This Row],[Agricultura (kilotoneladas CO₂e)]:[Emisiones Fugitivas (kilotoneladas CO₂e)]])</f>
        <v>110540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 s="1">
        <v>80420</v>
      </c>
      <c r="F2134" s="1">
        <v>410</v>
      </c>
      <c r="G2134" s="1">
        <v>6670</v>
      </c>
      <c r="H2134" s="1">
        <v>2630</v>
      </c>
      <c r="I2134" s="1">
        <v>2060</v>
      </c>
      <c r="J2134" s="1">
        <v>440</v>
      </c>
      <c r="K2134">
        <f>SUM(Emisiones_N2O_CO2eq_PAISES[[#This Row],[Agricultura (kilotoneladas CO₂e)]:[Emisiones Fugitivas (kilotoneladas CO₂e)]])</f>
        <v>92630</v>
      </c>
    </row>
    <row r="2135" spans="1:11" x14ac:dyDescent="0.25">
      <c r="A2135" t="s">
        <v>157</v>
      </c>
      <c r="B2135" t="s">
        <v>434</v>
      </c>
      <c r="C2135" t="s">
        <v>158</v>
      </c>
      <c r="D2135">
        <v>1990</v>
      </c>
      <c r="E2135" s="1">
        <v>13640</v>
      </c>
      <c r="F2135" s="1">
        <v>570</v>
      </c>
      <c r="G2135" s="1">
        <v>2260</v>
      </c>
      <c r="H2135" s="1">
        <v>1270</v>
      </c>
      <c r="I2135" s="1">
        <v>0</v>
      </c>
      <c r="J2135" s="1">
        <v>0</v>
      </c>
      <c r="K2135">
        <f>SUM(Emisiones_N2O_CO2eq_PAISES[[#This Row],[Agricultura (kilotoneladas CO₂e)]:[Emisiones Fugitivas (kilotoneladas CO₂e)]])</f>
        <v>17740</v>
      </c>
    </row>
    <row r="2136" spans="1:11" x14ac:dyDescent="0.25">
      <c r="A2136" t="s">
        <v>157</v>
      </c>
      <c r="B2136" t="s">
        <v>434</v>
      </c>
      <c r="C2136" t="s">
        <v>158</v>
      </c>
      <c r="D2136">
        <v>1991</v>
      </c>
      <c r="E2136" s="1">
        <v>14210</v>
      </c>
      <c r="F2136" s="1">
        <v>590</v>
      </c>
      <c r="G2136" s="1">
        <v>2350</v>
      </c>
      <c r="H2136" s="1">
        <v>1300</v>
      </c>
      <c r="I2136" s="1">
        <v>0</v>
      </c>
      <c r="J2136" s="1">
        <v>0</v>
      </c>
      <c r="K2136">
        <f>SUM(Emisiones_N2O_CO2eq_PAISES[[#This Row],[Agricultura (kilotoneladas CO₂e)]:[Emisiones Fugitivas (kilotoneladas CO₂e)]])</f>
        <v>18450</v>
      </c>
    </row>
    <row r="2137" spans="1:11" x14ac:dyDescent="0.25">
      <c r="A2137" t="s">
        <v>157</v>
      </c>
      <c r="B2137" t="s">
        <v>434</v>
      </c>
      <c r="C2137" t="s">
        <v>158</v>
      </c>
      <c r="D2137">
        <v>1992</v>
      </c>
      <c r="E2137" s="1">
        <v>15980</v>
      </c>
      <c r="F2137" s="1">
        <v>610</v>
      </c>
      <c r="G2137" s="1">
        <v>2440</v>
      </c>
      <c r="H2137" s="1">
        <v>1320</v>
      </c>
      <c r="I2137" s="1">
        <v>0</v>
      </c>
      <c r="J2137" s="1">
        <v>0</v>
      </c>
      <c r="K2137">
        <f>SUM(Emisiones_N2O_CO2eq_PAISES[[#This Row],[Agricultura (kilotoneladas CO₂e)]:[Emisiones Fugitivas (kilotoneladas CO₂e)]])</f>
        <v>20350</v>
      </c>
    </row>
    <row r="2138" spans="1:11" x14ac:dyDescent="0.25">
      <c r="A2138" t="s">
        <v>157</v>
      </c>
      <c r="B2138" t="s">
        <v>434</v>
      </c>
      <c r="C2138" t="s">
        <v>158</v>
      </c>
      <c r="D2138">
        <v>1993</v>
      </c>
      <c r="E2138" s="1">
        <v>14380</v>
      </c>
      <c r="F2138" s="1">
        <v>630</v>
      </c>
      <c r="G2138" s="1">
        <v>2530</v>
      </c>
      <c r="H2138" s="1">
        <v>1350</v>
      </c>
      <c r="I2138" s="1">
        <v>0</v>
      </c>
      <c r="J2138" s="1">
        <v>0</v>
      </c>
      <c r="K2138">
        <f>SUM(Emisiones_N2O_CO2eq_PAISES[[#This Row],[Agricultura (kilotoneladas CO₂e)]:[Emisiones Fugitivas (kilotoneladas CO₂e)]])</f>
        <v>18890</v>
      </c>
    </row>
    <row r="2139" spans="1:11" x14ac:dyDescent="0.25">
      <c r="A2139" t="s">
        <v>157</v>
      </c>
      <c r="B2139" t="s">
        <v>434</v>
      </c>
      <c r="C2139" t="s">
        <v>158</v>
      </c>
      <c r="D2139">
        <v>1994</v>
      </c>
      <c r="E2139" s="1">
        <v>14860</v>
      </c>
      <c r="F2139" s="1">
        <v>660</v>
      </c>
      <c r="G2139" s="1">
        <v>2620</v>
      </c>
      <c r="H2139" s="1">
        <v>1380</v>
      </c>
      <c r="I2139" s="1">
        <v>0</v>
      </c>
      <c r="J2139" s="1">
        <v>0</v>
      </c>
      <c r="K2139">
        <f>SUM(Emisiones_N2O_CO2eq_PAISES[[#This Row],[Agricultura (kilotoneladas CO₂e)]:[Emisiones Fugitivas (kilotoneladas CO₂e)]])</f>
        <v>19520</v>
      </c>
    </row>
    <row r="2140" spans="1:11" x14ac:dyDescent="0.25">
      <c r="A2140" t="s">
        <v>157</v>
      </c>
      <c r="B2140" t="s">
        <v>434</v>
      </c>
      <c r="C2140" t="s">
        <v>158</v>
      </c>
      <c r="D2140">
        <v>1995</v>
      </c>
      <c r="E2140" s="1">
        <v>15160</v>
      </c>
      <c r="F2140" s="1">
        <v>660</v>
      </c>
      <c r="G2140" s="1">
        <v>2610</v>
      </c>
      <c r="H2140" s="1">
        <v>3210</v>
      </c>
      <c r="I2140" s="1">
        <v>0</v>
      </c>
      <c r="J2140" s="1">
        <v>0</v>
      </c>
      <c r="K2140">
        <f>SUM(Emisiones_N2O_CO2eq_PAISES[[#This Row],[Agricultura (kilotoneladas CO₂e)]:[Emisiones Fugitivas (kilotoneladas CO₂e)]])</f>
        <v>21640</v>
      </c>
    </row>
    <row r="2141" spans="1:11" x14ac:dyDescent="0.25">
      <c r="A2141" t="s">
        <v>157</v>
      </c>
      <c r="B2141" t="s">
        <v>434</v>
      </c>
      <c r="C2141" t="s">
        <v>158</v>
      </c>
      <c r="D2141">
        <v>1996</v>
      </c>
      <c r="E2141" s="1">
        <v>15570</v>
      </c>
      <c r="F2141" s="1">
        <v>670</v>
      </c>
      <c r="G2141" s="1">
        <v>2590</v>
      </c>
      <c r="H2141" s="1">
        <v>5040</v>
      </c>
      <c r="I2141" s="1">
        <v>20</v>
      </c>
      <c r="J2141" s="1">
        <v>0</v>
      </c>
      <c r="K2141">
        <f>SUM(Emisiones_N2O_CO2eq_PAISES[[#This Row],[Agricultura (kilotoneladas CO₂e)]:[Emisiones Fugitivas (kilotoneladas CO₂e)]])</f>
        <v>23890</v>
      </c>
    </row>
    <row r="2142" spans="1:11" x14ac:dyDescent="0.25">
      <c r="A2142" t="s">
        <v>157</v>
      </c>
      <c r="B2142" t="s">
        <v>434</v>
      </c>
      <c r="C2142" t="s">
        <v>158</v>
      </c>
      <c r="D2142">
        <v>1997</v>
      </c>
      <c r="E2142" s="1">
        <v>16540</v>
      </c>
      <c r="F2142" s="1">
        <v>680</v>
      </c>
      <c r="G2142" s="1">
        <v>2570</v>
      </c>
      <c r="H2142" s="1">
        <v>6870</v>
      </c>
      <c r="I2142" s="1">
        <v>0</v>
      </c>
      <c r="J2142" s="1">
        <v>0</v>
      </c>
      <c r="K2142">
        <f>SUM(Emisiones_N2O_CO2eq_PAISES[[#This Row],[Agricultura (kilotoneladas CO₂e)]:[Emisiones Fugitivas (kilotoneladas CO₂e)]])</f>
        <v>26660</v>
      </c>
    </row>
    <row r="2143" spans="1:11" x14ac:dyDescent="0.25">
      <c r="A2143" t="s">
        <v>157</v>
      </c>
      <c r="B2143" t="s">
        <v>434</v>
      </c>
      <c r="C2143" t="s">
        <v>158</v>
      </c>
      <c r="D2143">
        <v>1998</v>
      </c>
      <c r="E2143" s="1">
        <v>17260</v>
      </c>
      <c r="F2143" s="1">
        <v>690</v>
      </c>
      <c r="G2143" s="1">
        <v>2560</v>
      </c>
      <c r="H2143" s="1">
        <v>8710</v>
      </c>
      <c r="I2143" s="1">
        <v>0</v>
      </c>
      <c r="J2143" s="1">
        <v>0</v>
      </c>
      <c r="K2143">
        <f>SUM(Emisiones_N2O_CO2eq_PAISES[[#This Row],[Agricultura (kilotoneladas CO₂e)]:[Emisiones Fugitivas (kilotoneladas CO₂e)]])</f>
        <v>29220</v>
      </c>
    </row>
    <row r="2144" spans="1:11" x14ac:dyDescent="0.25">
      <c r="A2144" t="s">
        <v>157</v>
      </c>
      <c r="B2144" t="s">
        <v>434</v>
      </c>
      <c r="C2144" t="s">
        <v>158</v>
      </c>
      <c r="D2144">
        <v>1999</v>
      </c>
      <c r="E2144" s="1">
        <v>16680</v>
      </c>
      <c r="F2144" s="1">
        <v>700</v>
      </c>
      <c r="G2144" s="1">
        <v>2540</v>
      </c>
      <c r="H2144" s="1">
        <v>10540</v>
      </c>
      <c r="I2144" s="1">
        <v>20</v>
      </c>
      <c r="J2144" s="1">
        <v>0</v>
      </c>
      <c r="K2144">
        <f>SUM(Emisiones_N2O_CO2eq_PAISES[[#This Row],[Agricultura (kilotoneladas CO₂e)]:[Emisiones Fugitivas (kilotoneladas CO₂e)]])</f>
        <v>30480</v>
      </c>
    </row>
    <row r="2145" spans="1:11" x14ac:dyDescent="0.25">
      <c r="A2145" t="s">
        <v>157</v>
      </c>
      <c r="B2145" t="s">
        <v>434</v>
      </c>
      <c r="C2145" t="s">
        <v>158</v>
      </c>
      <c r="D2145">
        <v>2000</v>
      </c>
      <c r="E2145" s="1">
        <v>16670</v>
      </c>
      <c r="F2145" s="1">
        <v>710</v>
      </c>
      <c r="G2145" s="1">
        <v>2520</v>
      </c>
      <c r="H2145" s="1">
        <v>12370</v>
      </c>
      <c r="I2145" s="1">
        <v>0</v>
      </c>
      <c r="J2145" s="1">
        <v>0</v>
      </c>
      <c r="K2145">
        <f>SUM(Emisiones_N2O_CO2eq_PAISES[[#This Row],[Agricultura (kilotoneladas CO₂e)]:[Emisiones Fugitivas (kilotoneladas CO₂e)]])</f>
        <v>32270</v>
      </c>
    </row>
    <row r="2146" spans="1:11" x14ac:dyDescent="0.25">
      <c r="A2146" t="s">
        <v>157</v>
      </c>
      <c r="B2146" t="s">
        <v>434</v>
      </c>
      <c r="C2146" t="s">
        <v>158</v>
      </c>
      <c r="D2146">
        <v>2001</v>
      </c>
      <c r="E2146" s="1">
        <v>16870</v>
      </c>
      <c r="F2146" s="1">
        <v>700</v>
      </c>
      <c r="G2146" s="1">
        <v>2660</v>
      </c>
      <c r="H2146" s="1">
        <v>12560</v>
      </c>
      <c r="I2146" s="1">
        <v>0</v>
      </c>
      <c r="J2146" s="1">
        <v>0</v>
      </c>
      <c r="K2146">
        <f>SUM(Emisiones_N2O_CO2eq_PAISES[[#This Row],[Agricultura (kilotoneladas CO₂e)]:[Emisiones Fugitivas (kilotoneladas CO₂e)]])</f>
        <v>32790</v>
      </c>
    </row>
    <row r="2147" spans="1:11" x14ac:dyDescent="0.25">
      <c r="A2147" t="s">
        <v>157</v>
      </c>
      <c r="B2147" t="s">
        <v>434</v>
      </c>
      <c r="C2147" t="s">
        <v>158</v>
      </c>
      <c r="D2147">
        <v>2002</v>
      </c>
      <c r="E2147" s="1">
        <v>17770</v>
      </c>
      <c r="F2147" s="1">
        <v>690</v>
      </c>
      <c r="G2147" s="1">
        <v>2800</v>
      </c>
      <c r="H2147" s="1">
        <v>12750</v>
      </c>
      <c r="I2147" s="1">
        <v>0</v>
      </c>
      <c r="J2147" s="1">
        <v>0</v>
      </c>
      <c r="K2147">
        <f>SUM(Emisiones_N2O_CO2eq_PAISES[[#This Row],[Agricultura (kilotoneladas CO₂e)]:[Emisiones Fugitivas (kilotoneladas CO₂e)]])</f>
        <v>34010</v>
      </c>
    </row>
    <row r="2148" spans="1:11" x14ac:dyDescent="0.25">
      <c r="A2148" t="s">
        <v>157</v>
      </c>
      <c r="B2148" t="s">
        <v>434</v>
      </c>
      <c r="C2148" t="s">
        <v>158</v>
      </c>
      <c r="D2148">
        <v>2003</v>
      </c>
      <c r="E2148" s="1">
        <v>18380</v>
      </c>
      <c r="F2148" s="1">
        <v>680</v>
      </c>
      <c r="G2148" s="1">
        <v>2940</v>
      </c>
      <c r="H2148" s="1">
        <v>12940</v>
      </c>
      <c r="I2148" s="1">
        <v>0</v>
      </c>
      <c r="J2148" s="1">
        <v>0</v>
      </c>
      <c r="K2148">
        <f>SUM(Emisiones_N2O_CO2eq_PAISES[[#This Row],[Agricultura (kilotoneladas CO₂e)]:[Emisiones Fugitivas (kilotoneladas CO₂e)]])</f>
        <v>34940</v>
      </c>
    </row>
    <row r="2149" spans="1:11" x14ac:dyDescent="0.25">
      <c r="A2149" t="s">
        <v>157</v>
      </c>
      <c r="B2149" t="s">
        <v>434</v>
      </c>
      <c r="C2149" t="s">
        <v>158</v>
      </c>
      <c r="D2149">
        <v>2004</v>
      </c>
      <c r="E2149" s="1">
        <v>19460</v>
      </c>
      <c r="F2149" s="1">
        <v>670</v>
      </c>
      <c r="G2149" s="1">
        <v>3080</v>
      </c>
      <c r="H2149" s="1">
        <v>13140</v>
      </c>
      <c r="I2149" s="1">
        <v>0</v>
      </c>
      <c r="J2149" s="1">
        <v>0</v>
      </c>
      <c r="K2149">
        <f>SUM(Emisiones_N2O_CO2eq_PAISES[[#This Row],[Agricultura (kilotoneladas CO₂e)]:[Emisiones Fugitivas (kilotoneladas CO₂e)]])</f>
        <v>36350</v>
      </c>
    </row>
    <row r="2150" spans="1:11" x14ac:dyDescent="0.25">
      <c r="A2150" t="s">
        <v>157</v>
      </c>
      <c r="B2150" t="s">
        <v>434</v>
      </c>
      <c r="C2150" t="s">
        <v>158</v>
      </c>
      <c r="D2150">
        <v>2005</v>
      </c>
      <c r="E2150" s="1">
        <v>19910</v>
      </c>
      <c r="F2150" s="1">
        <v>660</v>
      </c>
      <c r="G2150" s="1">
        <v>3220</v>
      </c>
      <c r="H2150" s="1">
        <v>13330</v>
      </c>
      <c r="I2150" s="1">
        <v>0</v>
      </c>
      <c r="J2150" s="1">
        <v>0</v>
      </c>
      <c r="K2150">
        <f>SUM(Emisiones_N2O_CO2eq_PAISES[[#This Row],[Agricultura (kilotoneladas CO₂e)]:[Emisiones Fugitivas (kilotoneladas CO₂e)]])</f>
        <v>37120</v>
      </c>
    </row>
    <row r="2151" spans="1:11" x14ac:dyDescent="0.25">
      <c r="A2151" t="s">
        <v>157</v>
      </c>
      <c r="B2151" t="s">
        <v>434</v>
      </c>
      <c r="C2151" t="s">
        <v>158</v>
      </c>
      <c r="D2151">
        <v>2006</v>
      </c>
      <c r="E2151" s="1">
        <v>21670</v>
      </c>
      <c r="F2151" s="1">
        <v>810</v>
      </c>
      <c r="G2151" s="1">
        <v>3270</v>
      </c>
      <c r="H2151" s="1">
        <v>13560</v>
      </c>
      <c r="I2151" s="1">
        <v>0</v>
      </c>
      <c r="J2151" s="1">
        <v>0</v>
      </c>
      <c r="K2151">
        <f>SUM(Emisiones_N2O_CO2eq_PAISES[[#This Row],[Agricultura (kilotoneladas CO₂e)]:[Emisiones Fugitivas (kilotoneladas CO₂e)]])</f>
        <v>39310</v>
      </c>
    </row>
    <row r="2152" spans="1:11" x14ac:dyDescent="0.25">
      <c r="A2152" t="s">
        <v>157</v>
      </c>
      <c r="B2152" t="s">
        <v>434</v>
      </c>
      <c r="C2152" t="s">
        <v>158</v>
      </c>
      <c r="D2152">
        <v>2007</v>
      </c>
      <c r="E2152" s="1">
        <v>20390</v>
      </c>
      <c r="F2152" s="1">
        <v>960</v>
      </c>
      <c r="G2152" s="1">
        <v>3320</v>
      </c>
      <c r="H2152" s="1">
        <v>13780</v>
      </c>
      <c r="I2152" s="1">
        <v>0</v>
      </c>
      <c r="J2152" s="1">
        <v>0</v>
      </c>
      <c r="K2152">
        <f>SUM(Emisiones_N2O_CO2eq_PAISES[[#This Row],[Agricultura (kilotoneladas CO₂e)]:[Emisiones Fugitivas (kilotoneladas CO₂e)]])</f>
        <v>38450</v>
      </c>
    </row>
    <row r="2153" spans="1:11" x14ac:dyDescent="0.25">
      <c r="A2153" t="s">
        <v>157</v>
      </c>
      <c r="B2153" t="s">
        <v>434</v>
      </c>
      <c r="C2153" t="s">
        <v>158</v>
      </c>
      <c r="D2153">
        <v>2008</v>
      </c>
      <c r="E2153" s="1">
        <v>19450</v>
      </c>
      <c r="F2153" s="1">
        <v>1110</v>
      </c>
      <c r="G2153" s="1">
        <v>3360</v>
      </c>
      <c r="H2153" s="1">
        <v>14010</v>
      </c>
      <c r="I2153" s="1">
        <v>0</v>
      </c>
      <c r="J2153" s="1">
        <v>0</v>
      </c>
      <c r="K2153">
        <f>SUM(Emisiones_N2O_CO2eq_PAISES[[#This Row],[Agricultura (kilotoneladas CO₂e)]:[Emisiones Fugitivas (kilotoneladas CO₂e)]])</f>
        <v>37930</v>
      </c>
    </row>
    <row r="2154" spans="1:11" x14ac:dyDescent="0.25">
      <c r="A2154" t="s">
        <v>157</v>
      </c>
      <c r="B2154" t="s">
        <v>434</v>
      </c>
      <c r="C2154" t="s">
        <v>158</v>
      </c>
      <c r="D2154">
        <v>2009</v>
      </c>
      <c r="E2154" s="1">
        <v>19350</v>
      </c>
      <c r="F2154" s="1">
        <v>1250</v>
      </c>
      <c r="G2154" s="1">
        <v>3410</v>
      </c>
      <c r="H2154" s="1">
        <v>14230</v>
      </c>
      <c r="I2154" s="1">
        <v>0</v>
      </c>
      <c r="J2154" s="1">
        <v>0</v>
      </c>
      <c r="K2154">
        <f>SUM(Emisiones_N2O_CO2eq_PAISES[[#This Row],[Agricultura (kilotoneladas CO₂e)]:[Emisiones Fugitivas (kilotoneladas CO₂e)]])</f>
        <v>38240</v>
      </c>
    </row>
    <row r="2155" spans="1:11" x14ac:dyDescent="0.25">
      <c r="A2155" t="s">
        <v>157</v>
      </c>
      <c r="B2155" t="s">
        <v>434</v>
      </c>
      <c r="C2155" t="s">
        <v>158</v>
      </c>
      <c r="D2155">
        <v>2010</v>
      </c>
      <c r="E2155" s="1">
        <v>18990</v>
      </c>
      <c r="F2155" s="1">
        <v>1400</v>
      </c>
      <c r="G2155" s="1">
        <v>3450</v>
      </c>
      <c r="H2155" s="1">
        <v>14460</v>
      </c>
      <c r="I2155" s="1">
        <v>60</v>
      </c>
      <c r="J2155" s="1">
        <v>0</v>
      </c>
      <c r="K2155">
        <f>SUM(Emisiones_N2O_CO2eq_PAISES[[#This Row],[Agricultura (kilotoneladas CO₂e)]:[Emisiones Fugitivas (kilotoneladas CO₂e)]])</f>
        <v>38360</v>
      </c>
    </row>
    <row r="2156" spans="1:11" x14ac:dyDescent="0.25">
      <c r="A2156" t="s">
        <v>157</v>
      </c>
      <c r="B2156" t="s">
        <v>434</v>
      </c>
      <c r="C2156" t="s">
        <v>158</v>
      </c>
      <c r="D2156">
        <v>2011</v>
      </c>
      <c r="E2156" s="1">
        <v>16040</v>
      </c>
      <c r="F2156" s="1">
        <v>1500</v>
      </c>
      <c r="G2156" s="1">
        <v>3520</v>
      </c>
      <c r="H2156" s="1">
        <v>14680</v>
      </c>
      <c r="I2156" s="1">
        <v>0</v>
      </c>
      <c r="J2156" s="1">
        <v>0</v>
      </c>
      <c r="K2156">
        <f>SUM(Emisiones_N2O_CO2eq_PAISES[[#This Row],[Agricultura (kilotoneladas CO₂e)]:[Emisiones Fugitivas (kilotoneladas CO₂e)]])</f>
        <v>35740</v>
      </c>
    </row>
    <row r="2157" spans="1:11" x14ac:dyDescent="0.25">
      <c r="A2157" t="s">
        <v>157</v>
      </c>
      <c r="B2157" t="s">
        <v>434</v>
      </c>
      <c r="C2157" t="s">
        <v>158</v>
      </c>
      <c r="D2157">
        <v>2012</v>
      </c>
      <c r="E2157" s="1">
        <v>16770</v>
      </c>
      <c r="F2157" s="1">
        <v>1590</v>
      </c>
      <c r="G2157" s="1">
        <v>3590</v>
      </c>
      <c r="H2157" s="1">
        <v>14910</v>
      </c>
      <c r="I2157" s="1">
        <v>0</v>
      </c>
      <c r="J2157" s="1">
        <v>0</v>
      </c>
      <c r="K2157">
        <f>SUM(Emisiones_N2O_CO2eq_PAISES[[#This Row],[Agricultura (kilotoneladas CO₂e)]:[Emisiones Fugitivas (kilotoneladas CO₂e)]])</f>
        <v>36860</v>
      </c>
    </row>
    <row r="2158" spans="1:11" x14ac:dyDescent="0.25">
      <c r="A2158" t="s">
        <v>157</v>
      </c>
      <c r="B2158" t="s">
        <v>434</v>
      </c>
      <c r="C2158" t="s">
        <v>158</v>
      </c>
      <c r="D2158">
        <v>2013</v>
      </c>
      <c r="E2158" s="1">
        <v>16450</v>
      </c>
      <c r="F2158" s="1">
        <v>1690</v>
      </c>
      <c r="G2158" s="1">
        <v>3650</v>
      </c>
      <c r="H2158" s="1">
        <v>15130</v>
      </c>
      <c r="I2158" s="1">
        <v>0</v>
      </c>
      <c r="J2158" s="1">
        <v>0</v>
      </c>
      <c r="K2158">
        <f>SUM(Emisiones_N2O_CO2eq_PAISES[[#This Row],[Agricultura (kilotoneladas CO₂e)]:[Emisiones Fugitivas (kilotoneladas CO₂e)]])</f>
        <v>36920</v>
      </c>
    </row>
    <row r="2159" spans="1:11" x14ac:dyDescent="0.25">
      <c r="A2159" t="s">
        <v>157</v>
      </c>
      <c r="B2159" t="s">
        <v>434</v>
      </c>
      <c r="C2159" t="s">
        <v>158</v>
      </c>
      <c r="D2159">
        <v>2014</v>
      </c>
      <c r="E2159" s="1">
        <v>15370</v>
      </c>
      <c r="F2159" s="1">
        <v>1780</v>
      </c>
      <c r="G2159" s="1">
        <v>3720</v>
      </c>
      <c r="H2159" s="1">
        <v>15360</v>
      </c>
      <c r="I2159" s="1">
        <v>0</v>
      </c>
      <c r="J2159" s="1">
        <v>0</v>
      </c>
      <c r="K2159">
        <f>SUM(Emisiones_N2O_CO2eq_PAISES[[#This Row],[Agricultura (kilotoneladas CO₂e)]:[Emisiones Fugitivas (kilotoneladas CO₂e)]])</f>
        <v>36230</v>
      </c>
    </row>
    <row r="2160" spans="1:11" x14ac:dyDescent="0.25">
      <c r="A2160" t="s">
        <v>157</v>
      </c>
      <c r="B2160" t="s">
        <v>434</v>
      </c>
      <c r="C2160" t="s">
        <v>158</v>
      </c>
      <c r="D2160">
        <v>2015</v>
      </c>
      <c r="E2160" s="1">
        <v>15140</v>
      </c>
      <c r="F2160" s="1">
        <v>1880</v>
      </c>
      <c r="G2160" s="1">
        <v>3790</v>
      </c>
      <c r="H2160" s="1">
        <v>15580</v>
      </c>
      <c r="I2160" s="1">
        <v>0</v>
      </c>
      <c r="J2160" s="1">
        <v>0</v>
      </c>
      <c r="K2160">
        <f>SUM(Emisiones_N2O_CO2eq_PAISES[[#This Row],[Agricultura (kilotoneladas CO₂e)]:[Emisiones Fugitivas (kilotoneladas CO₂e)]])</f>
        <v>36390</v>
      </c>
    </row>
    <row r="2161" spans="1:11" x14ac:dyDescent="0.25">
      <c r="A2161" t="s">
        <v>157</v>
      </c>
      <c r="B2161" t="s">
        <v>434</v>
      </c>
      <c r="C2161" t="s">
        <v>158</v>
      </c>
      <c r="D2161">
        <v>2016</v>
      </c>
      <c r="E2161" s="1">
        <v>15650</v>
      </c>
      <c r="F2161" s="1">
        <v>1930</v>
      </c>
      <c r="G2161" s="1">
        <v>3870</v>
      </c>
      <c r="H2161" s="1">
        <v>15750</v>
      </c>
      <c r="I2161" s="1">
        <v>0</v>
      </c>
      <c r="J2161" s="1">
        <v>0</v>
      </c>
      <c r="K2161">
        <f>SUM(Emisiones_N2O_CO2eq_PAISES[[#This Row],[Agricultura (kilotoneladas CO₂e)]:[Emisiones Fugitivas (kilotoneladas CO₂e)]])</f>
        <v>37200</v>
      </c>
    </row>
    <row r="2162" spans="1:11" x14ac:dyDescent="0.25">
      <c r="A2162" t="s">
        <v>159</v>
      </c>
      <c r="B2162" t="s">
        <v>435</v>
      </c>
      <c r="C2162" t="s">
        <v>160</v>
      </c>
      <c r="D2162">
        <v>1990</v>
      </c>
      <c r="E2162" s="1">
        <v>3440</v>
      </c>
      <c r="F2162" s="1">
        <v>0</v>
      </c>
      <c r="G2162" s="1">
        <v>520</v>
      </c>
      <c r="H2162" s="1">
        <v>220</v>
      </c>
      <c r="I2162" s="1">
        <v>0</v>
      </c>
      <c r="J2162" s="1">
        <v>0</v>
      </c>
      <c r="K2162">
        <f>SUM(Emisiones_N2O_CO2eq_PAISES[[#This Row],[Agricultura (kilotoneladas CO₂e)]:[Emisiones Fugitivas (kilotoneladas CO₂e)]])</f>
        <v>4180</v>
      </c>
    </row>
    <row r="2163" spans="1:11" x14ac:dyDescent="0.25">
      <c r="A2163" t="s">
        <v>159</v>
      </c>
      <c r="B2163" t="s">
        <v>435</v>
      </c>
      <c r="C2163" t="s">
        <v>160</v>
      </c>
      <c r="D2163">
        <v>1991</v>
      </c>
      <c r="E2163" s="1">
        <v>2200</v>
      </c>
      <c r="F2163" s="1">
        <v>0</v>
      </c>
      <c r="G2163" s="1">
        <v>540</v>
      </c>
      <c r="H2163" s="1">
        <v>210</v>
      </c>
      <c r="I2163" s="1">
        <v>0</v>
      </c>
      <c r="J2163" s="1">
        <v>0</v>
      </c>
      <c r="K2163">
        <f>SUM(Emisiones_N2O_CO2eq_PAISES[[#This Row],[Agricultura (kilotoneladas CO₂e)]:[Emisiones Fugitivas (kilotoneladas CO₂e)]])</f>
        <v>2950</v>
      </c>
    </row>
    <row r="2164" spans="1:11" x14ac:dyDescent="0.25">
      <c r="A2164" t="s">
        <v>159</v>
      </c>
      <c r="B2164" t="s">
        <v>435</v>
      </c>
      <c r="C2164" t="s">
        <v>160</v>
      </c>
      <c r="D2164">
        <v>1992</v>
      </c>
      <c r="E2164" s="1">
        <v>2740</v>
      </c>
      <c r="F2164" s="1">
        <v>0</v>
      </c>
      <c r="G2164" s="1">
        <v>560</v>
      </c>
      <c r="H2164" s="1">
        <v>210</v>
      </c>
      <c r="I2164" s="1">
        <v>0</v>
      </c>
      <c r="J2164" s="1">
        <v>0</v>
      </c>
      <c r="K2164">
        <f>SUM(Emisiones_N2O_CO2eq_PAISES[[#This Row],[Agricultura (kilotoneladas CO₂e)]:[Emisiones Fugitivas (kilotoneladas CO₂e)]])</f>
        <v>3510</v>
      </c>
    </row>
    <row r="2165" spans="1:11" x14ac:dyDescent="0.25">
      <c r="A2165" t="s">
        <v>159</v>
      </c>
      <c r="B2165" t="s">
        <v>435</v>
      </c>
      <c r="C2165" t="s">
        <v>160</v>
      </c>
      <c r="D2165">
        <v>1993</v>
      </c>
      <c r="E2165" s="1">
        <v>3690</v>
      </c>
      <c r="F2165" s="1">
        <v>0</v>
      </c>
      <c r="G2165" s="1">
        <v>580</v>
      </c>
      <c r="H2165" s="1">
        <v>200</v>
      </c>
      <c r="I2165" s="1">
        <v>0</v>
      </c>
      <c r="J2165" s="1">
        <v>0</v>
      </c>
      <c r="K2165">
        <f>SUM(Emisiones_N2O_CO2eq_PAISES[[#This Row],[Agricultura (kilotoneladas CO₂e)]:[Emisiones Fugitivas (kilotoneladas CO₂e)]])</f>
        <v>4470</v>
      </c>
    </row>
    <row r="2166" spans="1:11" x14ac:dyDescent="0.25">
      <c r="A2166" t="s">
        <v>159</v>
      </c>
      <c r="B2166" t="s">
        <v>435</v>
      </c>
      <c r="C2166" t="s">
        <v>160</v>
      </c>
      <c r="D2166">
        <v>1994</v>
      </c>
      <c r="E2166" s="1">
        <v>3570</v>
      </c>
      <c r="F2166" s="1">
        <v>0</v>
      </c>
      <c r="G2166" s="1">
        <v>600</v>
      </c>
      <c r="H2166" s="1">
        <v>200</v>
      </c>
      <c r="I2166" s="1">
        <v>0</v>
      </c>
      <c r="J2166" s="1">
        <v>0</v>
      </c>
      <c r="K2166">
        <f>SUM(Emisiones_N2O_CO2eq_PAISES[[#This Row],[Agricultura (kilotoneladas CO₂e)]:[Emisiones Fugitivas (kilotoneladas CO₂e)]])</f>
        <v>4370</v>
      </c>
    </row>
    <row r="2167" spans="1:11" x14ac:dyDescent="0.25">
      <c r="A2167" t="s">
        <v>159</v>
      </c>
      <c r="B2167" t="s">
        <v>435</v>
      </c>
      <c r="C2167" t="s">
        <v>160</v>
      </c>
      <c r="D2167">
        <v>1995</v>
      </c>
      <c r="E2167" s="1">
        <v>3290</v>
      </c>
      <c r="F2167" s="1">
        <v>0</v>
      </c>
      <c r="G2167" s="1">
        <v>620</v>
      </c>
      <c r="H2167" s="1">
        <v>190</v>
      </c>
      <c r="I2167" s="1">
        <v>0</v>
      </c>
      <c r="J2167" s="1">
        <v>0</v>
      </c>
      <c r="K2167">
        <f>SUM(Emisiones_N2O_CO2eq_PAISES[[#This Row],[Agricultura (kilotoneladas CO₂e)]:[Emisiones Fugitivas (kilotoneladas CO₂e)]])</f>
        <v>4100</v>
      </c>
    </row>
    <row r="2168" spans="1:11" x14ac:dyDescent="0.25">
      <c r="A2168" t="s">
        <v>159</v>
      </c>
      <c r="B2168" t="s">
        <v>435</v>
      </c>
      <c r="C2168" t="s">
        <v>160</v>
      </c>
      <c r="D2168">
        <v>1996</v>
      </c>
      <c r="E2168" s="1">
        <v>3210</v>
      </c>
      <c r="F2168" s="1">
        <v>0</v>
      </c>
      <c r="G2168" s="1">
        <v>620</v>
      </c>
      <c r="H2168" s="1">
        <v>200</v>
      </c>
      <c r="I2168" s="1">
        <v>0</v>
      </c>
      <c r="J2168" s="1">
        <v>0</v>
      </c>
      <c r="K2168">
        <f>SUM(Emisiones_N2O_CO2eq_PAISES[[#This Row],[Agricultura (kilotoneladas CO₂e)]:[Emisiones Fugitivas (kilotoneladas CO₂e)]])</f>
        <v>4030</v>
      </c>
    </row>
    <row r="2169" spans="1:11" x14ac:dyDescent="0.25">
      <c r="A2169" t="s">
        <v>159</v>
      </c>
      <c r="B2169" t="s">
        <v>435</v>
      </c>
      <c r="C2169" t="s">
        <v>160</v>
      </c>
      <c r="D2169">
        <v>1997</v>
      </c>
      <c r="E2169" s="1">
        <v>3380</v>
      </c>
      <c r="F2169" s="1">
        <v>0</v>
      </c>
      <c r="G2169" s="1">
        <v>620</v>
      </c>
      <c r="H2169" s="1">
        <v>200</v>
      </c>
      <c r="I2169" s="1">
        <v>0</v>
      </c>
      <c r="J2169" s="1">
        <v>0</v>
      </c>
      <c r="K2169">
        <f>SUM(Emisiones_N2O_CO2eq_PAISES[[#This Row],[Agricultura (kilotoneladas CO₂e)]:[Emisiones Fugitivas (kilotoneladas CO₂e)]])</f>
        <v>4200</v>
      </c>
    </row>
    <row r="2170" spans="1:11" x14ac:dyDescent="0.25">
      <c r="A2170" t="s">
        <v>159</v>
      </c>
      <c r="B2170" t="s">
        <v>435</v>
      </c>
      <c r="C2170" t="s">
        <v>160</v>
      </c>
      <c r="D2170">
        <v>1998</v>
      </c>
      <c r="E2170" s="1">
        <v>3530</v>
      </c>
      <c r="F2170" s="1">
        <v>0</v>
      </c>
      <c r="G2170" s="1">
        <v>620</v>
      </c>
      <c r="H2170" s="1">
        <v>210</v>
      </c>
      <c r="I2170" s="1">
        <v>0</v>
      </c>
      <c r="J2170" s="1">
        <v>0</v>
      </c>
      <c r="K2170">
        <f>SUM(Emisiones_N2O_CO2eq_PAISES[[#This Row],[Agricultura (kilotoneladas CO₂e)]:[Emisiones Fugitivas (kilotoneladas CO₂e)]])</f>
        <v>4360</v>
      </c>
    </row>
    <row r="2171" spans="1:11" x14ac:dyDescent="0.25">
      <c r="A2171" t="s">
        <v>159</v>
      </c>
      <c r="B2171" t="s">
        <v>435</v>
      </c>
      <c r="C2171" t="s">
        <v>160</v>
      </c>
      <c r="D2171">
        <v>1999</v>
      </c>
      <c r="E2171" s="1">
        <v>3420</v>
      </c>
      <c r="F2171" s="1">
        <v>0</v>
      </c>
      <c r="G2171" s="1">
        <v>620</v>
      </c>
      <c r="H2171" s="1">
        <v>220</v>
      </c>
      <c r="I2171" s="1">
        <v>10</v>
      </c>
      <c r="J2171" s="1">
        <v>0</v>
      </c>
      <c r="K2171">
        <f>SUM(Emisiones_N2O_CO2eq_PAISES[[#This Row],[Agricultura (kilotoneladas CO₂e)]:[Emisiones Fugitivas (kilotoneladas CO₂e)]])</f>
        <v>4270</v>
      </c>
    </row>
    <row r="2172" spans="1:11" x14ac:dyDescent="0.25">
      <c r="A2172" t="s">
        <v>159</v>
      </c>
      <c r="B2172" t="s">
        <v>435</v>
      </c>
      <c r="C2172" t="s">
        <v>160</v>
      </c>
      <c r="D2172">
        <v>2000</v>
      </c>
      <c r="E2172" s="1">
        <v>3410</v>
      </c>
      <c r="F2172" s="1">
        <v>0</v>
      </c>
      <c r="G2172" s="1">
        <v>620</v>
      </c>
      <c r="H2172" s="1">
        <v>220</v>
      </c>
      <c r="I2172" s="1">
        <v>10</v>
      </c>
      <c r="J2172" s="1">
        <v>0</v>
      </c>
      <c r="K2172">
        <f>SUM(Emisiones_N2O_CO2eq_PAISES[[#This Row],[Agricultura (kilotoneladas CO₂e)]:[Emisiones Fugitivas (kilotoneladas CO₂e)]])</f>
        <v>4260</v>
      </c>
    </row>
    <row r="2173" spans="1:11" x14ac:dyDescent="0.25">
      <c r="A2173" t="s">
        <v>159</v>
      </c>
      <c r="B2173" t="s">
        <v>435</v>
      </c>
      <c r="C2173" t="s">
        <v>160</v>
      </c>
      <c r="D2173">
        <v>2001</v>
      </c>
      <c r="E2173" s="1">
        <v>5010</v>
      </c>
      <c r="F2173" s="1">
        <v>0</v>
      </c>
      <c r="G2173" s="1">
        <v>660</v>
      </c>
      <c r="H2173" s="1">
        <v>230</v>
      </c>
      <c r="I2173" s="1">
        <v>0</v>
      </c>
      <c r="J2173" s="1">
        <v>0</v>
      </c>
      <c r="K2173">
        <f>SUM(Emisiones_N2O_CO2eq_PAISES[[#This Row],[Agricultura (kilotoneladas CO₂e)]:[Emisiones Fugitivas (kilotoneladas CO₂e)]])</f>
        <v>5900</v>
      </c>
    </row>
    <row r="2174" spans="1:11" x14ac:dyDescent="0.25">
      <c r="A2174" t="s">
        <v>159</v>
      </c>
      <c r="B2174" t="s">
        <v>435</v>
      </c>
      <c r="C2174" t="s">
        <v>160</v>
      </c>
      <c r="D2174">
        <v>2002</v>
      </c>
      <c r="E2174" s="1">
        <v>2150</v>
      </c>
      <c r="F2174" s="1">
        <v>0</v>
      </c>
      <c r="G2174" s="1">
        <v>690</v>
      </c>
      <c r="H2174" s="1">
        <v>240</v>
      </c>
      <c r="I2174" s="1">
        <v>0</v>
      </c>
      <c r="J2174" s="1">
        <v>0</v>
      </c>
      <c r="K2174">
        <f>SUM(Emisiones_N2O_CO2eq_PAISES[[#This Row],[Agricultura (kilotoneladas CO₂e)]:[Emisiones Fugitivas (kilotoneladas CO₂e)]])</f>
        <v>3080</v>
      </c>
    </row>
    <row r="2175" spans="1:11" x14ac:dyDescent="0.25">
      <c r="A2175" t="s">
        <v>159</v>
      </c>
      <c r="B2175" t="s">
        <v>435</v>
      </c>
      <c r="C2175" t="s">
        <v>160</v>
      </c>
      <c r="D2175">
        <v>2003</v>
      </c>
      <c r="E2175" s="1">
        <v>1930</v>
      </c>
      <c r="F2175" s="1">
        <v>0</v>
      </c>
      <c r="G2175" s="1">
        <v>730</v>
      </c>
      <c r="H2175" s="1">
        <v>260</v>
      </c>
      <c r="I2175" s="1">
        <v>0</v>
      </c>
      <c r="J2175" s="1">
        <v>0</v>
      </c>
      <c r="K2175">
        <f>SUM(Emisiones_N2O_CO2eq_PAISES[[#This Row],[Agricultura (kilotoneladas CO₂e)]:[Emisiones Fugitivas (kilotoneladas CO₂e)]])</f>
        <v>2920</v>
      </c>
    </row>
    <row r="2176" spans="1:11" x14ac:dyDescent="0.25">
      <c r="A2176" t="s">
        <v>159</v>
      </c>
      <c r="B2176" t="s">
        <v>435</v>
      </c>
      <c r="C2176" t="s">
        <v>160</v>
      </c>
      <c r="D2176">
        <v>2004</v>
      </c>
      <c r="E2176" s="1">
        <v>2460</v>
      </c>
      <c r="F2176" s="1">
        <v>0</v>
      </c>
      <c r="G2176" s="1">
        <v>760</v>
      </c>
      <c r="H2176" s="1">
        <v>270</v>
      </c>
      <c r="I2176" s="1">
        <v>0</v>
      </c>
      <c r="J2176" s="1">
        <v>0</v>
      </c>
      <c r="K2176">
        <f>SUM(Emisiones_N2O_CO2eq_PAISES[[#This Row],[Agricultura (kilotoneladas CO₂e)]:[Emisiones Fugitivas (kilotoneladas CO₂e)]])</f>
        <v>3490</v>
      </c>
    </row>
    <row r="2177" spans="1:11" x14ac:dyDescent="0.25">
      <c r="A2177" t="s">
        <v>159</v>
      </c>
      <c r="B2177" t="s">
        <v>435</v>
      </c>
      <c r="C2177" t="s">
        <v>160</v>
      </c>
      <c r="D2177">
        <v>2005</v>
      </c>
      <c r="E2177" s="1">
        <v>2980</v>
      </c>
      <c r="F2177" s="1">
        <v>0</v>
      </c>
      <c r="G2177" s="1">
        <v>800</v>
      </c>
      <c r="H2177" s="1">
        <v>280</v>
      </c>
      <c r="I2177" s="1">
        <v>0</v>
      </c>
      <c r="J2177" s="1">
        <v>0</v>
      </c>
      <c r="K2177">
        <f>SUM(Emisiones_N2O_CO2eq_PAISES[[#This Row],[Agricultura (kilotoneladas CO₂e)]:[Emisiones Fugitivas (kilotoneladas CO₂e)]])</f>
        <v>4060</v>
      </c>
    </row>
    <row r="2178" spans="1:11" x14ac:dyDescent="0.25">
      <c r="A2178" t="s">
        <v>159</v>
      </c>
      <c r="B2178" t="s">
        <v>435</v>
      </c>
      <c r="C2178" t="s">
        <v>160</v>
      </c>
      <c r="D2178">
        <v>2006</v>
      </c>
      <c r="E2178" s="1">
        <v>2910</v>
      </c>
      <c r="F2178" s="1">
        <v>0</v>
      </c>
      <c r="G2178" s="1">
        <v>820</v>
      </c>
      <c r="H2178" s="1">
        <v>290</v>
      </c>
      <c r="I2178" s="1">
        <v>0</v>
      </c>
      <c r="J2178" s="1">
        <v>0</v>
      </c>
      <c r="K2178">
        <f>SUM(Emisiones_N2O_CO2eq_PAISES[[#This Row],[Agricultura (kilotoneladas CO₂e)]:[Emisiones Fugitivas (kilotoneladas CO₂e)]])</f>
        <v>4020</v>
      </c>
    </row>
    <row r="2179" spans="1:11" x14ac:dyDescent="0.25">
      <c r="A2179" t="s">
        <v>159</v>
      </c>
      <c r="B2179" t="s">
        <v>435</v>
      </c>
      <c r="C2179" t="s">
        <v>160</v>
      </c>
      <c r="D2179">
        <v>2007</v>
      </c>
      <c r="E2179" s="1">
        <v>2820</v>
      </c>
      <c r="F2179" s="1">
        <v>0</v>
      </c>
      <c r="G2179" s="1">
        <v>850</v>
      </c>
      <c r="H2179" s="1">
        <v>310</v>
      </c>
      <c r="I2179" s="1">
        <v>0</v>
      </c>
      <c r="J2179" s="1">
        <v>0</v>
      </c>
      <c r="K2179">
        <f>SUM(Emisiones_N2O_CO2eq_PAISES[[#This Row],[Agricultura (kilotoneladas CO₂e)]:[Emisiones Fugitivas (kilotoneladas CO₂e)]])</f>
        <v>3980</v>
      </c>
    </row>
    <row r="2180" spans="1:11" x14ac:dyDescent="0.25">
      <c r="A2180" t="s">
        <v>159</v>
      </c>
      <c r="B2180" t="s">
        <v>435</v>
      </c>
      <c r="C2180" t="s">
        <v>160</v>
      </c>
      <c r="D2180">
        <v>2008</v>
      </c>
      <c r="E2180" s="1">
        <v>3150</v>
      </c>
      <c r="F2180" s="1">
        <v>0</v>
      </c>
      <c r="G2180" s="1">
        <v>880</v>
      </c>
      <c r="H2180" s="1">
        <v>320</v>
      </c>
      <c r="I2180" s="1">
        <v>10</v>
      </c>
      <c r="J2180" s="1">
        <v>0</v>
      </c>
      <c r="K2180">
        <f>SUM(Emisiones_N2O_CO2eq_PAISES[[#This Row],[Agricultura (kilotoneladas CO₂e)]:[Emisiones Fugitivas (kilotoneladas CO₂e)]])</f>
        <v>4360</v>
      </c>
    </row>
    <row r="2181" spans="1:11" x14ac:dyDescent="0.25">
      <c r="A2181" t="s">
        <v>159</v>
      </c>
      <c r="B2181" t="s">
        <v>435</v>
      </c>
      <c r="C2181" t="s">
        <v>160</v>
      </c>
      <c r="D2181">
        <v>2009</v>
      </c>
      <c r="E2181" s="1">
        <v>3780</v>
      </c>
      <c r="F2181" s="1">
        <v>0</v>
      </c>
      <c r="G2181" s="1">
        <v>910</v>
      </c>
      <c r="H2181" s="1">
        <v>330</v>
      </c>
      <c r="I2181" s="1">
        <v>10</v>
      </c>
      <c r="J2181" s="1">
        <v>0</v>
      </c>
      <c r="K2181">
        <f>SUM(Emisiones_N2O_CO2eq_PAISES[[#This Row],[Agricultura (kilotoneladas CO₂e)]:[Emisiones Fugitivas (kilotoneladas CO₂e)]])</f>
        <v>5030</v>
      </c>
    </row>
    <row r="2182" spans="1:11" x14ac:dyDescent="0.25">
      <c r="A2182" t="s">
        <v>159</v>
      </c>
      <c r="B2182" t="s">
        <v>435</v>
      </c>
      <c r="C2182" t="s">
        <v>160</v>
      </c>
      <c r="D2182">
        <v>2010</v>
      </c>
      <c r="E2182" s="1">
        <v>3680</v>
      </c>
      <c r="F2182" s="1">
        <v>0</v>
      </c>
      <c r="G2182" s="1">
        <v>930</v>
      </c>
      <c r="H2182" s="1">
        <v>350</v>
      </c>
      <c r="I2182" s="1">
        <v>0</v>
      </c>
      <c r="J2182" s="1">
        <v>0</v>
      </c>
      <c r="K2182">
        <f>SUM(Emisiones_N2O_CO2eq_PAISES[[#This Row],[Agricultura (kilotoneladas CO₂e)]:[Emisiones Fugitivas (kilotoneladas CO₂e)]])</f>
        <v>4960</v>
      </c>
    </row>
    <row r="2183" spans="1:11" x14ac:dyDescent="0.25">
      <c r="A2183" t="s">
        <v>159</v>
      </c>
      <c r="B2183" t="s">
        <v>435</v>
      </c>
      <c r="C2183" t="s">
        <v>160</v>
      </c>
      <c r="D2183">
        <v>2011</v>
      </c>
      <c r="E2183" s="1">
        <v>3870</v>
      </c>
      <c r="F2183" s="1">
        <v>0</v>
      </c>
      <c r="G2183" s="1">
        <v>1000</v>
      </c>
      <c r="H2183" s="1">
        <v>360</v>
      </c>
      <c r="I2183" s="1">
        <v>0</v>
      </c>
      <c r="J2183" s="1">
        <v>0</v>
      </c>
      <c r="K2183">
        <f>SUM(Emisiones_N2O_CO2eq_PAISES[[#This Row],[Agricultura (kilotoneladas CO₂e)]:[Emisiones Fugitivas (kilotoneladas CO₂e)]])</f>
        <v>5230</v>
      </c>
    </row>
    <row r="2184" spans="1:11" x14ac:dyDescent="0.25">
      <c r="A2184" t="s">
        <v>159</v>
      </c>
      <c r="B2184" t="s">
        <v>435</v>
      </c>
      <c r="C2184" t="s">
        <v>160</v>
      </c>
      <c r="D2184">
        <v>2012</v>
      </c>
      <c r="E2184" s="1">
        <v>4030</v>
      </c>
      <c r="F2184" s="1">
        <v>0</v>
      </c>
      <c r="G2184" s="1">
        <v>1070</v>
      </c>
      <c r="H2184" s="1">
        <v>380</v>
      </c>
      <c r="I2184" s="1">
        <v>0</v>
      </c>
      <c r="J2184" s="1">
        <v>0</v>
      </c>
      <c r="K2184">
        <f>SUM(Emisiones_N2O_CO2eq_PAISES[[#This Row],[Agricultura (kilotoneladas CO₂e)]:[Emisiones Fugitivas (kilotoneladas CO₂e)]])</f>
        <v>5480</v>
      </c>
    </row>
    <row r="2185" spans="1:11" x14ac:dyDescent="0.25">
      <c r="A2185" t="s">
        <v>159</v>
      </c>
      <c r="B2185" t="s">
        <v>435</v>
      </c>
      <c r="C2185" t="s">
        <v>160</v>
      </c>
      <c r="D2185">
        <v>2013</v>
      </c>
      <c r="E2185" s="1">
        <v>4040</v>
      </c>
      <c r="F2185" s="1">
        <v>0</v>
      </c>
      <c r="G2185" s="1">
        <v>1140</v>
      </c>
      <c r="H2185" s="1">
        <v>390</v>
      </c>
      <c r="I2185" s="1">
        <v>0</v>
      </c>
      <c r="J2185" s="1">
        <v>0</v>
      </c>
      <c r="K2185">
        <f>SUM(Emisiones_N2O_CO2eq_PAISES[[#This Row],[Agricultura (kilotoneladas CO₂e)]:[Emisiones Fugitivas (kilotoneladas CO₂e)]])</f>
        <v>5570</v>
      </c>
    </row>
    <row r="2186" spans="1:11" x14ac:dyDescent="0.25">
      <c r="A2186" t="s">
        <v>159</v>
      </c>
      <c r="B2186" t="s">
        <v>435</v>
      </c>
      <c r="C2186" t="s">
        <v>160</v>
      </c>
      <c r="D2186">
        <v>2014</v>
      </c>
      <c r="E2186" s="1">
        <v>3650</v>
      </c>
      <c r="F2186" s="1">
        <v>0</v>
      </c>
      <c r="G2186" s="1">
        <v>1200</v>
      </c>
      <c r="H2186" s="1">
        <v>400</v>
      </c>
      <c r="I2186" s="1">
        <v>0</v>
      </c>
      <c r="J2186" s="1">
        <v>0</v>
      </c>
      <c r="K2186">
        <f>SUM(Emisiones_N2O_CO2eq_PAISES[[#This Row],[Agricultura (kilotoneladas CO₂e)]:[Emisiones Fugitivas (kilotoneladas CO₂e)]])</f>
        <v>5250</v>
      </c>
    </row>
    <row r="2187" spans="1:11" x14ac:dyDescent="0.25">
      <c r="A2187" t="s">
        <v>159</v>
      </c>
      <c r="B2187" t="s">
        <v>435</v>
      </c>
      <c r="C2187" t="s">
        <v>160</v>
      </c>
      <c r="D2187">
        <v>2015</v>
      </c>
      <c r="E2187" s="1">
        <v>2810</v>
      </c>
      <c r="F2187" s="1">
        <v>0</v>
      </c>
      <c r="G2187" s="1">
        <v>1270</v>
      </c>
      <c r="H2187" s="1">
        <v>420</v>
      </c>
      <c r="I2187" s="1">
        <v>10</v>
      </c>
      <c r="J2187" s="1">
        <v>0</v>
      </c>
      <c r="K2187">
        <f>SUM(Emisiones_N2O_CO2eq_PAISES[[#This Row],[Agricultura (kilotoneladas CO₂e)]:[Emisiones Fugitivas (kilotoneladas CO₂e)]])</f>
        <v>4510</v>
      </c>
    </row>
    <row r="2188" spans="1:11" x14ac:dyDescent="0.25">
      <c r="A2188" t="s">
        <v>159</v>
      </c>
      <c r="B2188" t="s">
        <v>435</v>
      </c>
      <c r="C2188" t="s">
        <v>160</v>
      </c>
      <c r="D2188">
        <v>2016</v>
      </c>
      <c r="E2188" s="1">
        <v>3110</v>
      </c>
      <c r="F2188" s="1">
        <v>0</v>
      </c>
      <c r="G2188" s="1">
        <v>1300</v>
      </c>
      <c r="H2188" s="1">
        <v>430</v>
      </c>
      <c r="I2188" s="1">
        <v>0</v>
      </c>
      <c r="J2188" s="1">
        <v>0</v>
      </c>
      <c r="K2188">
        <f>SUM(Emisiones_N2O_CO2eq_PAISES[[#This Row],[Agricultura (kilotoneladas CO₂e)]:[Emisiones Fugitivas (kilotoneladas CO₂e)]])</f>
        <v>4840</v>
      </c>
    </row>
    <row r="2189" spans="1:11" x14ac:dyDescent="0.25">
      <c r="A2189" t="s">
        <v>161</v>
      </c>
      <c r="B2189" t="s">
        <v>436</v>
      </c>
      <c r="C2189" t="s">
        <v>162</v>
      </c>
      <c r="D2189">
        <v>1990</v>
      </c>
      <c r="E2189" s="1">
        <v>8700</v>
      </c>
      <c r="F2189" s="1">
        <v>1030</v>
      </c>
      <c r="G2189" s="1">
        <v>250</v>
      </c>
      <c r="H2189" s="1">
        <v>80</v>
      </c>
      <c r="I2189" s="1">
        <v>0</v>
      </c>
      <c r="J2189" s="1">
        <v>0</v>
      </c>
      <c r="K2189">
        <f>SUM(Emisiones_N2O_CO2eq_PAISES[[#This Row],[Agricultura (kilotoneladas CO₂e)]:[Emisiones Fugitivas (kilotoneladas CO₂e)]])</f>
        <v>10060</v>
      </c>
    </row>
    <row r="2190" spans="1:11" x14ac:dyDescent="0.25">
      <c r="A2190" t="s">
        <v>161</v>
      </c>
      <c r="B2190" t="s">
        <v>436</v>
      </c>
      <c r="C2190" t="s">
        <v>162</v>
      </c>
      <c r="D2190">
        <v>1991</v>
      </c>
      <c r="E2190" s="1">
        <v>8660</v>
      </c>
      <c r="F2190" s="1">
        <v>810</v>
      </c>
      <c r="G2190" s="1">
        <v>260</v>
      </c>
      <c r="H2190" s="1">
        <v>70</v>
      </c>
      <c r="I2190" s="1">
        <v>0</v>
      </c>
      <c r="J2190" s="1">
        <v>0</v>
      </c>
      <c r="K2190">
        <f>SUM(Emisiones_N2O_CO2eq_PAISES[[#This Row],[Agricultura (kilotoneladas CO₂e)]:[Emisiones Fugitivas (kilotoneladas CO₂e)]])</f>
        <v>9800</v>
      </c>
    </row>
    <row r="2191" spans="1:11" x14ac:dyDescent="0.25">
      <c r="A2191" t="s">
        <v>161</v>
      </c>
      <c r="B2191" t="s">
        <v>436</v>
      </c>
      <c r="C2191" t="s">
        <v>162</v>
      </c>
      <c r="D2191">
        <v>1992</v>
      </c>
      <c r="E2191" s="1">
        <v>8720</v>
      </c>
      <c r="F2191" s="1">
        <v>810</v>
      </c>
      <c r="G2191" s="1">
        <v>270</v>
      </c>
      <c r="H2191" s="1">
        <v>80</v>
      </c>
      <c r="I2191" s="1">
        <v>0</v>
      </c>
      <c r="J2191" s="1">
        <v>0</v>
      </c>
      <c r="K2191">
        <f>SUM(Emisiones_N2O_CO2eq_PAISES[[#This Row],[Agricultura (kilotoneladas CO₂e)]:[Emisiones Fugitivas (kilotoneladas CO₂e)]])</f>
        <v>9880</v>
      </c>
    </row>
    <row r="2192" spans="1:11" x14ac:dyDescent="0.25">
      <c r="A2192" t="s">
        <v>161</v>
      </c>
      <c r="B2192" t="s">
        <v>436</v>
      </c>
      <c r="C2192" t="s">
        <v>162</v>
      </c>
      <c r="D2192">
        <v>1993</v>
      </c>
      <c r="E2192" s="1">
        <v>9050</v>
      </c>
      <c r="F2192" s="1">
        <v>810</v>
      </c>
      <c r="G2192" s="1">
        <v>280</v>
      </c>
      <c r="H2192" s="1">
        <v>80</v>
      </c>
      <c r="I2192" s="1">
        <v>0</v>
      </c>
      <c r="J2192" s="1">
        <v>0</v>
      </c>
      <c r="K2192">
        <f>SUM(Emisiones_N2O_CO2eq_PAISES[[#This Row],[Agricultura (kilotoneladas CO₂e)]:[Emisiones Fugitivas (kilotoneladas CO₂e)]])</f>
        <v>10220</v>
      </c>
    </row>
    <row r="2193" spans="1:11" x14ac:dyDescent="0.25">
      <c r="A2193" t="s">
        <v>161</v>
      </c>
      <c r="B2193" t="s">
        <v>436</v>
      </c>
      <c r="C2193" t="s">
        <v>162</v>
      </c>
      <c r="D2193">
        <v>1994</v>
      </c>
      <c r="E2193" s="1">
        <v>9240</v>
      </c>
      <c r="F2193" s="1">
        <v>810</v>
      </c>
      <c r="G2193" s="1">
        <v>330</v>
      </c>
      <c r="H2193" s="1">
        <v>70</v>
      </c>
      <c r="I2193" s="1">
        <v>0</v>
      </c>
      <c r="J2193" s="1">
        <v>0</v>
      </c>
      <c r="K2193">
        <f>SUM(Emisiones_N2O_CO2eq_PAISES[[#This Row],[Agricultura (kilotoneladas CO₂e)]:[Emisiones Fugitivas (kilotoneladas CO₂e)]])</f>
        <v>10450</v>
      </c>
    </row>
    <row r="2194" spans="1:11" x14ac:dyDescent="0.25">
      <c r="A2194" t="s">
        <v>161</v>
      </c>
      <c r="B2194" t="s">
        <v>436</v>
      </c>
      <c r="C2194" t="s">
        <v>162</v>
      </c>
      <c r="D2194">
        <v>1995</v>
      </c>
      <c r="E2194" s="1">
        <v>9220</v>
      </c>
      <c r="F2194" s="1">
        <v>810</v>
      </c>
      <c r="G2194" s="1">
        <v>380</v>
      </c>
      <c r="H2194" s="1">
        <v>70</v>
      </c>
      <c r="I2194" s="1">
        <v>0</v>
      </c>
      <c r="J2194" s="1">
        <v>0</v>
      </c>
      <c r="K2194">
        <f>SUM(Emisiones_N2O_CO2eq_PAISES[[#This Row],[Agricultura (kilotoneladas CO₂e)]:[Emisiones Fugitivas (kilotoneladas CO₂e)]])</f>
        <v>10480</v>
      </c>
    </row>
    <row r="2195" spans="1:11" x14ac:dyDescent="0.25">
      <c r="A2195" t="s">
        <v>161</v>
      </c>
      <c r="B2195" t="s">
        <v>436</v>
      </c>
      <c r="C2195" t="s">
        <v>162</v>
      </c>
      <c r="D2195">
        <v>1996</v>
      </c>
      <c r="E2195" s="1">
        <v>9080</v>
      </c>
      <c r="F2195" s="1">
        <v>810</v>
      </c>
      <c r="G2195" s="1">
        <v>450</v>
      </c>
      <c r="H2195" s="1">
        <v>70</v>
      </c>
      <c r="I2195" s="1">
        <v>0</v>
      </c>
      <c r="J2195" s="1">
        <v>0</v>
      </c>
      <c r="K2195">
        <f>SUM(Emisiones_N2O_CO2eq_PAISES[[#This Row],[Agricultura (kilotoneladas CO₂e)]:[Emisiones Fugitivas (kilotoneladas CO₂e)]])</f>
        <v>10410</v>
      </c>
    </row>
    <row r="2196" spans="1:11" x14ac:dyDescent="0.25">
      <c r="A2196" t="s">
        <v>161</v>
      </c>
      <c r="B2196" t="s">
        <v>436</v>
      </c>
      <c r="C2196" t="s">
        <v>162</v>
      </c>
      <c r="D2196">
        <v>1997</v>
      </c>
      <c r="E2196" s="1">
        <v>9170</v>
      </c>
      <c r="F2196" s="1">
        <v>810</v>
      </c>
      <c r="G2196" s="1">
        <v>520</v>
      </c>
      <c r="H2196" s="1">
        <v>80</v>
      </c>
      <c r="I2196" s="1">
        <v>0</v>
      </c>
      <c r="J2196" s="1">
        <v>0</v>
      </c>
      <c r="K2196">
        <f>SUM(Emisiones_N2O_CO2eq_PAISES[[#This Row],[Agricultura (kilotoneladas CO₂e)]:[Emisiones Fugitivas (kilotoneladas CO₂e)]])</f>
        <v>10580</v>
      </c>
    </row>
    <row r="2197" spans="1:11" x14ac:dyDescent="0.25">
      <c r="A2197" t="s">
        <v>161</v>
      </c>
      <c r="B2197" t="s">
        <v>436</v>
      </c>
      <c r="C2197" t="s">
        <v>162</v>
      </c>
      <c r="D2197">
        <v>1998</v>
      </c>
      <c r="E2197" s="1">
        <v>9590</v>
      </c>
      <c r="F2197" s="1">
        <v>810</v>
      </c>
      <c r="G2197" s="1">
        <v>590</v>
      </c>
      <c r="H2197" s="1">
        <v>80</v>
      </c>
      <c r="I2197" s="1">
        <v>0</v>
      </c>
      <c r="J2197" s="1">
        <v>0</v>
      </c>
      <c r="K2197">
        <f>SUM(Emisiones_N2O_CO2eq_PAISES[[#This Row],[Agricultura (kilotoneladas CO₂e)]:[Emisiones Fugitivas (kilotoneladas CO₂e)]])</f>
        <v>11070</v>
      </c>
    </row>
    <row r="2198" spans="1:11" x14ac:dyDescent="0.25">
      <c r="A2198" t="s">
        <v>161</v>
      </c>
      <c r="B2198" t="s">
        <v>436</v>
      </c>
      <c r="C2198" t="s">
        <v>162</v>
      </c>
      <c r="D2198">
        <v>1999</v>
      </c>
      <c r="E2198" s="1">
        <v>9540</v>
      </c>
      <c r="F2198" s="1">
        <v>810</v>
      </c>
      <c r="G2198" s="1">
        <v>370</v>
      </c>
      <c r="H2198" s="1">
        <v>80</v>
      </c>
      <c r="I2198" s="1">
        <v>0</v>
      </c>
      <c r="J2198" s="1">
        <v>0</v>
      </c>
      <c r="K2198">
        <f>SUM(Emisiones_N2O_CO2eq_PAISES[[#This Row],[Agricultura (kilotoneladas CO₂e)]:[Emisiones Fugitivas (kilotoneladas CO₂e)]])</f>
        <v>10800</v>
      </c>
    </row>
    <row r="2199" spans="1:11" x14ac:dyDescent="0.25">
      <c r="A2199" t="s">
        <v>161</v>
      </c>
      <c r="B2199" t="s">
        <v>436</v>
      </c>
      <c r="C2199" t="s">
        <v>162</v>
      </c>
      <c r="D2199">
        <v>2000</v>
      </c>
      <c r="E2199" s="1">
        <v>9420</v>
      </c>
      <c r="F2199" s="1">
        <v>810</v>
      </c>
      <c r="G2199" s="1">
        <v>390</v>
      </c>
      <c r="H2199" s="1">
        <v>80</v>
      </c>
      <c r="I2199" s="1">
        <v>0</v>
      </c>
      <c r="J2199" s="1">
        <v>0</v>
      </c>
      <c r="K2199">
        <f>SUM(Emisiones_N2O_CO2eq_PAISES[[#This Row],[Agricultura (kilotoneladas CO₂e)]:[Emisiones Fugitivas (kilotoneladas CO₂e)]])</f>
        <v>10700</v>
      </c>
    </row>
    <row r="2200" spans="1:11" x14ac:dyDescent="0.25">
      <c r="A2200" t="s">
        <v>161</v>
      </c>
      <c r="B2200" t="s">
        <v>436</v>
      </c>
      <c r="C2200" t="s">
        <v>162</v>
      </c>
      <c r="D2200">
        <v>2001</v>
      </c>
      <c r="E2200" s="1">
        <v>9380</v>
      </c>
      <c r="F2200" s="1">
        <v>600</v>
      </c>
      <c r="G2200" s="1">
        <v>410</v>
      </c>
      <c r="H2200" s="1">
        <v>90</v>
      </c>
      <c r="I2200" s="1">
        <v>0</v>
      </c>
      <c r="J2200" s="1">
        <v>0</v>
      </c>
      <c r="K2200">
        <f>SUM(Emisiones_N2O_CO2eq_PAISES[[#This Row],[Agricultura (kilotoneladas CO₂e)]:[Emisiones Fugitivas (kilotoneladas CO₂e)]])</f>
        <v>10480</v>
      </c>
    </row>
    <row r="2201" spans="1:11" x14ac:dyDescent="0.25">
      <c r="A2201" t="s">
        <v>161</v>
      </c>
      <c r="B2201" t="s">
        <v>436</v>
      </c>
      <c r="C2201" t="s">
        <v>162</v>
      </c>
      <c r="D2201">
        <v>2002</v>
      </c>
      <c r="E2201" s="1">
        <v>9960</v>
      </c>
      <c r="F2201" s="1">
        <v>320</v>
      </c>
      <c r="G2201" s="1">
        <v>410</v>
      </c>
      <c r="H2201" s="1">
        <v>90</v>
      </c>
      <c r="I2201" s="1">
        <v>0</v>
      </c>
      <c r="J2201" s="1">
        <v>0</v>
      </c>
      <c r="K2201">
        <f>SUM(Emisiones_N2O_CO2eq_PAISES[[#This Row],[Agricultura (kilotoneladas CO₂e)]:[Emisiones Fugitivas (kilotoneladas CO₂e)]])</f>
        <v>10780</v>
      </c>
    </row>
    <row r="2202" spans="1:11" x14ac:dyDescent="0.25">
      <c r="A2202" t="s">
        <v>161</v>
      </c>
      <c r="B2202" t="s">
        <v>436</v>
      </c>
      <c r="C2202" t="s">
        <v>162</v>
      </c>
      <c r="D2202">
        <v>2003</v>
      </c>
      <c r="E2202" s="1">
        <v>9440</v>
      </c>
      <c r="F2202" s="1">
        <v>220</v>
      </c>
      <c r="G2202" s="1">
        <v>420</v>
      </c>
      <c r="H2202" s="1">
        <v>90</v>
      </c>
      <c r="I2202" s="1">
        <v>0</v>
      </c>
      <c r="J2202" s="1">
        <v>0</v>
      </c>
      <c r="K2202">
        <f>SUM(Emisiones_N2O_CO2eq_PAISES[[#This Row],[Agricultura (kilotoneladas CO₂e)]:[Emisiones Fugitivas (kilotoneladas CO₂e)]])</f>
        <v>10170</v>
      </c>
    </row>
    <row r="2203" spans="1:11" x14ac:dyDescent="0.25">
      <c r="A2203" t="s">
        <v>161</v>
      </c>
      <c r="B2203" t="s">
        <v>436</v>
      </c>
      <c r="C2203" t="s">
        <v>162</v>
      </c>
      <c r="D2203">
        <v>2004</v>
      </c>
      <c r="E2203" s="1">
        <v>9210</v>
      </c>
      <c r="F2203" s="1">
        <v>130</v>
      </c>
      <c r="G2203" s="1">
        <v>400</v>
      </c>
      <c r="H2203" s="1">
        <v>90</v>
      </c>
      <c r="I2203" s="1">
        <v>0</v>
      </c>
      <c r="J2203" s="1">
        <v>0</v>
      </c>
      <c r="K2203">
        <f>SUM(Emisiones_N2O_CO2eq_PAISES[[#This Row],[Agricultura (kilotoneladas CO₂e)]:[Emisiones Fugitivas (kilotoneladas CO₂e)]])</f>
        <v>9830</v>
      </c>
    </row>
    <row r="2204" spans="1:11" x14ac:dyDescent="0.25">
      <c r="A2204" t="s">
        <v>161</v>
      </c>
      <c r="B2204" t="s">
        <v>436</v>
      </c>
      <c r="C2204" t="s">
        <v>162</v>
      </c>
      <c r="D2204">
        <v>2005</v>
      </c>
      <c r="E2204" s="1">
        <v>9040</v>
      </c>
      <c r="F2204" s="1">
        <v>40</v>
      </c>
      <c r="G2204" s="1">
        <v>420</v>
      </c>
      <c r="H2204" s="1">
        <v>90</v>
      </c>
      <c r="I2204" s="1">
        <v>0</v>
      </c>
      <c r="J2204" s="1">
        <v>0</v>
      </c>
      <c r="K2204">
        <f>SUM(Emisiones_N2O_CO2eq_PAISES[[#This Row],[Agricultura (kilotoneladas CO₂e)]:[Emisiones Fugitivas (kilotoneladas CO₂e)]])</f>
        <v>9590</v>
      </c>
    </row>
    <row r="2205" spans="1:11" x14ac:dyDescent="0.25">
      <c r="A2205" t="s">
        <v>161</v>
      </c>
      <c r="B2205" t="s">
        <v>436</v>
      </c>
      <c r="C2205" t="s">
        <v>162</v>
      </c>
      <c r="D2205">
        <v>2006</v>
      </c>
      <c r="E2205" s="1">
        <v>8860</v>
      </c>
      <c r="F2205" s="1">
        <v>40</v>
      </c>
      <c r="G2205" s="1">
        <v>420</v>
      </c>
      <c r="H2205" s="1">
        <v>90</v>
      </c>
      <c r="I2205" s="1">
        <v>0</v>
      </c>
      <c r="J2205" s="1">
        <v>0</v>
      </c>
      <c r="K2205">
        <f>SUM(Emisiones_N2O_CO2eq_PAISES[[#This Row],[Agricultura (kilotoneladas CO₂e)]:[Emisiones Fugitivas (kilotoneladas CO₂e)]])</f>
        <v>9410</v>
      </c>
    </row>
    <row r="2206" spans="1:11" x14ac:dyDescent="0.25">
      <c r="A2206" t="s">
        <v>161</v>
      </c>
      <c r="B2206" t="s">
        <v>436</v>
      </c>
      <c r="C2206" t="s">
        <v>162</v>
      </c>
      <c r="D2206">
        <v>2007</v>
      </c>
      <c r="E2206" s="1">
        <v>8690</v>
      </c>
      <c r="F2206" s="1">
        <v>40</v>
      </c>
      <c r="G2206" s="1">
        <v>410</v>
      </c>
      <c r="H2206" s="1">
        <v>90</v>
      </c>
      <c r="I2206" s="1">
        <v>10</v>
      </c>
      <c r="J2206" s="1">
        <v>0</v>
      </c>
      <c r="K2206">
        <f>SUM(Emisiones_N2O_CO2eq_PAISES[[#This Row],[Agricultura (kilotoneladas CO₂e)]:[Emisiones Fugitivas (kilotoneladas CO₂e)]])</f>
        <v>9240</v>
      </c>
    </row>
    <row r="2207" spans="1:11" x14ac:dyDescent="0.25">
      <c r="A2207" t="s">
        <v>161</v>
      </c>
      <c r="B2207" t="s">
        <v>436</v>
      </c>
      <c r="C2207" t="s">
        <v>162</v>
      </c>
      <c r="D2207">
        <v>2008</v>
      </c>
      <c r="E2207" s="1">
        <v>8650</v>
      </c>
      <c r="F2207" s="1">
        <v>40</v>
      </c>
      <c r="G2207" s="1">
        <v>410</v>
      </c>
      <c r="H2207" s="1">
        <v>90</v>
      </c>
      <c r="I2207" s="1">
        <v>0</v>
      </c>
      <c r="J2207" s="1">
        <v>0</v>
      </c>
      <c r="K2207">
        <f>SUM(Emisiones_N2O_CO2eq_PAISES[[#This Row],[Agricultura (kilotoneladas CO₂e)]:[Emisiones Fugitivas (kilotoneladas CO₂e)]])</f>
        <v>9190</v>
      </c>
    </row>
    <row r="2208" spans="1:11" x14ac:dyDescent="0.25">
      <c r="A2208" t="s">
        <v>161</v>
      </c>
      <c r="B2208" t="s">
        <v>436</v>
      </c>
      <c r="C2208" t="s">
        <v>162</v>
      </c>
      <c r="D2208">
        <v>2009</v>
      </c>
      <c r="E2208" s="1">
        <v>8930</v>
      </c>
      <c r="F2208" s="1">
        <v>40</v>
      </c>
      <c r="G2208" s="1">
        <v>380</v>
      </c>
      <c r="H2208" s="1">
        <v>90</v>
      </c>
      <c r="I2208" s="1">
        <v>0</v>
      </c>
      <c r="J2208" s="1">
        <v>0</v>
      </c>
      <c r="K2208">
        <f>SUM(Emisiones_N2O_CO2eq_PAISES[[#This Row],[Agricultura (kilotoneladas CO₂e)]:[Emisiones Fugitivas (kilotoneladas CO₂e)]])</f>
        <v>9440</v>
      </c>
    </row>
    <row r="2209" spans="1:11" x14ac:dyDescent="0.25">
      <c r="A2209" t="s">
        <v>161</v>
      </c>
      <c r="B2209" t="s">
        <v>436</v>
      </c>
      <c r="C2209" t="s">
        <v>162</v>
      </c>
      <c r="D2209">
        <v>2010</v>
      </c>
      <c r="E2209" s="1">
        <v>8490</v>
      </c>
      <c r="F2209" s="1">
        <v>40</v>
      </c>
      <c r="G2209" s="1">
        <v>370</v>
      </c>
      <c r="H2209" s="1">
        <v>90</v>
      </c>
      <c r="I2209" s="1">
        <v>20</v>
      </c>
      <c r="J2209" s="1">
        <v>0</v>
      </c>
      <c r="K2209">
        <f>SUM(Emisiones_N2O_CO2eq_PAISES[[#This Row],[Agricultura (kilotoneladas CO₂e)]:[Emisiones Fugitivas (kilotoneladas CO₂e)]])</f>
        <v>9010</v>
      </c>
    </row>
    <row r="2210" spans="1:11" x14ac:dyDescent="0.25">
      <c r="A2210" t="s">
        <v>161</v>
      </c>
      <c r="B2210" t="s">
        <v>436</v>
      </c>
      <c r="C2210" t="s">
        <v>162</v>
      </c>
      <c r="D2210">
        <v>2011</v>
      </c>
      <c r="E2210" s="1">
        <v>8390</v>
      </c>
      <c r="F2210" s="1">
        <v>40</v>
      </c>
      <c r="G2210" s="1">
        <v>350</v>
      </c>
      <c r="H2210" s="1">
        <v>90</v>
      </c>
      <c r="I2210" s="1">
        <v>10</v>
      </c>
      <c r="J2210" s="1">
        <v>0</v>
      </c>
      <c r="K2210">
        <f>SUM(Emisiones_N2O_CO2eq_PAISES[[#This Row],[Agricultura (kilotoneladas CO₂e)]:[Emisiones Fugitivas (kilotoneladas CO₂e)]])</f>
        <v>8880</v>
      </c>
    </row>
    <row r="2211" spans="1:11" x14ac:dyDescent="0.25">
      <c r="A2211" t="s">
        <v>161</v>
      </c>
      <c r="B2211" t="s">
        <v>436</v>
      </c>
      <c r="C2211" t="s">
        <v>162</v>
      </c>
      <c r="D2211">
        <v>2012</v>
      </c>
      <c r="E2211" s="1">
        <v>8890</v>
      </c>
      <c r="F2211" s="1">
        <v>40</v>
      </c>
      <c r="G2211" s="1">
        <v>340</v>
      </c>
      <c r="H2211" s="1">
        <v>90</v>
      </c>
      <c r="I2211" s="1">
        <v>0</v>
      </c>
      <c r="J2211" s="1">
        <v>0</v>
      </c>
      <c r="K2211">
        <f>SUM(Emisiones_N2O_CO2eq_PAISES[[#This Row],[Agricultura (kilotoneladas CO₂e)]:[Emisiones Fugitivas (kilotoneladas CO₂e)]])</f>
        <v>9360</v>
      </c>
    </row>
    <row r="2212" spans="1:11" x14ac:dyDescent="0.25">
      <c r="A2212" t="s">
        <v>161</v>
      </c>
      <c r="B2212" t="s">
        <v>436</v>
      </c>
      <c r="C2212" t="s">
        <v>162</v>
      </c>
      <c r="D2212">
        <v>2013</v>
      </c>
      <c r="E2212" s="1">
        <v>8840</v>
      </c>
      <c r="F2212" s="1">
        <v>40</v>
      </c>
      <c r="G2212" s="1">
        <v>330</v>
      </c>
      <c r="H2212" s="1">
        <v>90</v>
      </c>
      <c r="I2212" s="1">
        <v>0</v>
      </c>
      <c r="J2212" s="1">
        <v>0</v>
      </c>
      <c r="K2212">
        <f>SUM(Emisiones_N2O_CO2eq_PAISES[[#This Row],[Agricultura (kilotoneladas CO₂e)]:[Emisiones Fugitivas (kilotoneladas CO₂e)]])</f>
        <v>9300</v>
      </c>
    </row>
    <row r="2213" spans="1:11" x14ac:dyDescent="0.25">
      <c r="A2213" t="s">
        <v>161</v>
      </c>
      <c r="B2213" t="s">
        <v>436</v>
      </c>
      <c r="C2213" t="s">
        <v>162</v>
      </c>
      <c r="D2213">
        <v>2014</v>
      </c>
      <c r="E2213" s="1">
        <v>8770</v>
      </c>
      <c r="F2213" s="1">
        <v>40</v>
      </c>
      <c r="G2213" s="1">
        <v>330</v>
      </c>
      <c r="H2213" s="1">
        <v>90</v>
      </c>
      <c r="I2213" s="1">
        <v>0</v>
      </c>
      <c r="J2213" s="1">
        <v>0</v>
      </c>
      <c r="K2213">
        <f>SUM(Emisiones_N2O_CO2eq_PAISES[[#This Row],[Agricultura (kilotoneladas CO₂e)]:[Emisiones Fugitivas (kilotoneladas CO₂e)]])</f>
        <v>9230</v>
      </c>
    </row>
    <row r="2214" spans="1:11" x14ac:dyDescent="0.25">
      <c r="A2214" t="s">
        <v>161</v>
      </c>
      <c r="B2214" t="s">
        <v>436</v>
      </c>
      <c r="C2214" t="s">
        <v>162</v>
      </c>
      <c r="D2214">
        <v>2015</v>
      </c>
      <c r="E2214" s="1">
        <v>8890</v>
      </c>
      <c r="F2214" s="1">
        <v>40</v>
      </c>
      <c r="G2214" s="1">
        <v>330</v>
      </c>
      <c r="H2214" s="1">
        <v>90</v>
      </c>
      <c r="I2214" s="1">
        <v>10</v>
      </c>
      <c r="J2214" s="1">
        <v>0</v>
      </c>
      <c r="K2214">
        <f>SUM(Emisiones_N2O_CO2eq_PAISES[[#This Row],[Agricultura (kilotoneladas CO₂e)]:[Emisiones Fugitivas (kilotoneladas CO₂e)]])</f>
        <v>9360</v>
      </c>
    </row>
    <row r="2215" spans="1:11" x14ac:dyDescent="0.25">
      <c r="A2215" t="s">
        <v>161</v>
      </c>
      <c r="B2215" t="s">
        <v>436</v>
      </c>
      <c r="C2215" t="s">
        <v>162</v>
      </c>
      <c r="D2215">
        <v>2016</v>
      </c>
      <c r="E2215" s="1">
        <v>8920</v>
      </c>
      <c r="F2215" s="1">
        <v>40</v>
      </c>
      <c r="G2215" s="1">
        <v>360</v>
      </c>
      <c r="H2215" s="1">
        <v>100</v>
      </c>
      <c r="I2215" s="1">
        <v>0</v>
      </c>
      <c r="J2215" s="1">
        <v>0</v>
      </c>
      <c r="K2215">
        <f>SUM(Emisiones_N2O_CO2eq_PAISES[[#This Row],[Agricultura (kilotoneladas CO₂e)]:[Emisiones Fugitivas (kilotoneladas CO₂e)]])</f>
        <v>9420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 s="1">
        <v>740</v>
      </c>
      <c r="F2216" s="1">
        <v>630</v>
      </c>
      <c r="G2216" s="1">
        <v>110</v>
      </c>
      <c r="H2216" s="1">
        <v>130</v>
      </c>
      <c r="I2216" s="1">
        <v>0</v>
      </c>
      <c r="J2216" s="1">
        <v>0</v>
      </c>
      <c r="K2216">
        <f>SUM(Emisiones_N2O_CO2eq_PAISES[[#This Row],[Agricultura (kilotoneladas CO₂e)]:[Emisiones Fugitivas (kilotoneladas CO₂e)]])</f>
        <v>1610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 s="1">
        <v>710</v>
      </c>
      <c r="F2217" s="1">
        <v>640</v>
      </c>
      <c r="G2217" s="1">
        <v>120</v>
      </c>
      <c r="H2217" s="1">
        <v>140</v>
      </c>
      <c r="I2217" s="1">
        <v>0</v>
      </c>
      <c r="J2217" s="1">
        <v>0</v>
      </c>
      <c r="K2217">
        <f>SUM(Emisiones_N2O_CO2eq_PAISES[[#This Row],[Agricultura (kilotoneladas CO₂e)]:[Emisiones Fugitivas (kilotoneladas CO₂e)]])</f>
        <v>1610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 s="1">
        <v>750</v>
      </c>
      <c r="F2218" s="1">
        <v>640</v>
      </c>
      <c r="G2218" s="1">
        <v>130</v>
      </c>
      <c r="H2218" s="1">
        <v>140</v>
      </c>
      <c r="I2218" s="1">
        <v>0</v>
      </c>
      <c r="J2218" s="1">
        <v>0</v>
      </c>
      <c r="K2218">
        <f>SUM(Emisiones_N2O_CO2eq_PAISES[[#This Row],[Agricultura (kilotoneladas CO₂e)]:[Emisiones Fugitivas (kilotoneladas CO₂e)]])</f>
        <v>1660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 s="1">
        <v>750</v>
      </c>
      <c r="F2219" s="1">
        <v>640</v>
      </c>
      <c r="G2219" s="1">
        <v>140</v>
      </c>
      <c r="H2219" s="1">
        <v>150</v>
      </c>
      <c r="I2219" s="1">
        <v>0</v>
      </c>
      <c r="J2219" s="1">
        <v>0</v>
      </c>
      <c r="K2219">
        <f>SUM(Emisiones_N2O_CO2eq_PAISES[[#This Row],[Agricultura (kilotoneladas CO₂e)]:[Emisiones Fugitivas (kilotoneladas CO₂e)]])</f>
        <v>1680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 s="1">
        <v>810</v>
      </c>
      <c r="F2220" s="1">
        <v>640</v>
      </c>
      <c r="G2220" s="1">
        <v>150</v>
      </c>
      <c r="H2220" s="1">
        <v>150</v>
      </c>
      <c r="I2220" s="1">
        <v>0</v>
      </c>
      <c r="J2220" s="1">
        <v>0</v>
      </c>
      <c r="K2220">
        <f>SUM(Emisiones_N2O_CO2eq_PAISES[[#This Row],[Agricultura (kilotoneladas CO₂e)]:[Emisiones Fugitivas (kilotoneladas CO₂e)]])</f>
        <v>1750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 s="1">
        <v>810</v>
      </c>
      <c r="F2221" s="1">
        <v>640</v>
      </c>
      <c r="G2221" s="1">
        <v>160</v>
      </c>
      <c r="H2221" s="1">
        <v>160</v>
      </c>
      <c r="I2221" s="1">
        <v>0</v>
      </c>
      <c r="J2221" s="1">
        <v>0</v>
      </c>
      <c r="K2221">
        <f>SUM(Emisiones_N2O_CO2eq_PAISES[[#This Row],[Agricultura (kilotoneladas CO₂e)]:[Emisiones Fugitivas (kilotoneladas CO₂e)]])</f>
        <v>1770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 s="1">
        <v>900</v>
      </c>
      <c r="F2222" s="1">
        <v>670</v>
      </c>
      <c r="G2222" s="1">
        <v>170</v>
      </c>
      <c r="H2222" s="1">
        <v>160</v>
      </c>
      <c r="I2222" s="1">
        <v>0</v>
      </c>
      <c r="J2222" s="1">
        <v>0</v>
      </c>
      <c r="K2222">
        <f>SUM(Emisiones_N2O_CO2eq_PAISES[[#This Row],[Agricultura (kilotoneladas CO₂e)]:[Emisiones Fugitivas (kilotoneladas CO₂e)]])</f>
        <v>1900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 s="1">
        <v>880</v>
      </c>
      <c r="F2223" s="1">
        <v>690</v>
      </c>
      <c r="G2223" s="1">
        <v>180</v>
      </c>
      <c r="H2223" s="1">
        <v>170</v>
      </c>
      <c r="I2223" s="1">
        <v>0</v>
      </c>
      <c r="J2223" s="1">
        <v>0</v>
      </c>
      <c r="K2223">
        <f>SUM(Emisiones_N2O_CO2eq_PAISES[[#This Row],[Agricultura (kilotoneladas CO₂e)]:[Emisiones Fugitivas (kilotoneladas CO₂e)]])</f>
        <v>1920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 s="1">
        <v>900</v>
      </c>
      <c r="F2224" s="1">
        <v>720</v>
      </c>
      <c r="G2224" s="1">
        <v>190</v>
      </c>
      <c r="H2224" s="1">
        <v>170</v>
      </c>
      <c r="I2224" s="1">
        <v>0</v>
      </c>
      <c r="J2224" s="1">
        <v>0</v>
      </c>
      <c r="K2224">
        <f>SUM(Emisiones_N2O_CO2eq_PAISES[[#This Row],[Agricultura (kilotoneladas CO₂e)]:[Emisiones Fugitivas (kilotoneladas CO₂e)]])</f>
        <v>1980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 s="1">
        <v>800</v>
      </c>
      <c r="F2225" s="1">
        <v>740</v>
      </c>
      <c r="G2225" s="1">
        <v>200</v>
      </c>
      <c r="H2225" s="1">
        <v>170</v>
      </c>
      <c r="I2225" s="1">
        <v>0</v>
      </c>
      <c r="J2225" s="1">
        <v>0</v>
      </c>
      <c r="K2225">
        <f>SUM(Emisiones_N2O_CO2eq_PAISES[[#This Row],[Agricultura (kilotoneladas CO₂e)]:[Emisiones Fugitivas (kilotoneladas CO₂e)]])</f>
        <v>1910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 s="1">
        <v>840</v>
      </c>
      <c r="F2226" s="1">
        <v>760</v>
      </c>
      <c r="G2226" s="1">
        <v>210</v>
      </c>
      <c r="H2226" s="1">
        <v>180</v>
      </c>
      <c r="I2226" s="1">
        <v>0</v>
      </c>
      <c r="J2226" s="1">
        <v>0</v>
      </c>
      <c r="K2226">
        <f>SUM(Emisiones_N2O_CO2eq_PAISES[[#This Row],[Agricultura (kilotoneladas CO₂e)]:[Emisiones Fugitivas (kilotoneladas CO₂e)]])</f>
        <v>1990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 s="1">
        <v>830</v>
      </c>
      <c r="F2227" s="1">
        <v>760</v>
      </c>
      <c r="G2227" s="1">
        <v>210</v>
      </c>
      <c r="H2227" s="1">
        <v>190</v>
      </c>
      <c r="I2227" s="1">
        <v>0</v>
      </c>
      <c r="J2227" s="1">
        <v>0</v>
      </c>
      <c r="K2227">
        <f>SUM(Emisiones_N2O_CO2eq_PAISES[[#This Row],[Agricultura (kilotoneladas CO₂e)]:[Emisiones Fugitivas (kilotoneladas CO₂e)]])</f>
        <v>1990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 s="1">
        <v>790</v>
      </c>
      <c r="F2228" s="1">
        <v>760</v>
      </c>
      <c r="G2228" s="1">
        <v>210</v>
      </c>
      <c r="H2228" s="1">
        <v>190</v>
      </c>
      <c r="I2228" s="1">
        <v>0</v>
      </c>
      <c r="J2228" s="1">
        <v>0</v>
      </c>
      <c r="K2228">
        <f>SUM(Emisiones_N2O_CO2eq_PAISES[[#This Row],[Agricultura (kilotoneladas CO₂e)]:[Emisiones Fugitivas (kilotoneladas CO₂e)]])</f>
        <v>1950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 s="1">
        <v>850</v>
      </c>
      <c r="F2229" s="1">
        <v>760</v>
      </c>
      <c r="G2229" s="1">
        <v>220</v>
      </c>
      <c r="H2229" s="1">
        <v>200</v>
      </c>
      <c r="I2229" s="1">
        <v>0</v>
      </c>
      <c r="J2229" s="1">
        <v>0</v>
      </c>
      <c r="K2229">
        <f>SUM(Emisiones_N2O_CO2eq_PAISES[[#This Row],[Agricultura (kilotoneladas CO₂e)]:[Emisiones Fugitivas (kilotoneladas CO₂e)]])</f>
        <v>2030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 s="1">
        <v>850</v>
      </c>
      <c r="F2230" s="1">
        <v>830</v>
      </c>
      <c r="G2230" s="1">
        <v>210</v>
      </c>
      <c r="H2230" s="1">
        <v>210</v>
      </c>
      <c r="I2230" s="1">
        <v>0</v>
      </c>
      <c r="J2230" s="1">
        <v>0</v>
      </c>
      <c r="K2230">
        <f>SUM(Emisiones_N2O_CO2eq_PAISES[[#This Row],[Agricultura (kilotoneladas CO₂e)]:[Emisiones Fugitivas (kilotoneladas CO₂e)]])</f>
        <v>2100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 s="1">
        <v>840</v>
      </c>
      <c r="F2231" s="1">
        <v>830</v>
      </c>
      <c r="G2231" s="1">
        <v>210</v>
      </c>
      <c r="H2231" s="1">
        <v>210</v>
      </c>
      <c r="I2231" s="1">
        <v>0</v>
      </c>
      <c r="J2231" s="1">
        <v>0</v>
      </c>
      <c r="K2231">
        <f>SUM(Emisiones_N2O_CO2eq_PAISES[[#This Row],[Agricultura (kilotoneladas CO₂e)]:[Emisiones Fugitivas (kilotoneladas CO₂e)]])</f>
        <v>2090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 s="1">
        <v>880</v>
      </c>
      <c r="F2232" s="1">
        <v>790</v>
      </c>
      <c r="G2232" s="1">
        <v>210</v>
      </c>
      <c r="H2232" s="1">
        <v>220</v>
      </c>
      <c r="I2232" s="1">
        <v>0</v>
      </c>
      <c r="J2232" s="1">
        <v>0</v>
      </c>
      <c r="K2232">
        <f>SUM(Emisiones_N2O_CO2eq_PAISES[[#This Row],[Agricultura (kilotoneladas CO₂e)]:[Emisiones Fugitivas (kilotoneladas CO₂e)]])</f>
        <v>2100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 s="1">
        <v>960</v>
      </c>
      <c r="F2233" s="1">
        <v>860</v>
      </c>
      <c r="G2233" s="1">
        <v>220</v>
      </c>
      <c r="H2233" s="1">
        <v>220</v>
      </c>
      <c r="I2233" s="1">
        <v>0</v>
      </c>
      <c r="J2233" s="1">
        <v>0</v>
      </c>
      <c r="K2233">
        <f>SUM(Emisiones_N2O_CO2eq_PAISES[[#This Row],[Agricultura (kilotoneladas CO₂e)]:[Emisiones Fugitivas (kilotoneladas CO₂e)]])</f>
        <v>2260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 s="1">
        <v>880</v>
      </c>
      <c r="F2234" s="1">
        <v>820</v>
      </c>
      <c r="G2234" s="1">
        <v>210</v>
      </c>
      <c r="H2234" s="1">
        <v>220</v>
      </c>
      <c r="I2234" s="1">
        <v>0</v>
      </c>
      <c r="J2234" s="1">
        <v>0</v>
      </c>
      <c r="K2234">
        <f>SUM(Emisiones_N2O_CO2eq_PAISES[[#This Row],[Agricultura (kilotoneladas CO₂e)]:[Emisiones Fugitivas (kilotoneladas CO₂e)]])</f>
        <v>2130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 s="1">
        <v>820</v>
      </c>
      <c r="F2235" s="1">
        <v>670</v>
      </c>
      <c r="G2235" s="1">
        <v>200</v>
      </c>
      <c r="H2235" s="1">
        <v>230</v>
      </c>
      <c r="I2235" s="1">
        <v>0</v>
      </c>
      <c r="J2235" s="1">
        <v>0</v>
      </c>
      <c r="K2235">
        <f>SUM(Emisiones_N2O_CO2eq_PAISES[[#This Row],[Agricultura (kilotoneladas CO₂e)]:[Emisiones Fugitivas (kilotoneladas CO₂e)]])</f>
        <v>1920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 s="1">
        <v>810</v>
      </c>
      <c r="F2236" s="1">
        <v>750</v>
      </c>
      <c r="G2236" s="1">
        <v>200</v>
      </c>
      <c r="H2236" s="1">
        <v>230</v>
      </c>
      <c r="I2236" s="1">
        <v>0</v>
      </c>
      <c r="J2236" s="1">
        <v>0</v>
      </c>
      <c r="K2236">
        <f>SUM(Emisiones_N2O_CO2eq_PAISES[[#This Row],[Agricultura (kilotoneladas CO₂e)]:[Emisiones Fugitivas (kilotoneladas CO₂e)]])</f>
        <v>1990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 s="1">
        <v>900</v>
      </c>
      <c r="F2237" s="1">
        <v>770</v>
      </c>
      <c r="G2237" s="1">
        <v>200</v>
      </c>
      <c r="H2237" s="1">
        <v>230</v>
      </c>
      <c r="I2237" s="1">
        <v>0</v>
      </c>
      <c r="J2237" s="1">
        <v>0</v>
      </c>
      <c r="K2237">
        <f>SUM(Emisiones_N2O_CO2eq_PAISES[[#This Row],[Agricultura (kilotoneladas CO₂e)]:[Emisiones Fugitivas (kilotoneladas CO₂e)]])</f>
        <v>2100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 s="1">
        <v>900</v>
      </c>
      <c r="F2238" s="1">
        <v>800</v>
      </c>
      <c r="G2238" s="1">
        <v>190</v>
      </c>
      <c r="H2238" s="1">
        <v>240</v>
      </c>
      <c r="I2238" s="1">
        <v>0</v>
      </c>
      <c r="J2238" s="1">
        <v>0</v>
      </c>
      <c r="K2238">
        <f>SUM(Emisiones_N2O_CO2eq_PAISES[[#This Row],[Agricultura (kilotoneladas CO₂e)]:[Emisiones Fugitivas (kilotoneladas CO₂e)]])</f>
        <v>2130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 s="1">
        <v>920</v>
      </c>
      <c r="F2239" s="1">
        <v>820</v>
      </c>
      <c r="G2239" s="1">
        <v>180</v>
      </c>
      <c r="H2239" s="1">
        <v>240</v>
      </c>
      <c r="I2239" s="1">
        <v>0</v>
      </c>
      <c r="J2239" s="1">
        <v>0</v>
      </c>
      <c r="K2239">
        <f>SUM(Emisiones_N2O_CO2eq_PAISES[[#This Row],[Agricultura (kilotoneladas CO₂e)]:[Emisiones Fugitivas (kilotoneladas CO₂e)]])</f>
        <v>2160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 s="1">
        <v>920</v>
      </c>
      <c r="F2240" s="1">
        <v>850</v>
      </c>
      <c r="G2240" s="1">
        <v>170</v>
      </c>
      <c r="H2240" s="1">
        <v>250</v>
      </c>
      <c r="I2240" s="1">
        <v>0</v>
      </c>
      <c r="J2240" s="1">
        <v>0</v>
      </c>
      <c r="K2240">
        <f>SUM(Emisiones_N2O_CO2eq_PAISES[[#This Row],[Agricultura (kilotoneladas CO₂e)]:[Emisiones Fugitivas (kilotoneladas CO₂e)]])</f>
        <v>2190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 s="1">
        <v>960</v>
      </c>
      <c r="F2241" s="1">
        <v>880</v>
      </c>
      <c r="G2241" s="1">
        <v>160</v>
      </c>
      <c r="H2241" s="1">
        <v>250</v>
      </c>
      <c r="I2241" s="1">
        <v>0</v>
      </c>
      <c r="J2241" s="1">
        <v>0</v>
      </c>
      <c r="K2241">
        <f>SUM(Emisiones_N2O_CO2eq_PAISES[[#This Row],[Agricultura (kilotoneladas CO₂e)]:[Emisiones Fugitivas (kilotoneladas CO₂e)]])</f>
        <v>2250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 s="1">
        <v>950</v>
      </c>
      <c r="F2242" s="1">
        <v>900</v>
      </c>
      <c r="G2242" s="1">
        <v>170</v>
      </c>
      <c r="H2242" s="1">
        <v>250</v>
      </c>
      <c r="I2242" s="1">
        <v>0</v>
      </c>
      <c r="J2242" s="1">
        <v>0</v>
      </c>
      <c r="K2242">
        <f>SUM(Emisiones_N2O_CO2eq_PAISES[[#This Row],[Agricultura (kilotoneladas CO₂e)]:[Emisiones Fugitivas (kilotoneladas CO₂e)]])</f>
        <v>2270</v>
      </c>
    </row>
    <row r="2243" spans="1:11" x14ac:dyDescent="0.25">
      <c r="A2243" t="s">
        <v>165</v>
      </c>
      <c r="B2243" t="s">
        <v>437</v>
      </c>
      <c r="C2243" t="s">
        <v>166</v>
      </c>
      <c r="D2243">
        <v>1990</v>
      </c>
      <c r="E2243" s="1">
        <v>15490</v>
      </c>
      <c r="F2243" s="1">
        <v>7190</v>
      </c>
      <c r="G2243" s="1">
        <v>4600</v>
      </c>
      <c r="H2243" s="1">
        <v>1270</v>
      </c>
      <c r="I2243" s="1">
        <v>20</v>
      </c>
      <c r="J2243" s="1">
        <v>50</v>
      </c>
      <c r="K2243">
        <f>SUM(Emisiones_N2O_CO2eq_PAISES[[#This Row],[Agricultura (kilotoneladas CO₂e)]:[Emisiones Fugitivas (kilotoneladas CO₂e)]])</f>
        <v>28620</v>
      </c>
    </row>
    <row r="2244" spans="1:11" x14ac:dyDescent="0.25">
      <c r="A2244" t="s">
        <v>165</v>
      </c>
      <c r="B2244" t="s">
        <v>437</v>
      </c>
      <c r="C2244" t="s">
        <v>166</v>
      </c>
      <c r="D2244">
        <v>1991</v>
      </c>
      <c r="E2244" s="1">
        <v>15230</v>
      </c>
      <c r="F2244" s="1">
        <v>7520</v>
      </c>
      <c r="G2244" s="1">
        <v>4720</v>
      </c>
      <c r="H2244" s="1">
        <v>1280</v>
      </c>
      <c r="I2244" s="1">
        <v>20</v>
      </c>
      <c r="J2244" s="1">
        <v>50</v>
      </c>
      <c r="K2244">
        <f>SUM(Emisiones_N2O_CO2eq_PAISES[[#This Row],[Agricultura (kilotoneladas CO₂e)]:[Emisiones Fugitivas (kilotoneladas CO₂e)]])</f>
        <v>28820</v>
      </c>
    </row>
    <row r="2245" spans="1:11" x14ac:dyDescent="0.25">
      <c r="A2245" t="s">
        <v>165</v>
      </c>
      <c r="B2245" t="s">
        <v>437</v>
      </c>
      <c r="C2245" t="s">
        <v>166</v>
      </c>
      <c r="D2245">
        <v>1992</v>
      </c>
      <c r="E2245" s="1">
        <v>15070</v>
      </c>
      <c r="F2245" s="1">
        <v>7010</v>
      </c>
      <c r="G2245" s="1">
        <v>4700</v>
      </c>
      <c r="H2245" s="1">
        <v>1270</v>
      </c>
      <c r="I2245" s="1">
        <v>20</v>
      </c>
      <c r="J2245" s="1">
        <v>50</v>
      </c>
      <c r="K2245">
        <f>SUM(Emisiones_N2O_CO2eq_PAISES[[#This Row],[Agricultura (kilotoneladas CO₂e)]:[Emisiones Fugitivas (kilotoneladas CO₂e)]])</f>
        <v>28120</v>
      </c>
    </row>
    <row r="2246" spans="1:11" x14ac:dyDescent="0.25">
      <c r="A2246" t="s">
        <v>165</v>
      </c>
      <c r="B2246" t="s">
        <v>437</v>
      </c>
      <c r="C2246" t="s">
        <v>166</v>
      </c>
      <c r="D2246">
        <v>1993</v>
      </c>
      <c r="E2246" s="1">
        <v>14720</v>
      </c>
      <c r="F2246" s="1">
        <v>7190</v>
      </c>
      <c r="G2246" s="1">
        <v>4640</v>
      </c>
      <c r="H2246" s="1">
        <v>1240</v>
      </c>
      <c r="I2246" s="1">
        <v>20</v>
      </c>
      <c r="J2246" s="1">
        <v>50</v>
      </c>
      <c r="K2246">
        <f>SUM(Emisiones_N2O_CO2eq_PAISES[[#This Row],[Agricultura (kilotoneladas CO₂e)]:[Emisiones Fugitivas (kilotoneladas CO₂e)]])</f>
        <v>27860</v>
      </c>
    </row>
    <row r="2247" spans="1:11" x14ac:dyDescent="0.25">
      <c r="A2247" t="s">
        <v>165</v>
      </c>
      <c r="B2247" t="s">
        <v>437</v>
      </c>
      <c r="C2247" t="s">
        <v>166</v>
      </c>
      <c r="D2247">
        <v>1994</v>
      </c>
      <c r="E2247" s="1">
        <v>14390</v>
      </c>
      <c r="F2247" s="1">
        <v>6790</v>
      </c>
      <c r="G2247" s="1">
        <v>4580</v>
      </c>
      <c r="H2247" s="1">
        <v>1240</v>
      </c>
      <c r="I2247" s="1">
        <v>20</v>
      </c>
      <c r="J2247" s="1">
        <v>50</v>
      </c>
      <c r="K2247">
        <f>SUM(Emisiones_N2O_CO2eq_PAISES[[#This Row],[Agricultura (kilotoneladas CO₂e)]:[Emisiones Fugitivas (kilotoneladas CO₂e)]])</f>
        <v>27070</v>
      </c>
    </row>
    <row r="2248" spans="1:11" x14ac:dyDescent="0.25">
      <c r="A2248" t="s">
        <v>165</v>
      </c>
      <c r="B2248" t="s">
        <v>437</v>
      </c>
      <c r="C2248" t="s">
        <v>166</v>
      </c>
      <c r="D2248">
        <v>1995</v>
      </c>
      <c r="E2248" s="1">
        <v>14190</v>
      </c>
      <c r="F2248" s="1">
        <v>7690</v>
      </c>
      <c r="G2248" s="1">
        <v>4800</v>
      </c>
      <c r="H2248" s="1">
        <v>1230</v>
      </c>
      <c r="I2248" s="1">
        <v>20</v>
      </c>
      <c r="J2248" s="1">
        <v>50</v>
      </c>
      <c r="K2248">
        <f>SUM(Emisiones_N2O_CO2eq_PAISES[[#This Row],[Agricultura (kilotoneladas CO₂e)]:[Emisiones Fugitivas (kilotoneladas CO₂e)]])</f>
        <v>27980</v>
      </c>
    </row>
    <row r="2249" spans="1:11" x14ac:dyDescent="0.25">
      <c r="A2249" t="s">
        <v>165</v>
      </c>
      <c r="B2249" t="s">
        <v>437</v>
      </c>
      <c r="C2249" t="s">
        <v>166</v>
      </c>
      <c r="D2249">
        <v>1996</v>
      </c>
      <c r="E2249" s="1">
        <v>14490</v>
      </c>
      <c r="F2249" s="1">
        <v>7620</v>
      </c>
      <c r="G2249" s="1">
        <v>4800</v>
      </c>
      <c r="H2249" s="1">
        <v>1270</v>
      </c>
      <c r="I2249" s="1">
        <v>10</v>
      </c>
      <c r="J2249" s="1">
        <v>50</v>
      </c>
      <c r="K2249">
        <f>SUM(Emisiones_N2O_CO2eq_PAISES[[#This Row],[Agricultura (kilotoneladas CO₂e)]:[Emisiones Fugitivas (kilotoneladas CO₂e)]])</f>
        <v>28240</v>
      </c>
    </row>
    <row r="2250" spans="1:11" x14ac:dyDescent="0.25">
      <c r="A2250" t="s">
        <v>165</v>
      </c>
      <c r="B2250" t="s">
        <v>437</v>
      </c>
      <c r="C2250" t="s">
        <v>166</v>
      </c>
      <c r="D2250">
        <v>1997</v>
      </c>
      <c r="E2250" s="1">
        <v>14080</v>
      </c>
      <c r="F2250" s="1">
        <v>7660</v>
      </c>
      <c r="G2250" s="1">
        <v>4850</v>
      </c>
      <c r="H2250" s="1">
        <v>1260</v>
      </c>
      <c r="I2250" s="1">
        <v>10</v>
      </c>
      <c r="J2250" s="1">
        <v>50</v>
      </c>
      <c r="K2250">
        <f>SUM(Emisiones_N2O_CO2eq_PAISES[[#This Row],[Agricultura (kilotoneladas CO₂e)]:[Emisiones Fugitivas (kilotoneladas CO₂e)]])</f>
        <v>27910</v>
      </c>
    </row>
    <row r="2251" spans="1:11" x14ac:dyDescent="0.25">
      <c r="A2251" t="s">
        <v>165</v>
      </c>
      <c r="B2251" t="s">
        <v>437</v>
      </c>
      <c r="C2251" t="s">
        <v>166</v>
      </c>
      <c r="D2251">
        <v>1998</v>
      </c>
      <c r="E2251" s="1">
        <v>14150</v>
      </c>
      <c r="F2251" s="1">
        <v>7880</v>
      </c>
      <c r="G2251" s="1">
        <v>4960</v>
      </c>
      <c r="H2251" s="1">
        <v>1290</v>
      </c>
      <c r="I2251" s="1">
        <v>10</v>
      </c>
      <c r="J2251" s="1">
        <v>50</v>
      </c>
      <c r="K2251">
        <f>SUM(Emisiones_N2O_CO2eq_PAISES[[#This Row],[Agricultura (kilotoneladas CO₂e)]:[Emisiones Fugitivas (kilotoneladas CO₂e)]])</f>
        <v>28340</v>
      </c>
    </row>
    <row r="2252" spans="1:11" x14ac:dyDescent="0.25">
      <c r="A2252" t="s">
        <v>165</v>
      </c>
      <c r="B2252" t="s">
        <v>437</v>
      </c>
      <c r="C2252" t="s">
        <v>166</v>
      </c>
      <c r="D2252">
        <v>1999</v>
      </c>
      <c r="E2252" s="1">
        <v>14240</v>
      </c>
      <c r="F2252" s="1">
        <v>8000</v>
      </c>
      <c r="G2252" s="1">
        <v>4960</v>
      </c>
      <c r="H2252" s="1">
        <v>1310</v>
      </c>
      <c r="I2252" s="1">
        <v>10</v>
      </c>
      <c r="J2252" s="1">
        <v>50</v>
      </c>
      <c r="K2252">
        <f>SUM(Emisiones_N2O_CO2eq_PAISES[[#This Row],[Agricultura (kilotoneladas CO₂e)]:[Emisiones Fugitivas (kilotoneladas CO₂e)]])</f>
        <v>28570</v>
      </c>
    </row>
    <row r="2253" spans="1:11" x14ac:dyDescent="0.25">
      <c r="A2253" t="s">
        <v>165</v>
      </c>
      <c r="B2253" t="s">
        <v>437</v>
      </c>
      <c r="C2253" t="s">
        <v>166</v>
      </c>
      <c r="D2253">
        <v>2000</v>
      </c>
      <c r="E2253" s="1">
        <v>13970</v>
      </c>
      <c r="F2253" s="1">
        <v>8590</v>
      </c>
      <c r="G2253" s="1">
        <v>4950</v>
      </c>
      <c r="H2253" s="1">
        <v>1310</v>
      </c>
      <c r="I2253" s="1">
        <v>20</v>
      </c>
      <c r="J2253" s="1">
        <v>40</v>
      </c>
      <c r="K2253">
        <f>SUM(Emisiones_N2O_CO2eq_PAISES[[#This Row],[Agricultura (kilotoneladas CO₂e)]:[Emisiones Fugitivas (kilotoneladas CO₂e)]])</f>
        <v>28880</v>
      </c>
    </row>
    <row r="2254" spans="1:11" x14ac:dyDescent="0.25">
      <c r="A2254" t="s">
        <v>165</v>
      </c>
      <c r="B2254" t="s">
        <v>437</v>
      </c>
      <c r="C2254" t="s">
        <v>166</v>
      </c>
      <c r="D2254">
        <v>2001</v>
      </c>
      <c r="E2254" s="1">
        <v>12600</v>
      </c>
      <c r="F2254" s="1">
        <v>8800</v>
      </c>
      <c r="G2254" s="1">
        <v>4970</v>
      </c>
      <c r="H2254" s="1">
        <v>1300</v>
      </c>
      <c r="I2254" s="1">
        <v>10</v>
      </c>
      <c r="J2254" s="1">
        <v>40</v>
      </c>
      <c r="K2254">
        <f>SUM(Emisiones_N2O_CO2eq_PAISES[[#This Row],[Agricultura (kilotoneladas CO₂e)]:[Emisiones Fugitivas (kilotoneladas CO₂e)]])</f>
        <v>27720</v>
      </c>
    </row>
    <row r="2255" spans="1:11" x14ac:dyDescent="0.25">
      <c r="A2255" t="s">
        <v>165</v>
      </c>
      <c r="B2255" t="s">
        <v>437</v>
      </c>
      <c r="C2255" t="s">
        <v>166</v>
      </c>
      <c r="D2255">
        <v>2002</v>
      </c>
      <c r="E2255" s="1">
        <v>13590</v>
      </c>
      <c r="F2255" s="1">
        <v>8480</v>
      </c>
      <c r="G2255" s="1">
        <v>4770</v>
      </c>
      <c r="H2255" s="1">
        <v>1300</v>
      </c>
      <c r="I2255" s="1">
        <v>10</v>
      </c>
      <c r="J2255" s="1">
        <v>40</v>
      </c>
      <c r="K2255">
        <f>SUM(Emisiones_N2O_CO2eq_PAISES[[#This Row],[Agricultura (kilotoneladas CO₂e)]:[Emisiones Fugitivas (kilotoneladas CO₂e)]])</f>
        <v>28190</v>
      </c>
    </row>
    <row r="2256" spans="1:11" x14ac:dyDescent="0.25">
      <c r="A2256" t="s">
        <v>165</v>
      </c>
      <c r="B2256" t="s">
        <v>437</v>
      </c>
      <c r="C2256" t="s">
        <v>166</v>
      </c>
      <c r="D2256">
        <v>2003</v>
      </c>
      <c r="E2256" s="1">
        <v>13220</v>
      </c>
      <c r="F2256" s="1">
        <v>8100</v>
      </c>
      <c r="G2256" s="1">
        <v>5160</v>
      </c>
      <c r="H2256" s="1">
        <v>1290</v>
      </c>
      <c r="I2256" s="1">
        <v>20</v>
      </c>
      <c r="J2256" s="1">
        <v>40</v>
      </c>
      <c r="K2256">
        <f>SUM(Emisiones_N2O_CO2eq_PAISES[[#This Row],[Agricultura (kilotoneladas CO₂e)]:[Emisiones Fugitivas (kilotoneladas CO₂e)]])</f>
        <v>27830</v>
      </c>
    </row>
    <row r="2257" spans="1:11" x14ac:dyDescent="0.25">
      <c r="A2257" t="s">
        <v>165</v>
      </c>
      <c r="B2257" t="s">
        <v>437</v>
      </c>
      <c r="C2257" t="s">
        <v>166</v>
      </c>
      <c r="D2257">
        <v>2004</v>
      </c>
      <c r="E2257" s="1">
        <v>13650</v>
      </c>
      <c r="F2257" s="1">
        <v>8930</v>
      </c>
      <c r="G2257" s="1">
        <v>5060</v>
      </c>
      <c r="H2257" s="1">
        <v>1320</v>
      </c>
      <c r="I2257" s="1">
        <v>10</v>
      </c>
      <c r="J2257" s="1">
        <v>40</v>
      </c>
      <c r="K2257">
        <f>SUM(Emisiones_N2O_CO2eq_PAISES[[#This Row],[Agricultura (kilotoneladas CO₂e)]:[Emisiones Fugitivas (kilotoneladas CO₂e)]])</f>
        <v>29010</v>
      </c>
    </row>
    <row r="2258" spans="1:11" x14ac:dyDescent="0.25">
      <c r="A2258" t="s">
        <v>165</v>
      </c>
      <c r="B2258" t="s">
        <v>437</v>
      </c>
      <c r="C2258" t="s">
        <v>166</v>
      </c>
      <c r="D2258">
        <v>2005</v>
      </c>
      <c r="E2258" s="1">
        <v>12990</v>
      </c>
      <c r="F2258" s="1">
        <v>8250</v>
      </c>
      <c r="G2258" s="1">
        <v>5320</v>
      </c>
      <c r="H2258" s="1">
        <v>1320</v>
      </c>
      <c r="I2258" s="1">
        <v>0</v>
      </c>
      <c r="J2258" s="1">
        <v>40</v>
      </c>
      <c r="K2258">
        <f>SUM(Emisiones_N2O_CO2eq_PAISES[[#This Row],[Agricultura (kilotoneladas CO₂e)]:[Emisiones Fugitivas (kilotoneladas CO₂e)]])</f>
        <v>27920</v>
      </c>
    </row>
    <row r="2259" spans="1:11" x14ac:dyDescent="0.25">
      <c r="A2259" t="s">
        <v>165</v>
      </c>
      <c r="B2259" t="s">
        <v>437</v>
      </c>
      <c r="C2259" t="s">
        <v>166</v>
      </c>
      <c r="D2259">
        <v>2006</v>
      </c>
      <c r="E2259" s="1">
        <v>12870</v>
      </c>
      <c r="F2259" s="1">
        <v>3320</v>
      </c>
      <c r="G2259" s="1">
        <v>5370</v>
      </c>
      <c r="H2259" s="1">
        <v>1320</v>
      </c>
      <c r="I2259" s="1">
        <v>10</v>
      </c>
      <c r="J2259" s="1">
        <v>40</v>
      </c>
      <c r="K2259">
        <f>SUM(Emisiones_N2O_CO2eq_PAISES[[#This Row],[Agricultura (kilotoneladas CO₂e)]:[Emisiones Fugitivas (kilotoneladas CO₂e)]])</f>
        <v>22930</v>
      </c>
    </row>
    <row r="2260" spans="1:11" x14ac:dyDescent="0.25">
      <c r="A2260" t="s">
        <v>165</v>
      </c>
      <c r="B2260" t="s">
        <v>437</v>
      </c>
      <c r="C2260" t="s">
        <v>166</v>
      </c>
      <c r="D2260">
        <v>2007</v>
      </c>
      <c r="E2260" s="1">
        <v>12960</v>
      </c>
      <c r="F2260" s="1">
        <v>2580</v>
      </c>
      <c r="G2260" s="1">
        <v>5590</v>
      </c>
      <c r="H2260" s="1">
        <v>1330</v>
      </c>
      <c r="I2260" s="1">
        <v>110</v>
      </c>
      <c r="J2260" s="1">
        <v>40</v>
      </c>
      <c r="K2260">
        <f>SUM(Emisiones_N2O_CO2eq_PAISES[[#This Row],[Agricultura (kilotoneladas CO₂e)]:[Emisiones Fugitivas (kilotoneladas CO₂e)]])</f>
        <v>22610</v>
      </c>
    </row>
    <row r="2261" spans="1:11" x14ac:dyDescent="0.25">
      <c r="A2261" t="s">
        <v>165</v>
      </c>
      <c r="B2261" t="s">
        <v>437</v>
      </c>
      <c r="C2261" t="s">
        <v>166</v>
      </c>
      <c r="D2261">
        <v>2008</v>
      </c>
      <c r="E2261" s="1">
        <v>12340</v>
      </c>
      <c r="F2261" s="1">
        <v>1720</v>
      </c>
      <c r="G2261" s="1">
        <v>5590</v>
      </c>
      <c r="H2261" s="1">
        <v>1340</v>
      </c>
      <c r="I2261" s="1">
        <v>20</v>
      </c>
      <c r="J2261" s="1">
        <v>40</v>
      </c>
      <c r="K2261">
        <f>SUM(Emisiones_N2O_CO2eq_PAISES[[#This Row],[Agricultura (kilotoneladas CO₂e)]:[Emisiones Fugitivas (kilotoneladas CO₂e)]])</f>
        <v>21050</v>
      </c>
    </row>
    <row r="2262" spans="1:11" x14ac:dyDescent="0.25">
      <c r="A2262" t="s">
        <v>165</v>
      </c>
      <c r="B2262" t="s">
        <v>437</v>
      </c>
      <c r="C2262" t="s">
        <v>166</v>
      </c>
      <c r="D2262">
        <v>2009</v>
      </c>
      <c r="E2262" s="1">
        <v>11130</v>
      </c>
      <c r="F2262" s="1">
        <v>1740</v>
      </c>
      <c r="G2262" s="1">
        <v>5240</v>
      </c>
      <c r="H2262" s="1">
        <v>1340</v>
      </c>
      <c r="I2262" s="1">
        <v>20</v>
      </c>
      <c r="J2262" s="1">
        <v>40</v>
      </c>
      <c r="K2262">
        <f>SUM(Emisiones_N2O_CO2eq_PAISES[[#This Row],[Agricultura (kilotoneladas CO₂e)]:[Emisiones Fugitivas (kilotoneladas CO₂e)]])</f>
        <v>19510</v>
      </c>
    </row>
    <row r="2263" spans="1:11" x14ac:dyDescent="0.25">
      <c r="A2263" t="s">
        <v>165</v>
      </c>
      <c r="B2263" t="s">
        <v>437</v>
      </c>
      <c r="C2263" t="s">
        <v>166</v>
      </c>
      <c r="D2263">
        <v>2010</v>
      </c>
      <c r="E2263" s="1">
        <v>11090</v>
      </c>
      <c r="F2263" s="1">
        <v>1220</v>
      </c>
      <c r="G2263" s="1">
        <v>5210</v>
      </c>
      <c r="H2263" s="1">
        <v>1340</v>
      </c>
      <c r="I2263" s="1">
        <v>0</v>
      </c>
      <c r="J2263" s="1">
        <v>30</v>
      </c>
      <c r="K2263">
        <f>SUM(Emisiones_N2O_CO2eq_PAISES[[#This Row],[Agricultura (kilotoneladas CO₂e)]:[Emisiones Fugitivas (kilotoneladas CO₂e)]])</f>
        <v>18890</v>
      </c>
    </row>
    <row r="2264" spans="1:11" x14ac:dyDescent="0.25">
      <c r="A2264" t="s">
        <v>165</v>
      </c>
      <c r="B2264" t="s">
        <v>437</v>
      </c>
      <c r="C2264" t="s">
        <v>166</v>
      </c>
      <c r="D2264">
        <v>2011</v>
      </c>
      <c r="E2264" s="1">
        <v>11090</v>
      </c>
      <c r="F2264" s="1">
        <v>840</v>
      </c>
      <c r="G2264" s="1">
        <v>4630</v>
      </c>
      <c r="H2264" s="1">
        <v>1300</v>
      </c>
      <c r="I2264" s="1">
        <v>20</v>
      </c>
      <c r="J2264" s="1">
        <v>30</v>
      </c>
      <c r="K2264">
        <f>SUM(Emisiones_N2O_CO2eq_PAISES[[#This Row],[Agricultura (kilotoneladas CO₂e)]:[Emisiones Fugitivas (kilotoneladas CO₂e)]])</f>
        <v>17910</v>
      </c>
    </row>
    <row r="2265" spans="1:11" x14ac:dyDescent="0.25">
      <c r="A2265" t="s">
        <v>165</v>
      </c>
      <c r="B2265" t="s">
        <v>437</v>
      </c>
      <c r="C2265" t="s">
        <v>166</v>
      </c>
      <c r="D2265">
        <v>2012</v>
      </c>
      <c r="E2265" s="1">
        <v>11570</v>
      </c>
      <c r="F2265" s="1">
        <v>830</v>
      </c>
      <c r="G2265" s="1">
        <v>4770</v>
      </c>
      <c r="H2265" s="1">
        <v>1320</v>
      </c>
      <c r="I2265" s="1">
        <v>60</v>
      </c>
      <c r="J2265" s="1">
        <v>30</v>
      </c>
      <c r="K2265">
        <f>SUM(Emisiones_N2O_CO2eq_PAISES[[#This Row],[Agricultura (kilotoneladas CO₂e)]:[Emisiones Fugitivas (kilotoneladas CO₂e)]])</f>
        <v>18580</v>
      </c>
    </row>
    <row r="2266" spans="1:11" x14ac:dyDescent="0.25">
      <c r="A2266" t="s">
        <v>165</v>
      </c>
      <c r="B2266" t="s">
        <v>437</v>
      </c>
      <c r="C2266" t="s">
        <v>166</v>
      </c>
      <c r="D2266">
        <v>2013</v>
      </c>
      <c r="E2266" s="1">
        <v>11530</v>
      </c>
      <c r="F2266" s="1">
        <v>770</v>
      </c>
      <c r="G2266" s="1">
        <v>4690</v>
      </c>
      <c r="H2266" s="1">
        <v>1350</v>
      </c>
      <c r="I2266" s="1">
        <v>10</v>
      </c>
      <c r="J2266" s="1">
        <v>30</v>
      </c>
      <c r="K2266">
        <f>SUM(Emisiones_N2O_CO2eq_PAISES[[#This Row],[Agricultura (kilotoneladas CO₂e)]:[Emisiones Fugitivas (kilotoneladas CO₂e)]])</f>
        <v>18380</v>
      </c>
    </row>
    <row r="2267" spans="1:11" x14ac:dyDescent="0.25">
      <c r="A2267" t="s">
        <v>165</v>
      </c>
      <c r="B2267" t="s">
        <v>437</v>
      </c>
      <c r="C2267" t="s">
        <v>166</v>
      </c>
      <c r="D2267">
        <v>2014</v>
      </c>
      <c r="E2267" s="1">
        <v>11350</v>
      </c>
      <c r="F2267" s="1">
        <v>630</v>
      </c>
      <c r="G2267" s="1">
        <v>4480</v>
      </c>
      <c r="H2267" s="1">
        <v>1350</v>
      </c>
      <c r="I2267" s="1">
        <v>10</v>
      </c>
      <c r="J2267" s="1">
        <v>30</v>
      </c>
      <c r="K2267">
        <f>SUM(Emisiones_N2O_CO2eq_PAISES[[#This Row],[Agricultura (kilotoneladas CO₂e)]:[Emisiones Fugitivas (kilotoneladas CO₂e)]])</f>
        <v>17850</v>
      </c>
    </row>
    <row r="2268" spans="1:11" x14ac:dyDescent="0.25">
      <c r="A2268" t="s">
        <v>165</v>
      </c>
      <c r="B2268" t="s">
        <v>437</v>
      </c>
      <c r="C2268" t="s">
        <v>166</v>
      </c>
      <c r="D2268">
        <v>2015</v>
      </c>
      <c r="E2268" s="1">
        <v>11490</v>
      </c>
      <c r="F2268" s="1">
        <v>610</v>
      </c>
      <c r="G2268" s="1">
        <v>4600</v>
      </c>
      <c r="H2268" s="1">
        <v>1350</v>
      </c>
      <c r="I2268" s="1">
        <v>0</v>
      </c>
      <c r="J2268" s="1">
        <v>30</v>
      </c>
      <c r="K2268">
        <f>SUM(Emisiones_N2O_CO2eq_PAISES[[#This Row],[Agricultura (kilotoneladas CO₂e)]:[Emisiones Fugitivas (kilotoneladas CO₂e)]])</f>
        <v>18080</v>
      </c>
    </row>
    <row r="2269" spans="1:11" x14ac:dyDescent="0.25">
      <c r="A2269" t="s">
        <v>165</v>
      </c>
      <c r="B2269" t="s">
        <v>437</v>
      </c>
      <c r="C2269" t="s">
        <v>166</v>
      </c>
      <c r="D2269">
        <v>2016</v>
      </c>
      <c r="E2269" s="1">
        <v>11620</v>
      </c>
      <c r="F2269" s="1">
        <v>570</v>
      </c>
      <c r="G2269" s="1">
        <v>4480</v>
      </c>
      <c r="H2269" s="1">
        <v>1350</v>
      </c>
      <c r="I2269" s="1">
        <v>10</v>
      </c>
      <c r="J2269" s="1">
        <v>30</v>
      </c>
      <c r="K2269">
        <f>SUM(Emisiones_N2O_CO2eq_PAISES[[#This Row],[Agricultura (kilotoneladas CO₂e)]:[Emisiones Fugitivas (kilotoneladas CO₂e)]])</f>
        <v>18060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 s="1">
        <v>380</v>
      </c>
      <c r="F2270" s="1">
        <v>0</v>
      </c>
      <c r="G2270" s="1">
        <v>40</v>
      </c>
      <c r="H2270" s="1">
        <v>70</v>
      </c>
      <c r="I2270" s="1">
        <v>0</v>
      </c>
      <c r="J2270" s="1">
        <v>0</v>
      </c>
      <c r="K2270">
        <f>SUM(Emisiones_N2O_CO2eq_PAISES[[#This Row],[Agricultura (kilotoneladas CO₂e)]:[Emisiones Fugitivas (kilotoneladas CO₂e)]])</f>
        <v>490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 s="1">
        <v>400</v>
      </c>
      <c r="F2271" s="1">
        <v>0</v>
      </c>
      <c r="G2271" s="1">
        <v>40</v>
      </c>
      <c r="H2271" s="1">
        <v>70</v>
      </c>
      <c r="I2271" s="1">
        <v>0</v>
      </c>
      <c r="J2271" s="1">
        <v>0</v>
      </c>
      <c r="K2271">
        <f>SUM(Emisiones_N2O_CO2eq_PAISES[[#This Row],[Agricultura (kilotoneladas CO₂e)]:[Emisiones Fugitivas (kilotoneladas CO₂e)]])</f>
        <v>510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 s="1">
        <v>390</v>
      </c>
      <c r="F2272" s="1">
        <v>0</v>
      </c>
      <c r="G2272" s="1">
        <v>40</v>
      </c>
      <c r="H2272" s="1">
        <v>70</v>
      </c>
      <c r="I2272" s="1">
        <v>0</v>
      </c>
      <c r="J2272" s="1">
        <v>0</v>
      </c>
      <c r="K2272">
        <f>SUM(Emisiones_N2O_CO2eq_PAISES[[#This Row],[Agricultura (kilotoneladas CO₂e)]:[Emisiones Fugitivas (kilotoneladas CO₂e)]])</f>
        <v>500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 s="1">
        <v>400</v>
      </c>
      <c r="F2273" s="1">
        <v>0</v>
      </c>
      <c r="G2273" s="1">
        <v>40</v>
      </c>
      <c r="H2273" s="1">
        <v>70</v>
      </c>
      <c r="I2273" s="1">
        <v>0</v>
      </c>
      <c r="J2273" s="1">
        <v>0</v>
      </c>
      <c r="K2273">
        <f>SUM(Emisiones_N2O_CO2eq_PAISES[[#This Row],[Agricultura (kilotoneladas CO₂e)]:[Emisiones Fugitivas (kilotoneladas CO₂e)]])</f>
        <v>510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 s="1">
        <v>410</v>
      </c>
      <c r="F2274" s="1">
        <v>0</v>
      </c>
      <c r="G2274" s="1">
        <v>40</v>
      </c>
      <c r="H2274" s="1">
        <v>70</v>
      </c>
      <c r="I2274" s="1">
        <v>0</v>
      </c>
      <c r="J2274" s="1">
        <v>0</v>
      </c>
      <c r="K2274">
        <f>SUM(Emisiones_N2O_CO2eq_PAISES[[#This Row],[Agricultura (kilotoneladas CO₂e)]:[Emisiones Fugitivas (kilotoneladas CO₂e)]])</f>
        <v>520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 s="1">
        <v>410</v>
      </c>
      <c r="F2275" s="1">
        <v>0</v>
      </c>
      <c r="G2275" s="1">
        <v>40</v>
      </c>
      <c r="H2275" s="1">
        <v>80</v>
      </c>
      <c r="I2275" s="1">
        <v>0</v>
      </c>
      <c r="J2275" s="1">
        <v>0</v>
      </c>
      <c r="K2275">
        <f>SUM(Emisiones_N2O_CO2eq_PAISES[[#This Row],[Agricultura (kilotoneladas CO₂e)]:[Emisiones Fugitivas (kilotoneladas CO₂e)]])</f>
        <v>530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 s="1">
        <v>400</v>
      </c>
      <c r="F2276" s="1">
        <v>0</v>
      </c>
      <c r="G2276" s="1">
        <v>40</v>
      </c>
      <c r="H2276" s="1">
        <v>80</v>
      </c>
      <c r="I2276" s="1">
        <v>0</v>
      </c>
      <c r="J2276" s="1">
        <v>0</v>
      </c>
      <c r="K2276">
        <f>SUM(Emisiones_N2O_CO2eq_PAISES[[#This Row],[Agricultura (kilotoneladas CO₂e)]:[Emisiones Fugitivas (kilotoneladas CO₂e)]])</f>
        <v>520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 s="1">
        <v>400</v>
      </c>
      <c r="F2277" s="1">
        <v>0</v>
      </c>
      <c r="G2277" s="1">
        <v>40</v>
      </c>
      <c r="H2277" s="1">
        <v>80</v>
      </c>
      <c r="I2277" s="1">
        <v>0</v>
      </c>
      <c r="J2277" s="1">
        <v>0</v>
      </c>
      <c r="K2277">
        <f>SUM(Emisiones_N2O_CO2eq_PAISES[[#This Row],[Agricultura (kilotoneladas CO₂e)]:[Emisiones Fugitivas (kilotoneladas CO₂e)]])</f>
        <v>520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 s="1">
        <v>400</v>
      </c>
      <c r="F2278" s="1">
        <v>0</v>
      </c>
      <c r="G2278" s="1">
        <v>40</v>
      </c>
      <c r="H2278" s="1">
        <v>80</v>
      </c>
      <c r="I2278" s="1">
        <v>0</v>
      </c>
      <c r="J2278" s="1">
        <v>0</v>
      </c>
      <c r="K2278">
        <f>SUM(Emisiones_N2O_CO2eq_PAISES[[#This Row],[Agricultura (kilotoneladas CO₂e)]:[Emisiones Fugitivas (kilotoneladas CO₂e)]])</f>
        <v>520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 s="1">
        <v>410</v>
      </c>
      <c r="F2279" s="1">
        <v>0</v>
      </c>
      <c r="G2279" s="1">
        <v>40</v>
      </c>
      <c r="H2279" s="1">
        <v>80</v>
      </c>
      <c r="I2279" s="1">
        <v>0</v>
      </c>
      <c r="J2279" s="1">
        <v>0</v>
      </c>
      <c r="K2279">
        <f>SUM(Emisiones_N2O_CO2eq_PAISES[[#This Row],[Agricultura (kilotoneladas CO₂e)]:[Emisiones Fugitivas (kilotoneladas CO₂e)]])</f>
        <v>530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 s="1">
        <v>410</v>
      </c>
      <c r="F2280" s="1">
        <v>0</v>
      </c>
      <c r="G2280" s="1">
        <v>40</v>
      </c>
      <c r="H2280" s="1">
        <v>80</v>
      </c>
      <c r="I2280" s="1">
        <v>0</v>
      </c>
      <c r="J2280" s="1">
        <v>0</v>
      </c>
      <c r="K2280">
        <f>SUM(Emisiones_N2O_CO2eq_PAISES[[#This Row],[Agricultura (kilotoneladas CO₂e)]:[Emisiones Fugitivas (kilotoneladas CO₂e)]])</f>
        <v>530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 s="1">
        <v>410</v>
      </c>
      <c r="F2281" s="1">
        <v>0</v>
      </c>
      <c r="G2281" s="1">
        <v>40</v>
      </c>
      <c r="H2281" s="1">
        <v>80</v>
      </c>
      <c r="I2281" s="1">
        <v>0</v>
      </c>
      <c r="J2281" s="1">
        <v>0</v>
      </c>
      <c r="K2281">
        <f>SUM(Emisiones_N2O_CO2eq_PAISES[[#This Row],[Agricultura (kilotoneladas CO₂e)]:[Emisiones Fugitivas (kilotoneladas CO₂e)]])</f>
        <v>530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 s="1">
        <v>400</v>
      </c>
      <c r="F2282" s="1">
        <v>0</v>
      </c>
      <c r="G2282" s="1">
        <v>40</v>
      </c>
      <c r="H2282" s="1">
        <v>80</v>
      </c>
      <c r="I2282" s="1">
        <v>0</v>
      </c>
      <c r="J2282" s="1">
        <v>0</v>
      </c>
      <c r="K2282">
        <f>SUM(Emisiones_N2O_CO2eq_PAISES[[#This Row],[Agricultura (kilotoneladas CO₂e)]:[Emisiones Fugitivas (kilotoneladas CO₂e)]])</f>
        <v>520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 s="1">
        <v>430</v>
      </c>
      <c r="F2283" s="1">
        <v>0</v>
      </c>
      <c r="G2283" s="1">
        <v>50</v>
      </c>
      <c r="H2283" s="1">
        <v>80</v>
      </c>
      <c r="I2283" s="1">
        <v>0</v>
      </c>
      <c r="J2283" s="1">
        <v>0</v>
      </c>
      <c r="K2283">
        <f>SUM(Emisiones_N2O_CO2eq_PAISES[[#This Row],[Agricultura (kilotoneladas CO₂e)]:[Emisiones Fugitivas (kilotoneladas CO₂e)]])</f>
        <v>560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 s="1">
        <v>410</v>
      </c>
      <c r="F2284" s="1">
        <v>0</v>
      </c>
      <c r="G2284" s="1">
        <v>50</v>
      </c>
      <c r="H2284" s="1">
        <v>80</v>
      </c>
      <c r="I2284" s="1">
        <v>0</v>
      </c>
      <c r="J2284" s="1">
        <v>0</v>
      </c>
      <c r="K2284">
        <f>SUM(Emisiones_N2O_CO2eq_PAISES[[#This Row],[Agricultura (kilotoneladas CO₂e)]:[Emisiones Fugitivas (kilotoneladas CO₂e)]])</f>
        <v>540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 s="1">
        <v>390</v>
      </c>
      <c r="F2285" s="1">
        <v>0</v>
      </c>
      <c r="G2285" s="1">
        <v>50</v>
      </c>
      <c r="H2285" s="1">
        <v>90</v>
      </c>
      <c r="I2285" s="1">
        <v>0</v>
      </c>
      <c r="J2285" s="1">
        <v>0</v>
      </c>
      <c r="K2285">
        <f>SUM(Emisiones_N2O_CO2eq_PAISES[[#This Row],[Agricultura (kilotoneladas CO₂e)]:[Emisiones Fugitivas (kilotoneladas CO₂e)]])</f>
        <v>530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 s="1">
        <v>310</v>
      </c>
      <c r="F2286" s="1">
        <v>0</v>
      </c>
      <c r="G2286" s="1">
        <v>50</v>
      </c>
      <c r="H2286" s="1">
        <v>90</v>
      </c>
      <c r="I2286" s="1">
        <v>10</v>
      </c>
      <c r="J2286" s="1">
        <v>0</v>
      </c>
      <c r="K2286">
        <f>SUM(Emisiones_N2O_CO2eq_PAISES[[#This Row],[Agricultura (kilotoneladas CO₂e)]:[Emisiones Fugitivas (kilotoneladas CO₂e)]])</f>
        <v>460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 s="1">
        <v>290</v>
      </c>
      <c r="F2287" s="1">
        <v>0</v>
      </c>
      <c r="G2287" s="1">
        <v>50</v>
      </c>
      <c r="H2287" s="1">
        <v>90</v>
      </c>
      <c r="I2287" s="1">
        <v>0</v>
      </c>
      <c r="J2287" s="1">
        <v>0</v>
      </c>
      <c r="K2287">
        <f>SUM(Emisiones_N2O_CO2eq_PAISES[[#This Row],[Agricultura (kilotoneladas CO₂e)]:[Emisiones Fugitivas (kilotoneladas CO₂e)]])</f>
        <v>430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 s="1">
        <v>300</v>
      </c>
      <c r="F2288" s="1">
        <v>0</v>
      </c>
      <c r="G2288" s="1">
        <v>40</v>
      </c>
      <c r="H2288" s="1">
        <v>90</v>
      </c>
      <c r="I2288" s="1">
        <v>0</v>
      </c>
      <c r="J2288" s="1">
        <v>0</v>
      </c>
      <c r="K2288">
        <f>SUM(Emisiones_N2O_CO2eq_PAISES[[#This Row],[Agricultura (kilotoneladas CO₂e)]:[Emisiones Fugitivas (kilotoneladas CO₂e)]])</f>
        <v>430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 s="1">
        <v>290</v>
      </c>
      <c r="F2289" s="1">
        <v>0</v>
      </c>
      <c r="G2289" s="1">
        <v>40</v>
      </c>
      <c r="H2289" s="1">
        <v>90</v>
      </c>
      <c r="I2289" s="1">
        <v>0</v>
      </c>
      <c r="J2289" s="1">
        <v>0</v>
      </c>
      <c r="K2289">
        <f>SUM(Emisiones_N2O_CO2eq_PAISES[[#This Row],[Agricultura (kilotoneladas CO₂e)]:[Emisiones Fugitivas (kilotoneladas CO₂e)]])</f>
        <v>420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 s="1">
        <v>290</v>
      </c>
      <c r="F2290" s="1">
        <v>0</v>
      </c>
      <c r="G2290" s="1">
        <v>40</v>
      </c>
      <c r="H2290" s="1">
        <v>90</v>
      </c>
      <c r="I2290" s="1">
        <v>0</v>
      </c>
      <c r="J2290" s="1">
        <v>0</v>
      </c>
      <c r="K2290">
        <f>SUM(Emisiones_N2O_CO2eq_PAISES[[#This Row],[Agricultura (kilotoneladas CO₂e)]:[Emisiones Fugitivas (kilotoneladas CO₂e)]])</f>
        <v>420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 s="1">
        <v>290</v>
      </c>
      <c r="F2291" s="1">
        <v>0</v>
      </c>
      <c r="G2291" s="1">
        <v>40</v>
      </c>
      <c r="H2291" s="1">
        <v>90</v>
      </c>
      <c r="I2291" s="1">
        <v>0</v>
      </c>
      <c r="J2291" s="1">
        <v>0</v>
      </c>
      <c r="K2291">
        <f>SUM(Emisiones_N2O_CO2eq_PAISES[[#This Row],[Agricultura (kilotoneladas CO₂e)]:[Emisiones Fugitivas (kilotoneladas CO₂e)]])</f>
        <v>420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 s="1">
        <v>310</v>
      </c>
      <c r="F2292" s="1">
        <v>0</v>
      </c>
      <c r="G2292" s="1">
        <v>40</v>
      </c>
      <c r="H2292" s="1">
        <v>90</v>
      </c>
      <c r="I2292" s="1">
        <v>0</v>
      </c>
      <c r="J2292" s="1">
        <v>0</v>
      </c>
      <c r="K2292">
        <f>SUM(Emisiones_N2O_CO2eq_PAISES[[#This Row],[Agricultura (kilotoneladas CO₂e)]:[Emisiones Fugitivas (kilotoneladas CO₂e)]])</f>
        <v>440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 s="1">
        <v>300</v>
      </c>
      <c r="F2293" s="1">
        <v>0</v>
      </c>
      <c r="G2293" s="1">
        <v>40</v>
      </c>
      <c r="H2293" s="1">
        <v>90</v>
      </c>
      <c r="I2293" s="1">
        <v>0</v>
      </c>
      <c r="J2293" s="1">
        <v>0</v>
      </c>
      <c r="K2293">
        <f>SUM(Emisiones_N2O_CO2eq_PAISES[[#This Row],[Agricultura (kilotoneladas CO₂e)]:[Emisiones Fugitivas (kilotoneladas CO₂e)]])</f>
        <v>430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 s="1">
        <v>300</v>
      </c>
      <c r="F2294" s="1">
        <v>0</v>
      </c>
      <c r="G2294" s="1">
        <v>40</v>
      </c>
      <c r="H2294" s="1">
        <v>90</v>
      </c>
      <c r="I2294" s="1">
        <v>0</v>
      </c>
      <c r="J2294" s="1">
        <v>0</v>
      </c>
      <c r="K2294">
        <f>SUM(Emisiones_N2O_CO2eq_PAISES[[#This Row],[Agricultura (kilotoneladas CO₂e)]:[Emisiones Fugitivas (kilotoneladas CO₂e)]])</f>
        <v>430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 s="1">
        <v>280</v>
      </c>
      <c r="F2295" s="1">
        <v>0</v>
      </c>
      <c r="G2295" s="1">
        <v>40</v>
      </c>
      <c r="H2295" s="1">
        <v>90</v>
      </c>
      <c r="I2295" s="1">
        <v>0</v>
      </c>
      <c r="J2295" s="1">
        <v>0</v>
      </c>
      <c r="K2295">
        <f>SUM(Emisiones_N2O_CO2eq_PAISES[[#This Row],[Agricultura (kilotoneladas CO₂e)]:[Emisiones Fugitivas (kilotoneladas CO₂e)]])</f>
        <v>410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 s="1">
        <v>280</v>
      </c>
      <c r="F2296" s="1">
        <v>0</v>
      </c>
      <c r="G2296" s="1">
        <v>40</v>
      </c>
      <c r="H2296" s="1">
        <v>90</v>
      </c>
      <c r="I2296" s="1">
        <v>0</v>
      </c>
      <c r="J2296" s="1">
        <v>0</v>
      </c>
      <c r="K2296">
        <f>SUM(Emisiones_N2O_CO2eq_PAISES[[#This Row],[Agricultura (kilotoneladas CO₂e)]:[Emisiones Fugitivas (kilotoneladas CO₂e)]])</f>
        <v>410</v>
      </c>
    </row>
    <row r="2297" spans="1:11" x14ac:dyDescent="0.25">
      <c r="A2297" t="s">
        <v>169</v>
      </c>
      <c r="B2297" t="s">
        <v>438</v>
      </c>
      <c r="C2297" t="s">
        <v>170</v>
      </c>
      <c r="D2297">
        <v>1990</v>
      </c>
      <c r="E2297" s="1">
        <v>9880</v>
      </c>
      <c r="F2297" s="1">
        <v>8240</v>
      </c>
      <c r="G2297" s="1">
        <v>6590</v>
      </c>
      <c r="H2297" s="1">
        <v>2170</v>
      </c>
      <c r="I2297" s="1">
        <v>20</v>
      </c>
      <c r="J2297" s="1">
        <v>1440</v>
      </c>
      <c r="K2297">
        <f>SUM(Emisiones_N2O_CO2eq_PAISES[[#This Row],[Agricultura (kilotoneladas CO₂e)]:[Emisiones Fugitivas (kilotoneladas CO₂e)]])</f>
        <v>28340</v>
      </c>
    </row>
    <row r="2298" spans="1:11" x14ac:dyDescent="0.25">
      <c r="A2298" t="s">
        <v>169</v>
      </c>
      <c r="B2298" t="s">
        <v>438</v>
      </c>
      <c r="C2298" t="s">
        <v>170</v>
      </c>
      <c r="D2298">
        <v>1991</v>
      </c>
      <c r="E2298" s="1">
        <v>9600</v>
      </c>
      <c r="F2298" s="1">
        <v>7610</v>
      </c>
      <c r="G2298" s="1">
        <v>6850</v>
      </c>
      <c r="H2298" s="1">
        <v>2170</v>
      </c>
      <c r="I2298" s="1">
        <v>20</v>
      </c>
      <c r="J2298" s="1">
        <v>1480</v>
      </c>
      <c r="K2298">
        <f>SUM(Emisiones_N2O_CO2eq_PAISES[[#This Row],[Agricultura (kilotoneladas CO₂e)]:[Emisiones Fugitivas (kilotoneladas CO₂e)]])</f>
        <v>27730</v>
      </c>
    </row>
    <row r="2299" spans="1:11" x14ac:dyDescent="0.25">
      <c r="A2299" t="s">
        <v>169</v>
      </c>
      <c r="B2299" t="s">
        <v>438</v>
      </c>
      <c r="C2299" t="s">
        <v>170</v>
      </c>
      <c r="D2299">
        <v>1992</v>
      </c>
      <c r="E2299" s="1">
        <v>9680</v>
      </c>
      <c r="F2299" s="1">
        <v>7580</v>
      </c>
      <c r="G2299" s="1">
        <v>6970</v>
      </c>
      <c r="H2299" s="1">
        <v>2190</v>
      </c>
      <c r="I2299" s="1">
        <v>20</v>
      </c>
      <c r="J2299" s="1">
        <v>1610</v>
      </c>
      <c r="K2299">
        <f>SUM(Emisiones_N2O_CO2eq_PAISES[[#This Row],[Agricultura (kilotoneladas CO₂e)]:[Emisiones Fugitivas (kilotoneladas CO₂e)]])</f>
        <v>28050</v>
      </c>
    </row>
    <row r="2300" spans="1:11" x14ac:dyDescent="0.25">
      <c r="A2300" t="s">
        <v>169</v>
      </c>
      <c r="B2300" t="s">
        <v>438</v>
      </c>
      <c r="C2300" t="s">
        <v>170</v>
      </c>
      <c r="D2300">
        <v>1993</v>
      </c>
      <c r="E2300" s="1">
        <v>9710</v>
      </c>
      <c r="F2300" s="1">
        <v>7440</v>
      </c>
      <c r="G2300" s="1">
        <v>7090</v>
      </c>
      <c r="H2300" s="1">
        <v>2190</v>
      </c>
      <c r="I2300" s="1">
        <v>20</v>
      </c>
      <c r="J2300" s="1">
        <v>1610</v>
      </c>
      <c r="K2300">
        <f>SUM(Emisiones_N2O_CO2eq_PAISES[[#This Row],[Agricultura (kilotoneladas CO₂e)]:[Emisiones Fugitivas (kilotoneladas CO₂e)]])</f>
        <v>28060</v>
      </c>
    </row>
    <row r="2301" spans="1:11" x14ac:dyDescent="0.25">
      <c r="A2301" t="s">
        <v>169</v>
      </c>
      <c r="B2301" t="s">
        <v>438</v>
      </c>
      <c r="C2301" t="s">
        <v>170</v>
      </c>
      <c r="D2301">
        <v>1994</v>
      </c>
      <c r="E2301" s="1">
        <v>9750</v>
      </c>
      <c r="F2301" s="1">
        <v>8420</v>
      </c>
      <c r="G2301" s="1">
        <v>7350</v>
      </c>
      <c r="H2301" s="1">
        <v>2170</v>
      </c>
      <c r="I2301" s="1">
        <v>20</v>
      </c>
      <c r="J2301" s="1">
        <v>1770</v>
      </c>
      <c r="K2301">
        <f>SUM(Emisiones_N2O_CO2eq_PAISES[[#This Row],[Agricultura (kilotoneladas CO₂e)]:[Emisiones Fugitivas (kilotoneladas CO₂e)]])</f>
        <v>29480</v>
      </c>
    </row>
    <row r="2302" spans="1:11" x14ac:dyDescent="0.25">
      <c r="A2302" t="s">
        <v>169</v>
      </c>
      <c r="B2302" t="s">
        <v>438</v>
      </c>
      <c r="C2302" t="s">
        <v>170</v>
      </c>
      <c r="D2302">
        <v>1995</v>
      </c>
      <c r="E2302" s="1">
        <v>9240</v>
      </c>
      <c r="F2302" s="1">
        <v>8340</v>
      </c>
      <c r="G2302" s="1">
        <v>7940</v>
      </c>
      <c r="H2302" s="1">
        <v>2210</v>
      </c>
      <c r="I2302" s="1">
        <v>20</v>
      </c>
      <c r="J2302" s="1">
        <v>1900</v>
      </c>
      <c r="K2302">
        <f>SUM(Emisiones_N2O_CO2eq_PAISES[[#This Row],[Agricultura (kilotoneladas CO₂e)]:[Emisiones Fugitivas (kilotoneladas CO₂e)]])</f>
        <v>29650</v>
      </c>
    </row>
    <row r="2303" spans="1:11" x14ac:dyDescent="0.25">
      <c r="A2303" t="s">
        <v>169</v>
      </c>
      <c r="B2303" t="s">
        <v>438</v>
      </c>
      <c r="C2303" t="s">
        <v>170</v>
      </c>
      <c r="D2303">
        <v>1996</v>
      </c>
      <c r="E2303" s="1">
        <v>9030</v>
      </c>
      <c r="F2303" s="1">
        <v>9300</v>
      </c>
      <c r="G2303" s="1">
        <v>8119.99999999999</v>
      </c>
      <c r="H2303" s="1">
        <v>2200</v>
      </c>
      <c r="I2303" s="1">
        <v>10</v>
      </c>
      <c r="J2303" s="1">
        <v>2029.99999999999</v>
      </c>
      <c r="K2303">
        <f>SUM(Emisiones_N2O_CO2eq_PAISES[[#This Row],[Agricultura (kilotoneladas CO₂e)]:[Emisiones Fugitivas (kilotoneladas CO₂e)]])</f>
        <v>30689.999999999978</v>
      </c>
    </row>
    <row r="2304" spans="1:11" x14ac:dyDescent="0.25">
      <c r="A2304" t="s">
        <v>169</v>
      </c>
      <c r="B2304" t="s">
        <v>438</v>
      </c>
      <c r="C2304" t="s">
        <v>170</v>
      </c>
      <c r="D2304">
        <v>1997</v>
      </c>
      <c r="E2304" s="1">
        <v>8860</v>
      </c>
      <c r="F2304" s="1">
        <v>9840</v>
      </c>
      <c r="G2304" s="1">
        <v>8330</v>
      </c>
      <c r="H2304" s="1">
        <v>2210</v>
      </c>
      <c r="I2304" s="1">
        <v>10</v>
      </c>
      <c r="J2304" s="1">
        <v>2100</v>
      </c>
      <c r="K2304">
        <f>SUM(Emisiones_N2O_CO2eq_PAISES[[#This Row],[Agricultura (kilotoneladas CO₂e)]:[Emisiones Fugitivas (kilotoneladas CO₂e)]])</f>
        <v>31350</v>
      </c>
    </row>
    <row r="2305" spans="1:11" x14ac:dyDescent="0.25">
      <c r="A2305" t="s">
        <v>169</v>
      </c>
      <c r="B2305" t="s">
        <v>438</v>
      </c>
      <c r="C2305" t="s">
        <v>170</v>
      </c>
      <c r="D2305">
        <v>1998</v>
      </c>
      <c r="E2305" s="1">
        <v>8630</v>
      </c>
      <c r="F2305" s="1">
        <v>8640</v>
      </c>
      <c r="G2305" s="1">
        <v>8180</v>
      </c>
      <c r="H2305" s="1">
        <v>2200</v>
      </c>
      <c r="I2305" s="1">
        <v>10</v>
      </c>
      <c r="J2305" s="1">
        <v>2100</v>
      </c>
      <c r="K2305">
        <f>SUM(Emisiones_N2O_CO2eq_PAISES[[#This Row],[Agricultura (kilotoneladas CO₂e)]:[Emisiones Fugitivas (kilotoneladas CO₂e)]])</f>
        <v>29760</v>
      </c>
    </row>
    <row r="2306" spans="1:11" x14ac:dyDescent="0.25">
      <c r="A2306" t="s">
        <v>169</v>
      </c>
      <c r="B2306" t="s">
        <v>438</v>
      </c>
      <c r="C2306" t="s">
        <v>170</v>
      </c>
      <c r="D2306">
        <v>1999</v>
      </c>
      <c r="E2306" s="1">
        <v>8610</v>
      </c>
      <c r="F2306" s="1">
        <v>2310</v>
      </c>
      <c r="G2306" s="1">
        <v>8310</v>
      </c>
      <c r="H2306" s="1">
        <v>2120</v>
      </c>
      <c r="I2306" s="1">
        <v>10</v>
      </c>
      <c r="J2306" s="1">
        <v>2170</v>
      </c>
      <c r="K2306">
        <f>SUM(Emisiones_N2O_CO2eq_PAISES[[#This Row],[Agricultura (kilotoneladas CO₂e)]:[Emisiones Fugitivas (kilotoneladas CO₂e)]])</f>
        <v>23530</v>
      </c>
    </row>
    <row r="2307" spans="1:11" x14ac:dyDescent="0.25">
      <c r="A2307" t="s">
        <v>169</v>
      </c>
      <c r="B2307" t="s">
        <v>438</v>
      </c>
      <c r="C2307" t="s">
        <v>170</v>
      </c>
      <c r="D2307">
        <v>2000</v>
      </c>
      <c r="E2307" s="1">
        <v>8640</v>
      </c>
      <c r="F2307" s="1">
        <v>4880</v>
      </c>
      <c r="G2307" s="1">
        <v>8340</v>
      </c>
      <c r="H2307" s="1">
        <v>2069.99999999999</v>
      </c>
      <c r="I2307" s="1">
        <v>10</v>
      </c>
      <c r="J2307" s="1">
        <v>2150</v>
      </c>
      <c r="K2307">
        <f>SUM(Emisiones_N2O_CO2eq_PAISES[[#This Row],[Agricultura (kilotoneladas CO₂e)]:[Emisiones Fugitivas (kilotoneladas CO₂e)]])</f>
        <v>26089.999999999989</v>
      </c>
    </row>
    <row r="2308" spans="1:11" x14ac:dyDescent="0.25">
      <c r="A2308" t="s">
        <v>169</v>
      </c>
      <c r="B2308" t="s">
        <v>438</v>
      </c>
      <c r="C2308" t="s">
        <v>170</v>
      </c>
      <c r="D2308">
        <v>2001</v>
      </c>
      <c r="E2308" s="1">
        <v>8550</v>
      </c>
      <c r="F2308" s="1">
        <v>1730</v>
      </c>
      <c r="G2308" s="1">
        <v>8350</v>
      </c>
      <c r="H2308" s="1">
        <v>2100</v>
      </c>
      <c r="I2308" s="1">
        <v>10</v>
      </c>
      <c r="J2308" s="1">
        <v>2089.99999999999</v>
      </c>
      <c r="K2308">
        <f>SUM(Emisiones_N2O_CO2eq_PAISES[[#This Row],[Agricultura (kilotoneladas CO₂e)]:[Emisiones Fugitivas (kilotoneladas CO₂e)]])</f>
        <v>22829.999999999989</v>
      </c>
    </row>
    <row r="2309" spans="1:11" x14ac:dyDescent="0.25">
      <c r="A2309" t="s">
        <v>169</v>
      </c>
      <c r="B2309" t="s">
        <v>438</v>
      </c>
      <c r="C2309" t="s">
        <v>170</v>
      </c>
      <c r="D2309">
        <v>2002</v>
      </c>
      <c r="E2309" s="1">
        <v>8830</v>
      </c>
      <c r="F2309" s="1">
        <v>1570</v>
      </c>
      <c r="G2309" s="1">
        <v>8090</v>
      </c>
      <c r="H2309" s="1">
        <v>2089.99999999999</v>
      </c>
      <c r="I2309" s="1">
        <v>10</v>
      </c>
      <c r="J2309" s="1">
        <v>1910</v>
      </c>
      <c r="K2309">
        <f>SUM(Emisiones_N2O_CO2eq_PAISES[[#This Row],[Agricultura (kilotoneladas CO₂e)]:[Emisiones Fugitivas (kilotoneladas CO₂e)]])</f>
        <v>22499.999999999989</v>
      </c>
    </row>
    <row r="2310" spans="1:11" x14ac:dyDescent="0.25">
      <c r="A2310" t="s">
        <v>169</v>
      </c>
      <c r="B2310" t="s">
        <v>438</v>
      </c>
      <c r="C2310" t="s">
        <v>170</v>
      </c>
      <c r="D2310">
        <v>2003</v>
      </c>
      <c r="E2310" s="1">
        <v>8810</v>
      </c>
      <c r="F2310" s="1">
        <v>1590</v>
      </c>
      <c r="G2310" s="1">
        <v>7840</v>
      </c>
      <c r="H2310" s="1">
        <v>2140</v>
      </c>
      <c r="I2310" s="1">
        <v>10</v>
      </c>
      <c r="J2310" s="1">
        <v>1910</v>
      </c>
      <c r="K2310">
        <f>SUM(Emisiones_N2O_CO2eq_PAISES[[#This Row],[Agricultura (kilotoneladas CO₂e)]:[Emisiones Fugitivas (kilotoneladas CO₂e)]])</f>
        <v>22300</v>
      </c>
    </row>
    <row r="2311" spans="1:11" x14ac:dyDescent="0.25">
      <c r="A2311" t="s">
        <v>169</v>
      </c>
      <c r="B2311" t="s">
        <v>438</v>
      </c>
      <c r="C2311" t="s">
        <v>170</v>
      </c>
      <c r="D2311">
        <v>2004</v>
      </c>
      <c r="E2311" s="1">
        <v>8930</v>
      </c>
      <c r="F2311" s="1">
        <v>1960</v>
      </c>
      <c r="G2311" s="1">
        <v>7610</v>
      </c>
      <c r="H2311" s="1">
        <v>2160</v>
      </c>
      <c r="I2311" s="1">
        <v>10</v>
      </c>
      <c r="J2311" s="1">
        <v>1900</v>
      </c>
      <c r="K2311">
        <f>SUM(Emisiones_N2O_CO2eq_PAISES[[#This Row],[Agricultura (kilotoneladas CO₂e)]:[Emisiones Fugitivas (kilotoneladas CO₂e)]])</f>
        <v>22570</v>
      </c>
    </row>
    <row r="2312" spans="1:11" x14ac:dyDescent="0.25">
      <c r="A2312" t="s">
        <v>169</v>
      </c>
      <c r="B2312" t="s">
        <v>438</v>
      </c>
      <c r="C2312" t="s">
        <v>170</v>
      </c>
      <c r="D2312">
        <v>2005</v>
      </c>
      <c r="E2312" s="1">
        <v>8800</v>
      </c>
      <c r="F2312" s="1">
        <v>1620</v>
      </c>
      <c r="G2312" s="1">
        <v>7600</v>
      </c>
      <c r="H2312" s="1">
        <v>2140</v>
      </c>
      <c r="I2312" s="1">
        <v>10</v>
      </c>
      <c r="J2312" s="1">
        <v>1960</v>
      </c>
      <c r="K2312">
        <f>SUM(Emisiones_N2O_CO2eq_PAISES[[#This Row],[Agricultura (kilotoneladas CO₂e)]:[Emisiones Fugitivas (kilotoneladas CO₂e)]])</f>
        <v>22130</v>
      </c>
    </row>
    <row r="2313" spans="1:11" x14ac:dyDescent="0.25">
      <c r="A2313" t="s">
        <v>169</v>
      </c>
      <c r="B2313" t="s">
        <v>438</v>
      </c>
      <c r="C2313" t="s">
        <v>170</v>
      </c>
      <c r="D2313">
        <v>2006</v>
      </c>
      <c r="E2313" s="1">
        <v>8650</v>
      </c>
      <c r="F2313" s="1">
        <v>1960</v>
      </c>
      <c r="G2313" s="1">
        <v>7370</v>
      </c>
      <c r="H2313" s="1">
        <v>2130</v>
      </c>
      <c r="I2313" s="1">
        <v>20</v>
      </c>
      <c r="J2313" s="1">
        <v>1840</v>
      </c>
      <c r="K2313">
        <f>SUM(Emisiones_N2O_CO2eq_PAISES[[#This Row],[Agricultura (kilotoneladas CO₂e)]:[Emisiones Fugitivas (kilotoneladas CO₂e)]])</f>
        <v>21970</v>
      </c>
    </row>
    <row r="2314" spans="1:11" x14ac:dyDescent="0.25">
      <c r="A2314" t="s">
        <v>169</v>
      </c>
      <c r="B2314" t="s">
        <v>438</v>
      </c>
      <c r="C2314" t="s">
        <v>170</v>
      </c>
      <c r="D2314">
        <v>2007</v>
      </c>
      <c r="E2314" s="1">
        <v>8610</v>
      </c>
      <c r="F2314" s="1">
        <v>1160</v>
      </c>
      <c r="G2314" s="1">
        <v>7350</v>
      </c>
      <c r="H2314" s="1">
        <v>2110</v>
      </c>
      <c r="I2314" s="1">
        <v>20</v>
      </c>
      <c r="J2314" s="1">
        <v>1690</v>
      </c>
      <c r="K2314">
        <f>SUM(Emisiones_N2O_CO2eq_PAISES[[#This Row],[Agricultura (kilotoneladas CO₂e)]:[Emisiones Fugitivas (kilotoneladas CO₂e)]])</f>
        <v>20940</v>
      </c>
    </row>
    <row r="2315" spans="1:11" x14ac:dyDescent="0.25">
      <c r="A2315" t="s">
        <v>169</v>
      </c>
      <c r="B2315" t="s">
        <v>438</v>
      </c>
      <c r="C2315" t="s">
        <v>170</v>
      </c>
      <c r="D2315">
        <v>2008</v>
      </c>
      <c r="E2315" s="1">
        <v>8320</v>
      </c>
      <c r="F2315" s="1">
        <v>1510</v>
      </c>
      <c r="G2315" s="1">
        <v>7080</v>
      </c>
      <c r="H2315" s="1">
        <v>2140</v>
      </c>
      <c r="I2315" s="1">
        <v>20</v>
      </c>
      <c r="J2315" s="1">
        <v>1630</v>
      </c>
      <c r="K2315">
        <f>SUM(Emisiones_N2O_CO2eq_PAISES[[#This Row],[Agricultura (kilotoneladas CO₂e)]:[Emisiones Fugitivas (kilotoneladas CO₂e)]])</f>
        <v>20700</v>
      </c>
    </row>
    <row r="2316" spans="1:11" x14ac:dyDescent="0.25">
      <c r="A2316" t="s">
        <v>169</v>
      </c>
      <c r="B2316" t="s">
        <v>438</v>
      </c>
      <c r="C2316" t="s">
        <v>170</v>
      </c>
      <c r="D2316">
        <v>2009</v>
      </c>
      <c r="E2316" s="1">
        <v>8060</v>
      </c>
      <c r="F2316" s="1">
        <v>1760</v>
      </c>
      <c r="G2316" s="1">
        <v>6770</v>
      </c>
      <c r="H2316" s="1">
        <v>2060</v>
      </c>
      <c r="I2316" s="1">
        <v>10</v>
      </c>
      <c r="J2316" s="1">
        <v>1570</v>
      </c>
      <c r="K2316">
        <f>SUM(Emisiones_N2O_CO2eq_PAISES[[#This Row],[Agricultura (kilotoneladas CO₂e)]:[Emisiones Fugitivas (kilotoneladas CO₂e)]])</f>
        <v>20230</v>
      </c>
    </row>
    <row r="2317" spans="1:11" x14ac:dyDescent="0.25">
      <c r="A2317" t="s">
        <v>169</v>
      </c>
      <c r="B2317" t="s">
        <v>438</v>
      </c>
      <c r="C2317" t="s">
        <v>170</v>
      </c>
      <c r="D2317">
        <v>2010</v>
      </c>
      <c r="E2317" s="1">
        <v>8100</v>
      </c>
      <c r="F2317" s="1">
        <v>1310</v>
      </c>
      <c r="G2317" s="1">
        <v>6610</v>
      </c>
      <c r="H2317" s="1">
        <v>2060</v>
      </c>
      <c r="I2317" s="1">
        <v>10</v>
      </c>
      <c r="J2317" s="1">
        <v>1520</v>
      </c>
      <c r="K2317">
        <f>SUM(Emisiones_N2O_CO2eq_PAISES[[#This Row],[Agricultura (kilotoneladas CO₂e)]:[Emisiones Fugitivas (kilotoneladas CO₂e)]])</f>
        <v>19610</v>
      </c>
    </row>
    <row r="2318" spans="1:11" x14ac:dyDescent="0.25">
      <c r="A2318" t="s">
        <v>169</v>
      </c>
      <c r="B2318" t="s">
        <v>438</v>
      </c>
      <c r="C2318" t="s">
        <v>170</v>
      </c>
      <c r="D2318">
        <v>2011</v>
      </c>
      <c r="E2318" s="1">
        <v>7570</v>
      </c>
      <c r="F2318" s="1">
        <v>1030</v>
      </c>
      <c r="G2318" s="1">
        <v>6590</v>
      </c>
      <c r="H2318" s="1">
        <v>2080</v>
      </c>
      <c r="I2318" s="1">
        <v>20</v>
      </c>
      <c r="J2318" s="1">
        <v>1520</v>
      </c>
      <c r="K2318">
        <f>SUM(Emisiones_N2O_CO2eq_PAISES[[#This Row],[Agricultura (kilotoneladas CO₂e)]:[Emisiones Fugitivas (kilotoneladas CO₂e)]])</f>
        <v>18810</v>
      </c>
    </row>
    <row r="2319" spans="1:11" x14ac:dyDescent="0.25">
      <c r="A2319" t="s">
        <v>169</v>
      </c>
      <c r="B2319" t="s">
        <v>438</v>
      </c>
      <c r="C2319" t="s">
        <v>170</v>
      </c>
      <c r="D2319">
        <v>2012</v>
      </c>
      <c r="E2319" s="1">
        <v>7130</v>
      </c>
      <c r="F2319" s="1">
        <v>910</v>
      </c>
      <c r="G2319" s="1">
        <v>6570</v>
      </c>
      <c r="H2319" s="1">
        <v>2029.99999999999</v>
      </c>
      <c r="I2319" s="1">
        <v>10</v>
      </c>
      <c r="J2319" s="1">
        <v>1530</v>
      </c>
      <c r="K2319">
        <f>SUM(Emisiones_N2O_CO2eq_PAISES[[#This Row],[Agricultura (kilotoneladas CO₂e)]:[Emisiones Fugitivas (kilotoneladas CO₂e)]])</f>
        <v>18179.999999999989</v>
      </c>
    </row>
    <row r="2320" spans="1:11" x14ac:dyDescent="0.25">
      <c r="A2320" t="s">
        <v>169</v>
      </c>
      <c r="B2320" t="s">
        <v>438</v>
      </c>
      <c r="C2320" t="s">
        <v>170</v>
      </c>
      <c r="D2320">
        <v>2013</v>
      </c>
      <c r="E2320" s="1">
        <v>7490</v>
      </c>
      <c r="F2320" s="1">
        <v>1050</v>
      </c>
      <c r="G2320" s="1">
        <v>6610</v>
      </c>
      <c r="H2320" s="1">
        <v>2049.99999999999</v>
      </c>
      <c r="I2320" s="1">
        <v>10</v>
      </c>
      <c r="J2320" s="1">
        <v>1540</v>
      </c>
      <c r="K2320">
        <f>SUM(Emisiones_N2O_CO2eq_PAISES[[#This Row],[Agricultura (kilotoneladas CO₂e)]:[Emisiones Fugitivas (kilotoneladas CO₂e)]])</f>
        <v>18749.999999999989</v>
      </c>
    </row>
    <row r="2321" spans="1:11" x14ac:dyDescent="0.25">
      <c r="A2321" t="s">
        <v>169</v>
      </c>
      <c r="B2321" t="s">
        <v>438</v>
      </c>
      <c r="C2321" t="s">
        <v>170</v>
      </c>
      <c r="D2321">
        <v>2014</v>
      </c>
      <c r="E2321" s="1">
        <v>7610</v>
      </c>
      <c r="F2321" s="1">
        <v>1230</v>
      </c>
      <c r="G2321" s="1">
        <v>6500</v>
      </c>
      <c r="H2321" s="1">
        <v>2009.99999999999</v>
      </c>
      <c r="I2321" s="1">
        <v>40</v>
      </c>
      <c r="J2321" s="1">
        <v>1430</v>
      </c>
      <c r="K2321">
        <f>SUM(Emisiones_N2O_CO2eq_PAISES[[#This Row],[Agricultura (kilotoneladas CO₂e)]:[Emisiones Fugitivas (kilotoneladas CO₂e)]])</f>
        <v>18819.999999999989</v>
      </c>
    </row>
    <row r="2322" spans="1:11" x14ac:dyDescent="0.25">
      <c r="A2322" t="s">
        <v>169</v>
      </c>
      <c r="B2322" t="s">
        <v>438</v>
      </c>
      <c r="C2322" t="s">
        <v>170</v>
      </c>
      <c r="D2322">
        <v>2015</v>
      </c>
      <c r="E2322" s="1">
        <v>7290</v>
      </c>
      <c r="F2322" s="1">
        <v>930</v>
      </c>
      <c r="G2322" s="1">
        <v>6480</v>
      </c>
      <c r="H2322" s="1">
        <v>2000</v>
      </c>
      <c r="I2322" s="1">
        <v>20</v>
      </c>
      <c r="J2322" s="1">
        <v>1510</v>
      </c>
      <c r="K2322">
        <f>SUM(Emisiones_N2O_CO2eq_PAISES[[#This Row],[Agricultura (kilotoneladas CO₂e)]:[Emisiones Fugitivas (kilotoneladas CO₂e)]])</f>
        <v>18230</v>
      </c>
    </row>
    <row r="2323" spans="1:11" x14ac:dyDescent="0.25">
      <c r="A2323" t="s">
        <v>169</v>
      </c>
      <c r="B2323" t="s">
        <v>438</v>
      </c>
      <c r="C2323" t="s">
        <v>170</v>
      </c>
      <c r="D2323">
        <v>2016</v>
      </c>
      <c r="E2323" s="1">
        <v>7390</v>
      </c>
      <c r="F2323" s="1">
        <v>960</v>
      </c>
      <c r="G2323" s="1">
        <v>6250</v>
      </c>
      <c r="H2323" s="1">
        <v>2000</v>
      </c>
      <c r="I2323" s="1">
        <v>0</v>
      </c>
      <c r="J2323" s="1">
        <v>1510</v>
      </c>
      <c r="K2323">
        <f>SUM(Emisiones_N2O_CO2eq_PAISES[[#This Row],[Agricultura (kilotoneladas CO₂e)]:[Emisiones Fugitivas (kilotoneladas CO₂e)]])</f>
        <v>18110</v>
      </c>
    </row>
    <row r="2324" spans="1:11" x14ac:dyDescent="0.25">
      <c r="A2324" t="s">
        <v>171</v>
      </c>
      <c r="B2324" t="s">
        <v>439</v>
      </c>
      <c r="C2324" t="s">
        <v>172</v>
      </c>
      <c r="D2324">
        <v>1990</v>
      </c>
      <c r="E2324" s="1">
        <v>340</v>
      </c>
      <c r="F2324" s="1">
        <v>0</v>
      </c>
      <c r="G2324" s="1">
        <v>60</v>
      </c>
      <c r="H2324" s="1">
        <v>70</v>
      </c>
      <c r="I2324" s="1">
        <v>0</v>
      </c>
      <c r="J2324" s="1">
        <v>0</v>
      </c>
      <c r="K2324">
        <f>SUM(Emisiones_N2O_CO2eq_PAISES[[#This Row],[Agricultura (kilotoneladas CO₂e)]:[Emisiones Fugitivas (kilotoneladas CO₂e)]])</f>
        <v>470</v>
      </c>
    </row>
    <row r="2325" spans="1:11" x14ac:dyDescent="0.25">
      <c r="A2325" t="s">
        <v>171</v>
      </c>
      <c r="B2325" t="s">
        <v>439</v>
      </c>
      <c r="C2325" t="s">
        <v>172</v>
      </c>
      <c r="D2325">
        <v>1991</v>
      </c>
      <c r="E2325" s="1">
        <v>440</v>
      </c>
      <c r="F2325" s="1">
        <v>0</v>
      </c>
      <c r="G2325" s="1">
        <v>70</v>
      </c>
      <c r="H2325" s="1">
        <v>70</v>
      </c>
      <c r="I2325" s="1">
        <v>0</v>
      </c>
      <c r="J2325" s="1">
        <v>0</v>
      </c>
      <c r="K2325">
        <f>SUM(Emisiones_N2O_CO2eq_PAISES[[#This Row],[Agricultura (kilotoneladas CO₂e)]:[Emisiones Fugitivas (kilotoneladas CO₂e)]])</f>
        <v>580</v>
      </c>
    </row>
    <row r="2326" spans="1:11" x14ac:dyDescent="0.25">
      <c r="A2326" t="s">
        <v>171</v>
      </c>
      <c r="B2326" t="s">
        <v>439</v>
      </c>
      <c r="C2326" t="s">
        <v>172</v>
      </c>
      <c r="D2326">
        <v>1992</v>
      </c>
      <c r="E2326" s="1">
        <v>500</v>
      </c>
      <c r="F2326" s="1">
        <v>0</v>
      </c>
      <c r="G2326" s="1">
        <v>70</v>
      </c>
      <c r="H2326" s="1">
        <v>80</v>
      </c>
      <c r="I2326" s="1">
        <v>0</v>
      </c>
      <c r="J2326" s="1">
        <v>0</v>
      </c>
      <c r="K2326">
        <f>SUM(Emisiones_N2O_CO2eq_PAISES[[#This Row],[Agricultura (kilotoneladas CO₂e)]:[Emisiones Fugitivas (kilotoneladas CO₂e)]])</f>
        <v>650</v>
      </c>
    </row>
    <row r="2327" spans="1:11" x14ac:dyDescent="0.25">
      <c r="A2327" t="s">
        <v>171</v>
      </c>
      <c r="B2327" t="s">
        <v>439</v>
      </c>
      <c r="C2327" t="s">
        <v>172</v>
      </c>
      <c r="D2327">
        <v>1993</v>
      </c>
      <c r="E2327" s="1">
        <v>490</v>
      </c>
      <c r="F2327" s="1">
        <v>0</v>
      </c>
      <c r="G2327" s="1">
        <v>70</v>
      </c>
      <c r="H2327" s="1">
        <v>80</v>
      </c>
      <c r="I2327" s="1">
        <v>0</v>
      </c>
      <c r="J2327" s="1">
        <v>0</v>
      </c>
      <c r="K2327">
        <f>SUM(Emisiones_N2O_CO2eq_PAISES[[#This Row],[Agricultura (kilotoneladas CO₂e)]:[Emisiones Fugitivas (kilotoneladas CO₂e)]])</f>
        <v>640</v>
      </c>
    </row>
    <row r="2328" spans="1:11" x14ac:dyDescent="0.25">
      <c r="A2328" t="s">
        <v>171</v>
      </c>
      <c r="B2328" t="s">
        <v>439</v>
      </c>
      <c r="C2328" t="s">
        <v>172</v>
      </c>
      <c r="D2328">
        <v>1994</v>
      </c>
      <c r="E2328" s="1">
        <v>420</v>
      </c>
      <c r="F2328" s="1">
        <v>0</v>
      </c>
      <c r="G2328" s="1">
        <v>80</v>
      </c>
      <c r="H2328" s="1">
        <v>80</v>
      </c>
      <c r="I2328" s="1">
        <v>0</v>
      </c>
      <c r="J2328" s="1">
        <v>0</v>
      </c>
      <c r="K2328">
        <f>SUM(Emisiones_N2O_CO2eq_PAISES[[#This Row],[Agricultura (kilotoneladas CO₂e)]:[Emisiones Fugitivas (kilotoneladas CO₂e)]])</f>
        <v>580</v>
      </c>
    </row>
    <row r="2329" spans="1:11" x14ac:dyDescent="0.25">
      <c r="A2329" t="s">
        <v>171</v>
      </c>
      <c r="B2329" t="s">
        <v>439</v>
      </c>
      <c r="C2329" t="s">
        <v>172</v>
      </c>
      <c r="D2329">
        <v>1995</v>
      </c>
      <c r="E2329" s="1">
        <v>450</v>
      </c>
      <c r="F2329" s="1">
        <v>0</v>
      </c>
      <c r="G2329" s="1">
        <v>80</v>
      </c>
      <c r="H2329" s="1">
        <v>90</v>
      </c>
      <c r="I2329" s="1">
        <v>0</v>
      </c>
      <c r="J2329" s="1">
        <v>0</v>
      </c>
      <c r="K2329">
        <f>SUM(Emisiones_N2O_CO2eq_PAISES[[#This Row],[Agricultura (kilotoneladas CO₂e)]:[Emisiones Fugitivas (kilotoneladas CO₂e)]])</f>
        <v>620</v>
      </c>
    </row>
    <row r="2330" spans="1:11" x14ac:dyDescent="0.25">
      <c r="A2330" t="s">
        <v>171</v>
      </c>
      <c r="B2330" t="s">
        <v>439</v>
      </c>
      <c r="C2330" t="s">
        <v>172</v>
      </c>
      <c r="D2330">
        <v>1996</v>
      </c>
      <c r="E2330" s="1">
        <v>420</v>
      </c>
      <c r="F2330" s="1">
        <v>0</v>
      </c>
      <c r="G2330" s="1">
        <v>70</v>
      </c>
      <c r="H2330" s="1">
        <v>90</v>
      </c>
      <c r="I2330" s="1">
        <v>0</v>
      </c>
      <c r="J2330" s="1">
        <v>0</v>
      </c>
      <c r="K2330">
        <f>SUM(Emisiones_N2O_CO2eq_PAISES[[#This Row],[Agricultura (kilotoneladas CO₂e)]:[Emisiones Fugitivas (kilotoneladas CO₂e)]])</f>
        <v>580</v>
      </c>
    </row>
    <row r="2331" spans="1:11" x14ac:dyDescent="0.25">
      <c r="A2331" t="s">
        <v>171</v>
      </c>
      <c r="B2331" t="s">
        <v>439</v>
      </c>
      <c r="C2331" t="s">
        <v>172</v>
      </c>
      <c r="D2331">
        <v>1997</v>
      </c>
      <c r="E2331" s="1">
        <v>440</v>
      </c>
      <c r="F2331" s="1">
        <v>0</v>
      </c>
      <c r="G2331" s="1">
        <v>70</v>
      </c>
      <c r="H2331" s="1">
        <v>90</v>
      </c>
      <c r="I2331" s="1">
        <v>0</v>
      </c>
      <c r="J2331" s="1">
        <v>0</v>
      </c>
      <c r="K2331">
        <f>SUM(Emisiones_N2O_CO2eq_PAISES[[#This Row],[Agricultura (kilotoneladas CO₂e)]:[Emisiones Fugitivas (kilotoneladas CO₂e)]])</f>
        <v>600</v>
      </c>
    </row>
    <row r="2332" spans="1:11" x14ac:dyDescent="0.25">
      <c r="A2332" t="s">
        <v>171</v>
      </c>
      <c r="B2332" t="s">
        <v>439</v>
      </c>
      <c r="C2332" t="s">
        <v>172</v>
      </c>
      <c r="D2332">
        <v>1998</v>
      </c>
      <c r="E2332" s="1">
        <v>420</v>
      </c>
      <c r="F2332" s="1">
        <v>0</v>
      </c>
      <c r="G2332" s="1">
        <v>70</v>
      </c>
      <c r="H2332" s="1">
        <v>90</v>
      </c>
      <c r="I2332" s="1">
        <v>0</v>
      </c>
      <c r="J2332" s="1">
        <v>0</v>
      </c>
      <c r="K2332">
        <f>SUM(Emisiones_N2O_CO2eq_PAISES[[#This Row],[Agricultura (kilotoneladas CO₂e)]:[Emisiones Fugitivas (kilotoneladas CO₂e)]])</f>
        <v>580</v>
      </c>
    </row>
    <row r="2333" spans="1:11" x14ac:dyDescent="0.25">
      <c r="A2333" t="s">
        <v>171</v>
      </c>
      <c r="B2333" t="s">
        <v>439</v>
      </c>
      <c r="C2333" t="s">
        <v>172</v>
      </c>
      <c r="D2333">
        <v>1999</v>
      </c>
      <c r="E2333" s="1">
        <v>420</v>
      </c>
      <c r="F2333" s="1">
        <v>0</v>
      </c>
      <c r="G2333" s="1">
        <v>70</v>
      </c>
      <c r="H2333" s="1">
        <v>90</v>
      </c>
      <c r="I2333" s="1">
        <v>0</v>
      </c>
      <c r="J2333" s="1">
        <v>0</v>
      </c>
      <c r="K2333">
        <f>SUM(Emisiones_N2O_CO2eq_PAISES[[#This Row],[Agricultura (kilotoneladas CO₂e)]:[Emisiones Fugitivas (kilotoneladas CO₂e)]])</f>
        <v>580</v>
      </c>
    </row>
    <row r="2334" spans="1:11" x14ac:dyDescent="0.25">
      <c r="A2334" t="s">
        <v>171</v>
      </c>
      <c r="B2334" t="s">
        <v>439</v>
      </c>
      <c r="C2334" t="s">
        <v>172</v>
      </c>
      <c r="D2334">
        <v>2000</v>
      </c>
      <c r="E2334" s="1">
        <v>370</v>
      </c>
      <c r="F2334" s="1">
        <v>0</v>
      </c>
      <c r="G2334" s="1">
        <v>70</v>
      </c>
      <c r="H2334" s="1">
        <v>100</v>
      </c>
      <c r="I2334" s="1">
        <v>0</v>
      </c>
      <c r="J2334" s="1">
        <v>0</v>
      </c>
      <c r="K2334">
        <f>SUM(Emisiones_N2O_CO2eq_PAISES[[#This Row],[Agricultura (kilotoneladas CO₂e)]:[Emisiones Fugitivas (kilotoneladas CO₂e)]])</f>
        <v>540</v>
      </c>
    </row>
    <row r="2335" spans="1:11" x14ac:dyDescent="0.25">
      <c r="A2335" t="s">
        <v>171</v>
      </c>
      <c r="B2335" t="s">
        <v>439</v>
      </c>
      <c r="C2335" t="s">
        <v>172</v>
      </c>
      <c r="D2335">
        <v>2001</v>
      </c>
      <c r="E2335" s="1">
        <v>370</v>
      </c>
      <c r="F2335" s="1">
        <v>0</v>
      </c>
      <c r="G2335" s="1">
        <v>70</v>
      </c>
      <c r="H2335" s="1">
        <v>100</v>
      </c>
      <c r="I2335" s="1">
        <v>0</v>
      </c>
      <c r="J2335" s="1">
        <v>0</v>
      </c>
      <c r="K2335">
        <f>SUM(Emisiones_N2O_CO2eq_PAISES[[#This Row],[Agricultura (kilotoneladas CO₂e)]:[Emisiones Fugitivas (kilotoneladas CO₂e)]])</f>
        <v>540</v>
      </c>
    </row>
    <row r="2336" spans="1:11" x14ac:dyDescent="0.25">
      <c r="A2336" t="s">
        <v>171</v>
      </c>
      <c r="B2336" t="s">
        <v>439</v>
      </c>
      <c r="C2336" t="s">
        <v>172</v>
      </c>
      <c r="D2336">
        <v>2002</v>
      </c>
      <c r="E2336" s="1">
        <v>880</v>
      </c>
      <c r="F2336" s="1">
        <v>0</v>
      </c>
      <c r="G2336" s="1">
        <v>80</v>
      </c>
      <c r="H2336" s="1">
        <v>110</v>
      </c>
      <c r="I2336" s="1">
        <v>0</v>
      </c>
      <c r="J2336" s="1">
        <v>0</v>
      </c>
      <c r="K2336">
        <f>SUM(Emisiones_N2O_CO2eq_PAISES[[#This Row],[Agricultura (kilotoneladas CO₂e)]:[Emisiones Fugitivas (kilotoneladas CO₂e)]])</f>
        <v>1070</v>
      </c>
    </row>
    <row r="2337" spans="1:11" x14ac:dyDescent="0.25">
      <c r="A2337" t="s">
        <v>171</v>
      </c>
      <c r="B2337" t="s">
        <v>439</v>
      </c>
      <c r="C2337" t="s">
        <v>172</v>
      </c>
      <c r="D2337">
        <v>2003</v>
      </c>
      <c r="E2337" s="1">
        <v>680</v>
      </c>
      <c r="F2337" s="1">
        <v>0</v>
      </c>
      <c r="G2337" s="1">
        <v>90</v>
      </c>
      <c r="H2337" s="1">
        <v>110</v>
      </c>
      <c r="I2337" s="1">
        <v>0</v>
      </c>
      <c r="J2337" s="1">
        <v>0</v>
      </c>
      <c r="K2337">
        <f>SUM(Emisiones_N2O_CO2eq_PAISES[[#This Row],[Agricultura (kilotoneladas CO₂e)]:[Emisiones Fugitivas (kilotoneladas CO₂e)]])</f>
        <v>880</v>
      </c>
    </row>
    <row r="2338" spans="1:11" x14ac:dyDescent="0.25">
      <c r="A2338" t="s">
        <v>171</v>
      </c>
      <c r="B2338" t="s">
        <v>439</v>
      </c>
      <c r="C2338" t="s">
        <v>172</v>
      </c>
      <c r="D2338">
        <v>2004</v>
      </c>
      <c r="E2338" s="1">
        <v>480</v>
      </c>
      <c r="F2338" s="1">
        <v>0</v>
      </c>
      <c r="G2338" s="1">
        <v>90</v>
      </c>
      <c r="H2338" s="1">
        <v>120</v>
      </c>
      <c r="I2338" s="1">
        <v>0</v>
      </c>
      <c r="J2338" s="1">
        <v>0</v>
      </c>
      <c r="K2338">
        <f>SUM(Emisiones_N2O_CO2eq_PAISES[[#This Row],[Agricultura (kilotoneladas CO₂e)]:[Emisiones Fugitivas (kilotoneladas CO₂e)]])</f>
        <v>690</v>
      </c>
    </row>
    <row r="2339" spans="1:11" x14ac:dyDescent="0.25">
      <c r="A2339" t="s">
        <v>171</v>
      </c>
      <c r="B2339" t="s">
        <v>439</v>
      </c>
      <c r="C2339" t="s">
        <v>172</v>
      </c>
      <c r="D2339">
        <v>2005</v>
      </c>
      <c r="E2339" s="1">
        <v>520</v>
      </c>
      <c r="F2339" s="1">
        <v>0</v>
      </c>
      <c r="G2339" s="1">
        <v>100</v>
      </c>
      <c r="H2339" s="1">
        <v>120</v>
      </c>
      <c r="I2339" s="1">
        <v>0</v>
      </c>
      <c r="J2339" s="1">
        <v>0</v>
      </c>
      <c r="K2339">
        <f>SUM(Emisiones_N2O_CO2eq_PAISES[[#This Row],[Agricultura (kilotoneladas CO₂e)]:[Emisiones Fugitivas (kilotoneladas CO₂e)]])</f>
        <v>740</v>
      </c>
    </row>
    <row r="2340" spans="1:11" x14ac:dyDescent="0.25">
      <c r="A2340" t="s">
        <v>171</v>
      </c>
      <c r="B2340" t="s">
        <v>439</v>
      </c>
      <c r="C2340" t="s">
        <v>172</v>
      </c>
      <c r="D2340">
        <v>2006</v>
      </c>
      <c r="E2340" s="1">
        <v>440</v>
      </c>
      <c r="F2340" s="1">
        <v>300</v>
      </c>
      <c r="G2340" s="1">
        <v>100</v>
      </c>
      <c r="H2340" s="1">
        <v>130</v>
      </c>
      <c r="I2340" s="1">
        <v>0</v>
      </c>
      <c r="J2340" s="1">
        <v>0</v>
      </c>
      <c r="K2340">
        <f>SUM(Emisiones_N2O_CO2eq_PAISES[[#This Row],[Agricultura (kilotoneladas CO₂e)]:[Emisiones Fugitivas (kilotoneladas CO₂e)]])</f>
        <v>970</v>
      </c>
    </row>
    <row r="2341" spans="1:11" x14ac:dyDescent="0.25">
      <c r="A2341" t="s">
        <v>171</v>
      </c>
      <c r="B2341" t="s">
        <v>439</v>
      </c>
      <c r="C2341" t="s">
        <v>172</v>
      </c>
      <c r="D2341">
        <v>2007</v>
      </c>
      <c r="E2341" s="1">
        <v>630</v>
      </c>
      <c r="F2341" s="1">
        <v>300</v>
      </c>
      <c r="G2341" s="1">
        <v>100</v>
      </c>
      <c r="H2341" s="1">
        <v>130</v>
      </c>
      <c r="I2341" s="1">
        <v>0</v>
      </c>
      <c r="J2341" s="1">
        <v>0</v>
      </c>
      <c r="K2341">
        <f>SUM(Emisiones_N2O_CO2eq_PAISES[[#This Row],[Agricultura (kilotoneladas CO₂e)]:[Emisiones Fugitivas (kilotoneladas CO₂e)]])</f>
        <v>1160</v>
      </c>
    </row>
    <row r="2342" spans="1:11" x14ac:dyDescent="0.25">
      <c r="A2342" t="s">
        <v>171</v>
      </c>
      <c r="B2342" t="s">
        <v>439</v>
      </c>
      <c r="C2342" t="s">
        <v>172</v>
      </c>
      <c r="D2342">
        <v>2008</v>
      </c>
      <c r="E2342" s="1">
        <v>610</v>
      </c>
      <c r="F2342" s="1">
        <v>300</v>
      </c>
      <c r="G2342" s="1">
        <v>100</v>
      </c>
      <c r="H2342" s="1">
        <v>140</v>
      </c>
      <c r="I2342" s="1">
        <v>0</v>
      </c>
      <c r="J2342" s="1">
        <v>0</v>
      </c>
      <c r="K2342">
        <f>SUM(Emisiones_N2O_CO2eq_PAISES[[#This Row],[Agricultura (kilotoneladas CO₂e)]:[Emisiones Fugitivas (kilotoneladas CO₂e)]])</f>
        <v>1150</v>
      </c>
    </row>
    <row r="2343" spans="1:11" x14ac:dyDescent="0.25">
      <c r="A2343" t="s">
        <v>171</v>
      </c>
      <c r="B2343" t="s">
        <v>439</v>
      </c>
      <c r="C2343" t="s">
        <v>172</v>
      </c>
      <c r="D2343">
        <v>2009</v>
      </c>
      <c r="E2343" s="1">
        <v>450</v>
      </c>
      <c r="F2343" s="1">
        <v>300</v>
      </c>
      <c r="G2343" s="1">
        <v>90</v>
      </c>
      <c r="H2343" s="1">
        <v>140</v>
      </c>
      <c r="I2343" s="1">
        <v>0</v>
      </c>
      <c r="J2343" s="1">
        <v>0</v>
      </c>
      <c r="K2343">
        <f>SUM(Emisiones_N2O_CO2eq_PAISES[[#This Row],[Agricultura (kilotoneladas CO₂e)]:[Emisiones Fugitivas (kilotoneladas CO₂e)]])</f>
        <v>980</v>
      </c>
    </row>
    <row r="2344" spans="1:11" x14ac:dyDescent="0.25">
      <c r="A2344" t="s">
        <v>171</v>
      </c>
      <c r="B2344" t="s">
        <v>439</v>
      </c>
      <c r="C2344" t="s">
        <v>172</v>
      </c>
      <c r="D2344">
        <v>2010</v>
      </c>
      <c r="E2344" s="1">
        <v>520</v>
      </c>
      <c r="F2344" s="1">
        <v>300</v>
      </c>
      <c r="G2344" s="1">
        <v>90</v>
      </c>
      <c r="H2344" s="1">
        <v>150</v>
      </c>
      <c r="I2344" s="1">
        <v>0</v>
      </c>
      <c r="J2344" s="1">
        <v>0</v>
      </c>
      <c r="K2344">
        <f>SUM(Emisiones_N2O_CO2eq_PAISES[[#This Row],[Agricultura (kilotoneladas CO₂e)]:[Emisiones Fugitivas (kilotoneladas CO₂e)]])</f>
        <v>1060</v>
      </c>
    </row>
    <row r="2345" spans="1:11" x14ac:dyDescent="0.25">
      <c r="A2345" t="s">
        <v>171</v>
      </c>
      <c r="B2345" t="s">
        <v>439</v>
      </c>
      <c r="C2345" t="s">
        <v>172</v>
      </c>
      <c r="D2345">
        <v>2011</v>
      </c>
      <c r="E2345" s="1">
        <v>640</v>
      </c>
      <c r="F2345" s="1">
        <v>300</v>
      </c>
      <c r="G2345" s="1">
        <v>110</v>
      </c>
      <c r="H2345" s="1">
        <v>160</v>
      </c>
      <c r="I2345" s="1">
        <v>0</v>
      </c>
      <c r="J2345" s="1">
        <v>0</v>
      </c>
      <c r="K2345">
        <f>SUM(Emisiones_N2O_CO2eq_PAISES[[#This Row],[Agricultura (kilotoneladas CO₂e)]:[Emisiones Fugitivas (kilotoneladas CO₂e)]])</f>
        <v>1210</v>
      </c>
    </row>
    <row r="2346" spans="1:11" x14ac:dyDescent="0.25">
      <c r="A2346" t="s">
        <v>171</v>
      </c>
      <c r="B2346" t="s">
        <v>439</v>
      </c>
      <c r="C2346" t="s">
        <v>172</v>
      </c>
      <c r="D2346">
        <v>2012</v>
      </c>
      <c r="E2346" s="1">
        <v>420</v>
      </c>
      <c r="F2346" s="1">
        <v>300</v>
      </c>
      <c r="G2346" s="1">
        <v>120</v>
      </c>
      <c r="H2346" s="1">
        <v>160</v>
      </c>
      <c r="I2346" s="1">
        <v>0</v>
      </c>
      <c r="J2346" s="1">
        <v>0</v>
      </c>
      <c r="K2346">
        <f>SUM(Emisiones_N2O_CO2eq_PAISES[[#This Row],[Agricultura (kilotoneladas CO₂e)]:[Emisiones Fugitivas (kilotoneladas CO₂e)]])</f>
        <v>1000</v>
      </c>
    </row>
    <row r="2347" spans="1:11" x14ac:dyDescent="0.25">
      <c r="A2347" t="s">
        <v>171</v>
      </c>
      <c r="B2347" t="s">
        <v>439</v>
      </c>
      <c r="C2347" t="s">
        <v>172</v>
      </c>
      <c r="D2347">
        <v>2013</v>
      </c>
      <c r="E2347" s="1">
        <v>590</v>
      </c>
      <c r="F2347" s="1">
        <v>300</v>
      </c>
      <c r="G2347" s="1">
        <v>130</v>
      </c>
      <c r="H2347" s="1">
        <v>170</v>
      </c>
      <c r="I2347" s="1">
        <v>0</v>
      </c>
      <c r="J2347" s="1">
        <v>0</v>
      </c>
      <c r="K2347">
        <f>SUM(Emisiones_N2O_CO2eq_PAISES[[#This Row],[Agricultura (kilotoneladas CO₂e)]:[Emisiones Fugitivas (kilotoneladas CO₂e)]])</f>
        <v>1190</v>
      </c>
    </row>
    <row r="2348" spans="1:11" x14ac:dyDescent="0.25">
      <c r="A2348" t="s">
        <v>171</v>
      </c>
      <c r="B2348" t="s">
        <v>439</v>
      </c>
      <c r="C2348" t="s">
        <v>172</v>
      </c>
      <c r="D2348">
        <v>2014</v>
      </c>
      <c r="E2348" s="1">
        <v>580</v>
      </c>
      <c r="F2348" s="1">
        <v>300</v>
      </c>
      <c r="G2348" s="1">
        <v>140</v>
      </c>
      <c r="H2348" s="1">
        <v>170</v>
      </c>
      <c r="I2348" s="1">
        <v>0</v>
      </c>
      <c r="J2348" s="1">
        <v>0</v>
      </c>
      <c r="K2348">
        <f>SUM(Emisiones_N2O_CO2eq_PAISES[[#This Row],[Agricultura (kilotoneladas CO₂e)]:[Emisiones Fugitivas (kilotoneladas CO₂e)]])</f>
        <v>1190</v>
      </c>
    </row>
    <row r="2349" spans="1:11" x14ac:dyDescent="0.25">
      <c r="A2349" t="s">
        <v>171</v>
      </c>
      <c r="B2349" t="s">
        <v>439</v>
      </c>
      <c r="C2349" t="s">
        <v>172</v>
      </c>
      <c r="D2349">
        <v>2015</v>
      </c>
      <c r="E2349" s="1">
        <v>680</v>
      </c>
      <c r="F2349" s="1">
        <v>300</v>
      </c>
      <c r="G2349" s="1">
        <v>150</v>
      </c>
      <c r="H2349" s="1">
        <v>180</v>
      </c>
      <c r="I2349" s="1">
        <v>0</v>
      </c>
      <c r="J2349" s="1">
        <v>0</v>
      </c>
      <c r="K2349">
        <f>SUM(Emisiones_N2O_CO2eq_PAISES[[#This Row],[Agricultura (kilotoneladas CO₂e)]:[Emisiones Fugitivas (kilotoneladas CO₂e)]])</f>
        <v>1310</v>
      </c>
    </row>
    <row r="2350" spans="1:11" x14ac:dyDescent="0.25">
      <c r="A2350" t="s">
        <v>171</v>
      </c>
      <c r="B2350" t="s">
        <v>439</v>
      </c>
      <c r="C2350" t="s">
        <v>172</v>
      </c>
      <c r="D2350">
        <v>2016</v>
      </c>
      <c r="E2350" s="1">
        <v>670</v>
      </c>
      <c r="F2350" s="1">
        <v>300</v>
      </c>
      <c r="G2350" s="1">
        <v>160</v>
      </c>
      <c r="H2350" s="1">
        <v>180</v>
      </c>
      <c r="I2350" s="1">
        <v>0</v>
      </c>
      <c r="J2350" s="1">
        <v>0</v>
      </c>
      <c r="K2350">
        <f>SUM(Emisiones_N2O_CO2eq_PAISES[[#This Row],[Agricultura (kilotoneladas CO₂e)]:[Emisiones Fugitivas (kilotoneladas CO₂e)]])</f>
        <v>1310</v>
      </c>
    </row>
    <row r="2351" spans="1:11" x14ac:dyDescent="0.25">
      <c r="A2351" t="s">
        <v>173</v>
      </c>
      <c r="B2351" t="s">
        <v>440</v>
      </c>
      <c r="C2351" t="s">
        <v>174</v>
      </c>
      <c r="D2351">
        <v>1990</v>
      </c>
      <c r="E2351" s="1">
        <v>16820</v>
      </c>
      <c r="F2351" s="1">
        <v>0</v>
      </c>
      <c r="G2351" s="1">
        <v>1090</v>
      </c>
      <c r="H2351" s="1">
        <v>260</v>
      </c>
      <c r="I2351" s="1">
        <v>60</v>
      </c>
      <c r="J2351" s="1">
        <v>0</v>
      </c>
      <c r="K2351">
        <f>SUM(Emisiones_N2O_CO2eq_PAISES[[#This Row],[Agricultura (kilotoneladas CO₂e)]:[Emisiones Fugitivas (kilotoneladas CO₂e)]])</f>
        <v>18230</v>
      </c>
    </row>
    <row r="2352" spans="1:11" x14ac:dyDescent="0.25">
      <c r="A2352" t="s">
        <v>173</v>
      </c>
      <c r="B2352" t="s">
        <v>440</v>
      </c>
      <c r="C2352" t="s">
        <v>174</v>
      </c>
      <c r="D2352">
        <v>1991</v>
      </c>
      <c r="E2352" s="1">
        <v>15780</v>
      </c>
      <c r="F2352" s="1">
        <v>0</v>
      </c>
      <c r="G2352" s="1">
        <v>1040</v>
      </c>
      <c r="H2352" s="1">
        <v>260</v>
      </c>
      <c r="I2352" s="1">
        <v>60</v>
      </c>
      <c r="J2352" s="1">
        <v>0</v>
      </c>
      <c r="K2352">
        <f>SUM(Emisiones_N2O_CO2eq_PAISES[[#This Row],[Agricultura (kilotoneladas CO₂e)]:[Emisiones Fugitivas (kilotoneladas CO₂e)]])</f>
        <v>17140</v>
      </c>
    </row>
    <row r="2353" spans="1:11" x14ac:dyDescent="0.25">
      <c r="A2353" t="s">
        <v>173</v>
      </c>
      <c r="B2353" t="s">
        <v>440</v>
      </c>
      <c r="C2353" t="s">
        <v>174</v>
      </c>
      <c r="D2353">
        <v>1992</v>
      </c>
      <c r="E2353" s="1">
        <v>14000</v>
      </c>
      <c r="F2353" s="1">
        <v>0</v>
      </c>
      <c r="G2353" s="1">
        <v>960</v>
      </c>
      <c r="H2353" s="1">
        <v>270</v>
      </c>
      <c r="I2353" s="1">
        <v>50</v>
      </c>
      <c r="J2353" s="1">
        <v>0</v>
      </c>
      <c r="K2353">
        <f>SUM(Emisiones_N2O_CO2eq_PAISES[[#This Row],[Agricultura (kilotoneladas CO₂e)]:[Emisiones Fugitivas (kilotoneladas CO₂e)]])</f>
        <v>15280</v>
      </c>
    </row>
    <row r="2354" spans="1:11" x14ac:dyDescent="0.25">
      <c r="A2354" t="s">
        <v>173</v>
      </c>
      <c r="B2354" t="s">
        <v>440</v>
      </c>
      <c r="C2354" t="s">
        <v>174</v>
      </c>
      <c r="D2354">
        <v>1993</v>
      </c>
      <c r="E2354" s="1">
        <v>13010</v>
      </c>
      <c r="F2354" s="1">
        <v>0</v>
      </c>
      <c r="G2354" s="1">
        <v>830</v>
      </c>
      <c r="H2354" s="1">
        <v>270</v>
      </c>
      <c r="I2354" s="1">
        <v>50</v>
      </c>
      <c r="J2354" s="1">
        <v>0</v>
      </c>
      <c r="K2354">
        <f>SUM(Emisiones_N2O_CO2eq_PAISES[[#This Row],[Agricultura (kilotoneladas CO₂e)]:[Emisiones Fugitivas (kilotoneladas CO₂e)]])</f>
        <v>14160</v>
      </c>
    </row>
    <row r="2355" spans="1:11" x14ac:dyDescent="0.25">
      <c r="A2355" t="s">
        <v>173</v>
      </c>
      <c r="B2355" t="s">
        <v>440</v>
      </c>
      <c r="C2355" t="s">
        <v>174</v>
      </c>
      <c r="D2355">
        <v>1994</v>
      </c>
      <c r="E2355" s="1">
        <v>12370</v>
      </c>
      <c r="F2355" s="1">
        <v>0</v>
      </c>
      <c r="G2355" s="1">
        <v>700</v>
      </c>
      <c r="H2355" s="1">
        <v>270</v>
      </c>
      <c r="I2355" s="1">
        <v>50</v>
      </c>
      <c r="J2355" s="1">
        <v>0</v>
      </c>
      <c r="K2355">
        <f>SUM(Emisiones_N2O_CO2eq_PAISES[[#This Row],[Agricultura (kilotoneladas CO₂e)]:[Emisiones Fugitivas (kilotoneladas CO₂e)]])</f>
        <v>13390</v>
      </c>
    </row>
    <row r="2356" spans="1:11" x14ac:dyDescent="0.25">
      <c r="A2356" t="s">
        <v>173</v>
      </c>
      <c r="B2356" t="s">
        <v>440</v>
      </c>
      <c r="C2356" t="s">
        <v>174</v>
      </c>
      <c r="D2356">
        <v>1995</v>
      </c>
      <c r="E2356" s="1">
        <v>10330</v>
      </c>
      <c r="F2356" s="1">
        <v>0</v>
      </c>
      <c r="G2356" s="1">
        <v>660</v>
      </c>
      <c r="H2356" s="1">
        <v>270</v>
      </c>
      <c r="I2356" s="1">
        <v>50</v>
      </c>
      <c r="J2356" s="1">
        <v>0</v>
      </c>
      <c r="K2356">
        <f>SUM(Emisiones_N2O_CO2eq_PAISES[[#This Row],[Agricultura (kilotoneladas CO₂e)]:[Emisiones Fugitivas (kilotoneladas CO₂e)]])</f>
        <v>11310</v>
      </c>
    </row>
    <row r="2357" spans="1:11" x14ac:dyDescent="0.25">
      <c r="A2357" t="s">
        <v>173</v>
      </c>
      <c r="B2357" t="s">
        <v>440</v>
      </c>
      <c r="C2357" t="s">
        <v>174</v>
      </c>
      <c r="D2357">
        <v>1996</v>
      </c>
      <c r="E2357" s="1">
        <v>9080</v>
      </c>
      <c r="F2357" s="1">
        <v>0</v>
      </c>
      <c r="G2357" s="1">
        <v>600</v>
      </c>
      <c r="H2357" s="1">
        <v>270</v>
      </c>
      <c r="I2357" s="1">
        <v>60</v>
      </c>
      <c r="J2357" s="1">
        <v>0</v>
      </c>
      <c r="K2357">
        <f>SUM(Emisiones_N2O_CO2eq_PAISES[[#This Row],[Agricultura (kilotoneladas CO₂e)]:[Emisiones Fugitivas (kilotoneladas CO₂e)]])</f>
        <v>10010</v>
      </c>
    </row>
    <row r="2358" spans="1:11" x14ac:dyDescent="0.25">
      <c r="A2358" t="s">
        <v>173</v>
      </c>
      <c r="B2358" t="s">
        <v>440</v>
      </c>
      <c r="C2358" t="s">
        <v>174</v>
      </c>
      <c r="D2358">
        <v>1997</v>
      </c>
      <c r="E2358" s="1">
        <v>7870</v>
      </c>
      <c r="F2358" s="1">
        <v>0</v>
      </c>
      <c r="G2358" s="1">
        <v>540</v>
      </c>
      <c r="H2358" s="1">
        <v>260</v>
      </c>
      <c r="I2358" s="1">
        <v>140</v>
      </c>
      <c r="J2358" s="1">
        <v>0</v>
      </c>
      <c r="K2358">
        <f>SUM(Emisiones_N2O_CO2eq_PAISES[[#This Row],[Agricultura (kilotoneladas CO₂e)]:[Emisiones Fugitivas (kilotoneladas CO₂e)]])</f>
        <v>8810</v>
      </c>
    </row>
    <row r="2359" spans="1:11" x14ac:dyDescent="0.25">
      <c r="A2359" t="s">
        <v>173</v>
      </c>
      <c r="B2359" t="s">
        <v>440</v>
      </c>
      <c r="C2359" t="s">
        <v>174</v>
      </c>
      <c r="D2359">
        <v>1998</v>
      </c>
      <c r="E2359" s="1">
        <v>6440</v>
      </c>
      <c r="F2359" s="1">
        <v>0</v>
      </c>
      <c r="G2359" s="1">
        <v>520</v>
      </c>
      <c r="H2359" s="1">
        <v>250</v>
      </c>
      <c r="I2359" s="1">
        <v>70</v>
      </c>
      <c r="J2359" s="1">
        <v>0</v>
      </c>
      <c r="K2359">
        <f>SUM(Emisiones_N2O_CO2eq_PAISES[[#This Row],[Agricultura (kilotoneladas CO₂e)]:[Emisiones Fugitivas (kilotoneladas CO₂e)]])</f>
        <v>7280</v>
      </c>
    </row>
    <row r="2360" spans="1:11" x14ac:dyDescent="0.25">
      <c r="A2360" t="s">
        <v>173</v>
      </c>
      <c r="B2360" t="s">
        <v>440</v>
      </c>
      <c r="C2360" t="s">
        <v>174</v>
      </c>
      <c r="D2360">
        <v>1999</v>
      </c>
      <c r="E2360" s="1">
        <v>6030</v>
      </c>
      <c r="F2360" s="1">
        <v>0</v>
      </c>
      <c r="G2360" s="1">
        <v>440</v>
      </c>
      <c r="H2360" s="1">
        <v>250</v>
      </c>
      <c r="I2360" s="1">
        <v>40</v>
      </c>
      <c r="J2360" s="1">
        <v>0</v>
      </c>
      <c r="K2360">
        <f>SUM(Emisiones_N2O_CO2eq_PAISES[[#This Row],[Agricultura (kilotoneladas CO₂e)]:[Emisiones Fugitivas (kilotoneladas CO₂e)]])</f>
        <v>6760</v>
      </c>
    </row>
    <row r="2361" spans="1:11" x14ac:dyDescent="0.25">
      <c r="A2361" t="s">
        <v>173</v>
      </c>
      <c r="B2361" t="s">
        <v>440</v>
      </c>
      <c r="C2361" t="s">
        <v>174</v>
      </c>
      <c r="D2361">
        <v>2000</v>
      </c>
      <c r="E2361" s="1">
        <v>5750</v>
      </c>
      <c r="F2361" s="1">
        <v>0</v>
      </c>
      <c r="G2361" s="1">
        <v>530</v>
      </c>
      <c r="H2361" s="1">
        <v>250</v>
      </c>
      <c r="I2361" s="1">
        <v>50</v>
      </c>
      <c r="J2361" s="1">
        <v>0</v>
      </c>
      <c r="K2361">
        <f>SUM(Emisiones_N2O_CO2eq_PAISES[[#This Row],[Agricultura (kilotoneladas CO₂e)]:[Emisiones Fugitivas (kilotoneladas CO₂e)]])</f>
        <v>6580</v>
      </c>
    </row>
    <row r="2362" spans="1:11" x14ac:dyDescent="0.25">
      <c r="A2362" t="s">
        <v>173</v>
      </c>
      <c r="B2362" t="s">
        <v>440</v>
      </c>
      <c r="C2362" t="s">
        <v>174</v>
      </c>
      <c r="D2362">
        <v>2001</v>
      </c>
      <c r="E2362" s="1">
        <v>6510</v>
      </c>
      <c r="F2362" s="1">
        <v>0</v>
      </c>
      <c r="G2362" s="1">
        <v>530</v>
      </c>
      <c r="H2362" s="1">
        <v>250</v>
      </c>
      <c r="I2362" s="1">
        <v>20</v>
      </c>
      <c r="J2362" s="1">
        <v>0</v>
      </c>
      <c r="K2362">
        <f>SUM(Emisiones_N2O_CO2eq_PAISES[[#This Row],[Agricultura (kilotoneladas CO₂e)]:[Emisiones Fugitivas (kilotoneladas CO₂e)]])</f>
        <v>7310</v>
      </c>
    </row>
    <row r="2363" spans="1:11" x14ac:dyDescent="0.25">
      <c r="A2363" t="s">
        <v>173</v>
      </c>
      <c r="B2363" t="s">
        <v>440</v>
      </c>
      <c r="C2363" t="s">
        <v>174</v>
      </c>
      <c r="D2363">
        <v>2002</v>
      </c>
      <c r="E2363" s="1">
        <v>10500</v>
      </c>
      <c r="F2363" s="1">
        <v>0</v>
      </c>
      <c r="G2363" s="1">
        <v>590</v>
      </c>
      <c r="H2363" s="1">
        <v>250</v>
      </c>
      <c r="I2363" s="1">
        <v>30</v>
      </c>
      <c r="J2363" s="1">
        <v>0</v>
      </c>
      <c r="K2363">
        <f>SUM(Emisiones_N2O_CO2eq_PAISES[[#This Row],[Agricultura (kilotoneladas CO₂e)]:[Emisiones Fugitivas (kilotoneladas CO₂e)]])</f>
        <v>11370</v>
      </c>
    </row>
    <row r="2364" spans="1:11" x14ac:dyDescent="0.25">
      <c r="A2364" t="s">
        <v>173</v>
      </c>
      <c r="B2364" t="s">
        <v>440</v>
      </c>
      <c r="C2364" t="s">
        <v>174</v>
      </c>
      <c r="D2364">
        <v>2003</v>
      </c>
      <c r="E2364" s="1">
        <v>7460</v>
      </c>
      <c r="F2364" s="1">
        <v>0</v>
      </c>
      <c r="G2364" s="1">
        <v>650</v>
      </c>
      <c r="H2364" s="1">
        <v>250</v>
      </c>
      <c r="I2364" s="1">
        <v>20</v>
      </c>
      <c r="J2364" s="1">
        <v>0</v>
      </c>
      <c r="K2364">
        <f>SUM(Emisiones_N2O_CO2eq_PAISES[[#This Row],[Agricultura (kilotoneladas CO₂e)]:[Emisiones Fugitivas (kilotoneladas CO₂e)]])</f>
        <v>8380</v>
      </c>
    </row>
    <row r="2365" spans="1:11" x14ac:dyDescent="0.25">
      <c r="A2365" t="s">
        <v>173</v>
      </c>
      <c r="B2365" t="s">
        <v>440</v>
      </c>
      <c r="C2365" t="s">
        <v>174</v>
      </c>
      <c r="D2365">
        <v>2004</v>
      </c>
      <c r="E2365" s="1">
        <v>8620</v>
      </c>
      <c r="F2365" s="1">
        <v>0</v>
      </c>
      <c r="G2365" s="1">
        <v>690</v>
      </c>
      <c r="H2365" s="1">
        <v>250</v>
      </c>
      <c r="I2365" s="1">
        <v>40</v>
      </c>
      <c r="J2365" s="1">
        <v>0</v>
      </c>
      <c r="K2365">
        <f>SUM(Emisiones_N2O_CO2eq_PAISES[[#This Row],[Agricultura (kilotoneladas CO₂e)]:[Emisiones Fugitivas (kilotoneladas CO₂e)]])</f>
        <v>9600</v>
      </c>
    </row>
    <row r="2366" spans="1:11" x14ac:dyDescent="0.25">
      <c r="A2366" t="s">
        <v>173</v>
      </c>
      <c r="B2366" t="s">
        <v>440</v>
      </c>
      <c r="C2366" t="s">
        <v>174</v>
      </c>
      <c r="D2366">
        <v>2005</v>
      </c>
      <c r="E2366" s="1">
        <v>8760</v>
      </c>
      <c r="F2366" s="1">
        <v>0</v>
      </c>
      <c r="G2366" s="1">
        <v>750</v>
      </c>
      <c r="H2366" s="1">
        <v>260</v>
      </c>
      <c r="I2366" s="1">
        <v>30</v>
      </c>
      <c r="J2366" s="1">
        <v>0</v>
      </c>
      <c r="K2366">
        <f>SUM(Emisiones_N2O_CO2eq_PAISES[[#This Row],[Agricultura (kilotoneladas CO₂e)]:[Emisiones Fugitivas (kilotoneladas CO₂e)]])</f>
        <v>9800</v>
      </c>
    </row>
    <row r="2367" spans="1:11" x14ac:dyDescent="0.25">
      <c r="A2367" t="s">
        <v>173</v>
      </c>
      <c r="B2367" t="s">
        <v>440</v>
      </c>
      <c r="C2367" t="s">
        <v>174</v>
      </c>
      <c r="D2367">
        <v>2006</v>
      </c>
      <c r="E2367" s="1">
        <v>9550</v>
      </c>
      <c r="F2367" s="1">
        <v>20</v>
      </c>
      <c r="G2367" s="1">
        <v>830</v>
      </c>
      <c r="H2367" s="1">
        <v>270</v>
      </c>
      <c r="I2367" s="1">
        <v>40</v>
      </c>
      <c r="J2367" s="1">
        <v>0</v>
      </c>
      <c r="K2367">
        <f>SUM(Emisiones_N2O_CO2eq_PAISES[[#This Row],[Agricultura (kilotoneladas CO₂e)]:[Emisiones Fugitivas (kilotoneladas CO₂e)]])</f>
        <v>10710</v>
      </c>
    </row>
    <row r="2368" spans="1:11" x14ac:dyDescent="0.25">
      <c r="A2368" t="s">
        <v>173</v>
      </c>
      <c r="B2368" t="s">
        <v>440</v>
      </c>
      <c r="C2368" t="s">
        <v>174</v>
      </c>
      <c r="D2368">
        <v>2007</v>
      </c>
      <c r="E2368" s="1">
        <v>8560</v>
      </c>
      <c r="F2368" s="1">
        <v>80</v>
      </c>
      <c r="G2368" s="1">
        <v>910</v>
      </c>
      <c r="H2368" s="1">
        <v>270</v>
      </c>
      <c r="I2368" s="1">
        <v>90</v>
      </c>
      <c r="J2368" s="1">
        <v>0</v>
      </c>
      <c r="K2368">
        <f>SUM(Emisiones_N2O_CO2eq_PAISES[[#This Row],[Agricultura (kilotoneladas CO₂e)]:[Emisiones Fugitivas (kilotoneladas CO₂e)]])</f>
        <v>9910</v>
      </c>
    </row>
    <row r="2369" spans="1:11" x14ac:dyDescent="0.25">
      <c r="A2369" t="s">
        <v>173</v>
      </c>
      <c r="B2369" t="s">
        <v>440</v>
      </c>
      <c r="C2369" t="s">
        <v>174</v>
      </c>
      <c r="D2369">
        <v>2008</v>
      </c>
      <c r="E2369" s="1">
        <v>8640</v>
      </c>
      <c r="F2369" s="1">
        <v>80</v>
      </c>
      <c r="G2369" s="1">
        <v>870</v>
      </c>
      <c r="H2369" s="1">
        <v>280</v>
      </c>
      <c r="I2369" s="1">
        <v>110</v>
      </c>
      <c r="J2369" s="1">
        <v>0</v>
      </c>
      <c r="K2369">
        <f>SUM(Emisiones_N2O_CO2eq_PAISES[[#This Row],[Agricultura (kilotoneladas CO₂e)]:[Emisiones Fugitivas (kilotoneladas CO₂e)]])</f>
        <v>9980</v>
      </c>
    </row>
    <row r="2370" spans="1:11" x14ac:dyDescent="0.25">
      <c r="A2370" t="s">
        <v>173</v>
      </c>
      <c r="B2370" t="s">
        <v>440</v>
      </c>
      <c r="C2370" t="s">
        <v>174</v>
      </c>
      <c r="D2370">
        <v>2009</v>
      </c>
      <c r="E2370" s="1">
        <v>8230</v>
      </c>
      <c r="F2370" s="1">
        <v>50</v>
      </c>
      <c r="G2370" s="1">
        <v>900</v>
      </c>
      <c r="H2370" s="1">
        <v>290</v>
      </c>
      <c r="I2370" s="1">
        <v>60</v>
      </c>
      <c r="J2370" s="1">
        <v>0</v>
      </c>
      <c r="K2370">
        <f>SUM(Emisiones_N2O_CO2eq_PAISES[[#This Row],[Agricultura (kilotoneladas CO₂e)]:[Emisiones Fugitivas (kilotoneladas CO₂e)]])</f>
        <v>9530</v>
      </c>
    </row>
    <row r="2371" spans="1:11" x14ac:dyDescent="0.25">
      <c r="A2371" t="s">
        <v>173</v>
      </c>
      <c r="B2371" t="s">
        <v>440</v>
      </c>
      <c r="C2371" t="s">
        <v>174</v>
      </c>
      <c r="D2371">
        <v>2010</v>
      </c>
      <c r="E2371" s="1">
        <v>9550</v>
      </c>
      <c r="F2371" s="1">
        <v>60</v>
      </c>
      <c r="G2371" s="1">
        <v>980</v>
      </c>
      <c r="H2371" s="1">
        <v>300</v>
      </c>
      <c r="I2371" s="1">
        <v>20</v>
      </c>
      <c r="J2371" s="1">
        <v>0</v>
      </c>
      <c r="K2371">
        <f>SUM(Emisiones_N2O_CO2eq_PAISES[[#This Row],[Agricultura (kilotoneladas CO₂e)]:[Emisiones Fugitivas (kilotoneladas CO₂e)]])</f>
        <v>10910</v>
      </c>
    </row>
    <row r="2372" spans="1:11" x14ac:dyDescent="0.25">
      <c r="A2372" t="s">
        <v>173</v>
      </c>
      <c r="B2372" t="s">
        <v>440</v>
      </c>
      <c r="C2372" t="s">
        <v>174</v>
      </c>
      <c r="D2372">
        <v>2011</v>
      </c>
      <c r="E2372" s="1">
        <v>8490</v>
      </c>
      <c r="F2372" s="1">
        <v>80</v>
      </c>
      <c r="G2372" s="1">
        <v>940</v>
      </c>
      <c r="H2372" s="1">
        <v>300</v>
      </c>
      <c r="I2372" s="1">
        <v>20</v>
      </c>
      <c r="J2372" s="1">
        <v>0</v>
      </c>
      <c r="K2372">
        <f>SUM(Emisiones_N2O_CO2eq_PAISES[[#This Row],[Agricultura (kilotoneladas CO₂e)]:[Emisiones Fugitivas (kilotoneladas CO₂e)]])</f>
        <v>9830</v>
      </c>
    </row>
    <row r="2373" spans="1:11" x14ac:dyDescent="0.25">
      <c r="A2373" t="s">
        <v>173</v>
      </c>
      <c r="B2373" t="s">
        <v>440</v>
      </c>
      <c r="C2373" t="s">
        <v>174</v>
      </c>
      <c r="D2373">
        <v>2012</v>
      </c>
      <c r="E2373" s="1">
        <v>8189.99999999999</v>
      </c>
      <c r="F2373" s="1">
        <v>70</v>
      </c>
      <c r="G2373" s="1">
        <v>1060</v>
      </c>
      <c r="H2373" s="1">
        <v>300</v>
      </c>
      <c r="I2373" s="1">
        <v>50</v>
      </c>
      <c r="J2373" s="1">
        <v>0</v>
      </c>
      <c r="K2373">
        <f>SUM(Emisiones_N2O_CO2eq_PAISES[[#This Row],[Agricultura (kilotoneladas CO₂e)]:[Emisiones Fugitivas (kilotoneladas CO₂e)]])</f>
        <v>9669.9999999999891</v>
      </c>
    </row>
    <row r="2374" spans="1:11" x14ac:dyDescent="0.25">
      <c r="A2374" t="s">
        <v>173</v>
      </c>
      <c r="B2374" t="s">
        <v>440</v>
      </c>
      <c r="C2374" t="s">
        <v>174</v>
      </c>
      <c r="D2374">
        <v>2013</v>
      </c>
      <c r="E2374" s="1">
        <v>7370</v>
      </c>
      <c r="F2374" s="1">
        <v>80</v>
      </c>
      <c r="G2374" s="1">
        <v>1030</v>
      </c>
      <c r="H2374" s="1">
        <v>300</v>
      </c>
      <c r="I2374" s="1">
        <v>30</v>
      </c>
      <c r="J2374" s="1">
        <v>0</v>
      </c>
      <c r="K2374">
        <f>SUM(Emisiones_N2O_CO2eq_PAISES[[#This Row],[Agricultura (kilotoneladas CO₂e)]:[Emisiones Fugitivas (kilotoneladas CO₂e)]])</f>
        <v>8810</v>
      </c>
    </row>
    <row r="2375" spans="1:11" x14ac:dyDescent="0.25">
      <c r="A2375" t="s">
        <v>173</v>
      </c>
      <c r="B2375" t="s">
        <v>440</v>
      </c>
      <c r="C2375" t="s">
        <v>174</v>
      </c>
      <c r="D2375">
        <v>2014</v>
      </c>
      <c r="E2375" s="1">
        <v>8680</v>
      </c>
      <c r="F2375" s="1">
        <v>110</v>
      </c>
      <c r="G2375" s="1">
        <v>1050</v>
      </c>
      <c r="H2375" s="1">
        <v>310</v>
      </c>
      <c r="I2375" s="1">
        <v>60</v>
      </c>
      <c r="J2375" s="1">
        <v>0</v>
      </c>
      <c r="K2375">
        <f>SUM(Emisiones_N2O_CO2eq_PAISES[[#This Row],[Agricultura (kilotoneladas CO₂e)]:[Emisiones Fugitivas (kilotoneladas CO₂e)]])</f>
        <v>10210</v>
      </c>
    </row>
    <row r="2376" spans="1:11" x14ac:dyDescent="0.25">
      <c r="A2376" t="s">
        <v>173</v>
      </c>
      <c r="B2376" t="s">
        <v>440</v>
      </c>
      <c r="C2376" t="s">
        <v>174</v>
      </c>
      <c r="D2376">
        <v>2015</v>
      </c>
      <c r="E2376" s="1">
        <v>9410</v>
      </c>
      <c r="F2376" s="1">
        <v>120</v>
      </c>
      <c r="G2376" s="1">
        <v>1060</v>
      </c>
      <c r="H2376" s="1">
        <v>320</v>
      </c>
      <c r="I2376" s="1">
        <v>190</v>
      </c>
      <c r="J2376" s="1">
        <v>0</v>
      </c>
      <c r="K2376">
        <f>SUM(Emisiones_N2O_CO2eq_PAISES[[#This Row],[Agricultura (kilotoneladas CO₂e)]:[Emisiones Fugitivas (kilotoneladas CO₂e)]])</f>
        <v>11100</v>
      </c>
    </row>
    <row r="2377" spans="1:11" x14ac:dyDescent="0.25">
      <c r="A2377" t="s">
        <v>173</v>
      </c>
      <c r="B2377" t="s">
        <v>440</v>
      </c>
      <c r="C2377" t="s">
        <v>174</v>
      </c>
      <c r="D2377">
        <v>2016</v>
      </c>
      <c r="E2377" s="1">
        <v>8540</v>
      </c>
      <c r="F2377" s="1">
        <v>130</v>
      </c>
      <c r="G2377" s="1">
        <v>1060</v>
      </c>
      <c r="H2377" s="1">
        <v>330</v>
      </c>
      <c r="I2377" s="1">
        <v>40</v>
      </c>
      <c r="J2377" s="1">
        <v>0</v>
      </c>
      <c r="K2377">
        <f>SUM(Emisiones_N2O_CO2eq_PAISES[[#This Row],[Agricultura (kilotoneladas CO₂e)]:[Emisiones Fugitivas (kilotoneladas CO₂e)]])</f>
        <v>10100</v>
      </c>
    </row>
    <row r="2378" spans="1:11" x14ac:dyDescent="0.25">
      <c r="A2378" t="s">
        <v>175</v>
      </c>
      <c r="B2378" t="s">
        <v>441</v>
      </c>
      <c r="C2378" t="s">
        <v>176</v>
      </c>
      <c r="D2378">
        <v>1990</v>
      </c>
      <c r="E2378" s="1">
        <v>9870</v>
      </c>
      <c r="F2378" s="1">
        <v>0</v>
      </c>
      <c r="G2378" s="1">
        <v>590</v>
      </c>
      <c r="H2378" s="1">
        <v>250</v>
      </c>
      <c r="I2378" s="1">
        <v>30</v>
      </c>
      <c r="J2378" s="1">
        <v>0</v>
      </c>
      <c r="K2378">
        <f>SUM(Emisiones_N2O_CO2eq_PAISES[[#This Row],[Agricultura (kilotoneladas CO₂e)]:[Emisiones Fugitivas (kilotoneladas CO₂e)]])</f>
        <v>10740</v>
      </c>
    </row>
    <row r="2379" spans="1:11" x14ac:dyDescent="0.25">
      <c r="A2379" t="s">
        <v>175</v>
      </c>
      <c r="B2379" t="s">
        <v>441</v>
      </c>
      <c r="C2379" t="s">
        <v>176</v>
      </c>
      <c r="D2379">
        <v>1991</v>
      </c>
      <c r="E2379" s="1">
        <v>9510</v>
      </c>
      <c r="F2379" s="1">
        <v>0</v>
      </c>
      <c r="G2379" s="1">
        <v>600</v>
      </c>
      <c r="H2379" s="1">
        <v>260</v>
      </c>
      <c r="I2379" s="1">
        <v>30</v>
      </c>
      <c r="J2379" s="1">
        <v>0</v>
      </c>
      <c r="K2379">
        <f>SUM(Emisiones_N2O_CO2eq_PAISES[[#This Row],[Agricultura (kilotoneladas CO₂e)]:[Emisiones Fugitivas (kilotoneladas CO₂e)]])</f>
        <v>10400</v>
      </c>
    </row>
    <row r="2380" spans="1:11" x14ac:dyDescent="0.25">
      <c r="A2380" t="s">
        <v>175</v>
      </c>
      <c r="B2380" t="s">
        <v>441</v>
      </c>
      <c r="C2380" t="s">
        <v>176</v>
      </c>
      <c r="D2380">
        <v>1992</v>
      </c>
      <c r="E2380" s="1">
        <v>9450</v>
      </c>
      <c r="F2380" s="1">
        <v>0</v>
      </c>
      <c r="G2380" s="1">
        <v>610</v>
      </c>
      <c r="H2380" s="1">
        <v>270</v>
      </c>
      <c r="I2380" s="1">
        <v>30</v>
      </c>
      <c r="J2380" s="1">
        <v>0</v>
      </c>
      <c r="K2380">
        <f>SUM(Emisiones_N2O_CO2eq_PAISES[[#This Row],[Agricultura (kilotoneladas CO₂e)]:[Emisiones Fugitivas (kilotoneladas CO₂e)]])</f>
        <v>10360</v>
      </c>
    </row>
    <row r="2381" spans="1:11" x14ac:dyDescent="0.25">
      <c r="A2381" t="s">
        <v>175</v>
      </c>
      <c r="B2381" t="s">
        <v>441</v>
      </c>
      <c r="C2381" t="s">
        <v>176</v>
      </c>
      <c r="D2381">
        <v>1993</v>
      </c>
      <c r="E2381" s="1">
        <v>9330</v>
      </c>
      <c r="F2381" s="1">
        <v>0</v>
      </c>
      <c r="G2381" s="1">
        <v>630</v>
      </c>
      <c r="H2381" s="1">
        <v>270</v>
      </c>
      <c r="I2381" s="1">
        <v>30</v>
      </c>
      <c r="J2381" s="1">
        <v>0</v>
      </c>
      <c r="K2381">
        <f>SUM(Emisiones_N2O_CO2eq_PAISES[[#This Row],[Agricultura (kilotoneladas CO₂e)]:[Emisiones Fugitivas (kilotoneladas CO₂e)]])</f>
        <v>10260</v>
      </c>
    </row>
    <row r="2382" spans="1:11" x14ac:dyDescent="0.25">
      <c r="A2382" t="s">
        <v>175</v>
      </c>
      <c r="B2382" t="s">
        <v>441</v>
      </c>
      <c r="C2382" t="s">
        <v>176</v>
      </c>
      <c r="D2382">
        <v>1994</v>
      </c>
      <c r="E2382" s="1">
        <v>9450</v>
      </c>
      <c r="F2382" s="1">
        <v>0</v>
      </c>
      <c r="G2382" s="1">
        <v>640</v>
      </c>
      <c r="H2382" s="1">
        <v>280</v>
      </c>
      <c r="I2382" s="1">
        <v>30</v>
      </c>
      <c r="J2382" s="1">
        <v>0</v>
      </c>
      <c r="K2382">
        <f>SUM(Emisiones_N2O_CO2eq_PAISES[[#This Row],[Agricultura (kilotoneladas CO₂e)]:[Emisiones Fugitivas (kilotoneladas CO₂e)]])</f>
        <v>10400</v>
      </c>
    </row>
    <row r="2383" spans="1:11" x14ac:dyDescent="0.25">
      <c r="A2383" t="s">
        <v>175</v>
      </c>
      <c r="B2383" t="s">
        <v>441</v>
      </c>
      <c r="C2383" t="s">
        <v>176</v>
      </c>
      <c r="D2383">
        <v>1995</v>
      </c>
      <c r="E2383" s="1">
        <v>9280</v>
      </c>
      <c r="F2383" s="1">
        <v>0</v>
      </c>
      <c r="G2383" s="1">
        <v>650</v>
      </c>
      <c r="H2383" s="1">
        <v>290</v>
      </c>
      <c r="I2383" s="1">
        <v>30</v>
      </c>
      <c r="J2383" s="1">
        <v>0</v>
      </c>
      <c r="K2383">
        <f>SUM(Emisiones_N2O_CO2eq_PAISES[[#This Row],[Agricultura (kilotoneladas CO₂e)]:[Emisiones Fugitivas (kilotoneladas CO₂e)]])</f>
        <v>10250</v>
      </c>
    </row>
    <row r="2384" spans="1:11" x14ac:dyDescent="0.25">
      <c r="A2384" t="s">
        <v>175</v>
      </c>
      <c r="B2384" t="s">
        <v>441</v>
      </c>
      <c r="C2384" t="s">
        <v>176</v>
      </c>
      <c r="D2384">
        <v>1996</v>
      </c>
      <c r="E2384" s="1">
        <v>8850</v>
      </c>
      <c r="F2384" s="1">
        <v>0</v>
      </c>
      <c r="G2384" s="1">
        <v>670</v>
      </c>
      <c r="H2384" s="1">
        <v>300</v>
      </c>
      <c r="I2384" s="1">
        <v>20</v>
      </c>
      <c r="J2384" s="1">
        <v>0</v>
      </c>
      <c r="K2384">
        <f>SUM(Emisiones_N2O_CO2eq_PAISES[[#This Row],[Agricultura (kilotoneladas CO₂e)]:[Emisiones Fugitivas (kilotoneladas CO₂e)]])</f>
        <v>9840</v>
      </c>
    </row>
    <row r="2385" spans="1:11" x14ac:dyDescent="0.25">
      <c r="A2385" t="s">
        <v>175</v>
      </c>
      <c r="B2385" t="s">
        <v>441</v>
      </c>
      <c r="C2385" t="s">
        <v>176</v>
      </c>
      <c r="D2385">
        <v>1997</v>
      </c>
      <c r="E2385" s="1">
        <v>8780</v>
      </c>
      <c r="F2385" s="1">
        <v>0</v>
      </c>
      <c r="G2385" s="1">
        <v>680</v>
      </c>
      <c r="H2385" s="1">
        <v>310</v>
      </c>
      <c r="I2385" s="1">
        <v>60</v>
      </c>
      <c r="J2385" s="1">
        <v>0</v>
      </c>
      <c r="K2385">
        <f>SUM(Emisiones_N2O_CO2eq_PAISES[[#This Row],[Agricultura (kilotoneladas CO₂e)]:[Emisiones Fugitivas (kilotoneladas CO₂e)]])</f>
        <v>9830</v>
      </c>
    </row>
    <row r="2386" spans="1:11" x14ac:dyDescent="0.25">
      <c r="A2386" t="s">
        <v>175</v>
      </c>
      <c r="B2386" t="s">
        <v>441</v>
      </c>
      <c r="C2386" t="s">
        <v>176</v>
      </c>
      <c r="D2386">
        <v>1998</v>
      </c>
      <c r="E2386" s="1">
        <v>9090</v>
      </c>
      <c r="F2386" s="1">
        <v>0</v>
      </c>
      <c r="G2386" s="1">
        <v>690</v>
      </c>
      <c r="H2386" s="1">
        <v>320</v>
      </c>
      <c r="I2386" s="1">
        <v>30</v>
      </c>
      <c r="J2386" s="1">
        <v>0</v>
      </c>
      <c r="K2386">
        <f>SUM(Emisiones_N2O_CO2eq_PAISES[[#This Row],[Agricultura (kilotoneladas CO₂e)]:[Emisiones Fugitivas (kilotoneladas CO₂e)]])</f>
        <v>10130</v>
      </c>
    </row>
    <row r="2387" spans="1:11" x14ac:dyDescent="0.25">
      <c r="A2387" t="s">
        <v>175</v>
      </c>
      <c r="B2387" t="s">
        <v>441</v>
      </c>
      <c r="C2387" t="s">
        <v>176</v>
      </c>
      <c r="D2387">
        <v>1999</v>
      </c>
      <c r="E2387" s="1">
        <v>9550</v>
      </c>
      <c r="F2387" s="1">
        <v>0</v>
      </c>
      <c r="G2387" s="1">
        <v>710</v>
      </c>
      <c r="H2387" s="1">
        <v>330</v>
      </c>
      <c r="I2387" s="1">
        <v>50</v>
      </c>
      <c r="J2387" s="1">
        <v>0</v>
      </c>
      <c r="K2387">
        <f>SUM(Emisiones_N2O_CO2eq_PAISES[[#This Row],[Agricultura (kilotoneladas CO₂e)]:[Emisiones Fugitivas (kilotoneladas CO₂e)]])</f>
        <v>10640</v>
      </c>
    </row>
    <row r="2388" spans="1:11" x14ac:dyDescent="0.25">
      <c r="A2388" t="s">
        <v>175</v>
      </c>
      <c r="B2388" t="s">
        <v>441</v>
      </c>
      <c r="C2388" t="s">
        <v>176</v>
      </c>
      <c r="D2388">
        <v>2000</v>
      </c>
      <c r="E2388" s="1">
        <v>8820</v>
      </c>
      <c r="F2388" s="1">
        <v>0</v>
      </c>
      <c r="G2388" s="1">
        <v>720</v>
      </c>
      <c r="H2388" s="1">
        <v>340</v>
      </c>
      <c r="I2388" s="1">
        <v>50</v>
      </c>
      <c r="J2388" s="1">
        <v>0</v>
      </c>
      <c r="K2388">
        <f>SUM(Emisiones_N2O_CO2eq_PAISES[[#This Row],[Agricultura (kilotoneladas CO₂e)]:[Emisiones Fugitivas (kilotoneladas CO₂e)]])</f>
        <v>9930</v>
      </c>
    </row>
    <row r="2389" spans="1:11" x14ac:dyDescent="0.25">
      <c r="A2389" t="s">
        <v>175</v>
      </c>
      <c r="B2389" t="s">
        <v>441</v>
      </c>
      <c r="C2389" t="s">
        <v>176</v>
      </c>
      <c r="D2389">
        <v>2001</v>
      </c>
      <c r="E2389" s="1">
        <v>8900</v>
      </c>
      <c r="F2389" s="1">
        <v>0</v>
      </c>
      <c r="G2389" s="1">
        <v>760</v>
      </c>
      <c r="H2389" s="1">
        <v>350</v>
      </c>
      <c r="I2389" s="1">
        <v>20</v>
      </c>
      <c r="J2389" s="1">
        <v>0</v>
      </c>
      <c r="K2389">
        <f>SUM(Emisiones_N2O_CO2eq_PAISES[[#This Row],[Agricultura (kilotoneladas CO₂e)]:[Emisiones Fugitivas (kilotoneladas CO₂e)]])</f>
        <v>10030</v>
      </c>
    </row>
    <row r="2390" spans="1:11" x14ac:dyDescent="0.25">
      <c r="A2390" t="s">
        <v>175</v>
      </c>
      <c r="B2390" t="s">
        <v>441</v>
      </c>
      <c r="C2390" t="s">
        <v>176</v>
      </c>
      <c r="D2390">
        <v>2002</v>
      </c>
      <c r="E2390" s="1">
        <v>9190</v>
      </c>
      <c r="F2390" s="1">
        <v>0</v>
      </c>
      <c r="G2390" s="1">
        <v>790</v>
      </c>
      <c r="H2390" s="1">
        <v>360</v>
      </c>
      <c r="I2390" s="1">
        <v>20</v>
      </c>
      <c r="J2390" s="1">
        <v>0</v>
      </c>
      <c r="K2390">
        <f>SUM(Emisiones_N2O_CO2eq_PAISES[[#This Row],[Agricultura (kilotoneladas CO₂e)]:[Emisiones Fugitivas (kilotoneladas CO₂e)]])</f>
        <v>10360</v>
      </c>
    </row>
    <row r="2391" spans="1:11" x14ac:dyDescent="0.25">
      <c r="A2391" t="s">
        <v>175</v>
      </c>
      <c r="B2391" t="s">
        <v>441</v>
      </c>
      <c r="C2391" t="s">
        <v>176</v>
      </c>
      <c r="D2391">
        <v>2003</v>
      </c>
      <c r="E2391" s="1">
        <v>9880</v>
      </c>
      <c r="F2391" s="1">
        <v>0</v>
      </c>
      <c r="G2391" s="1">
        <v>830</v>
      </c>
      <c r="H2391" s="1">
        <v>370</v>
      </c>
      <c r="I2391" s="1">
        <v>20</v>
      </c>
      <c r="J2391" s="1">
        <v>0</v>
      </c>
      <c r="K2391">
        <f>SUM(Emisiones_N2O_CO2eq_PAISES[[#This Row],[Agricultura (kilotoneladas CO₂e)]:[Emisiones Fugitivas (kilotoneladas CO₂e)]])</f>
        <v>11100</v>
      </c>
    </row>
    <row r="2392" spans="1:11" x14ac:dyDescent="0.25">
      <c r="A2392" t="s">
        <v>175</v>
      </c>
      <c r="B2392" t="s">
        <v>441</v>
      </c>
      <c r="C2392" t="s">
        <v>176</v>
      </c>
      <c r="D2392">
        <v>2004</v>
      </c>
      <c r="E2392" s="1">
        <v>10310</v>
      </c>
      <c r="F2392" s="1">
        <v>0</v>
      </c>
      <c r="G2392" s="1">
        <v>870</v>
      </c>
      <c r="H2392" s="1">
        <v>380</v>
      </c>
      <c r="I2392" s="1">
        <v>10</v>
      </c>
      <c r="J2392" s="1">
        <v>0</v>
      </c>
      <c r="K2392">
        <f>SUM(Emisiones_N2O_CO2eq_PAISES[[#This Row],[Agricultura (kilotoneladas CO₂e)]:[Emisiones Fugitivas (kilotoneladas CO₂e)]])</f>
        <v>11570</v>
      </c>
    </row>
    <row r="2393" spans="1:11" x14ac:dyDescent="0.25">
      <c r="A2393" t="s">
        <v>175</v>
      </c>
      <c r="B2393" t="s">
        <v>441</v>
      </c>
      <c r="C2393" t="s">
        <v>176</v>
      </c>
      <c r="D2393">
        <v>2005</v>
      </c>
      <c r="E2393" s="1">
        <v>10240</v>
      </c>
      <c r="F2393" s="1">
        <v>0</v>
      </c>
      <c r="G2393" s="1">
        <v>910</v>
      </c>
      <c r="H2393" s="1">
        <v>390</v>
      </c>
      <c r="I2393" s="1">
        <v>20</v>
      </c>
      <c r="J2393" s="1">
        <v>0</v>
      </c>
      <c r="K2393">
        <f>SUM(Emisiones_N2O_CO2eq_PAISES[[#This Row],[Agricultura (kilotoneladas CO₂e)]:[Emisiones Fugitivas (kilotoneladas CO₂e)]])</f>
        <v>11560</v>
      </c>
    </row>
    <row r="2394" spans="1:11" x14ac:dyDescent="0.25">
      <c r="A2394" t="s">
        <v>175</v>
      </c>
      <c r="B2394" t="s">
        <v>441</v>
      </c>
      <c r="C2394" t="s">
        <v>176</v>
      </c>
      <c r="D2394">
        <v>2006</v>
      </c>
      <c r="E2394" s="1">
        <v>9770</v>
      </c>
      <c r="F2394" s="1">
        <v>0</v>
      </c>
      <c r="G2394" s="1">
        <v>940</v>
      </c>
      <c r="H2394" s="1">
        <v>400</v>
      </c>
      <c r="I2394" s="1">
        <v>40</v>
      </c>
      <c r="J2394" s="1">
        <v>0</v>
      </c>
      <c r="K2394">
        <f>SUM(Emisiones_N2O_CO2eq_PAISES[[#This Row],[Agricultura (kilotoneladas CO₂e)]:[Emisiones Fugitivas (kilotoneladas CO₂e)]])</f>
        <v>11150</v>
      </c>
    </row>
    <row r="2395" spans="1:11" x14ac:dyDescent="0.25">
      <c r="A2395" t="s">
        <v>175</v>
      </c>
      <c r="B2395" t="s">
        <v>441</v>
      </c>
      <c r="C2395" t="s">
        <v>176</v>
      </c>
      <c r="D2395">
        <v>2007</v>
      </c>
      <c r="E2395" s="1">
        <v>15540</v>
      </c>
      <c r="F2395" s="1">
        <v>0</v>
      </c>
      <c r="G2395" s="1">
        <v>970</v>
      </c>
      <c r="H2395" s="1">
        <v>410</v>
      </c>
      <c r="I2395" s="1">
        <v>20</v>
      </c>
      <c r="J2395" s="1">
        <v>0</v>
      </c>
      <c r="K2395">
        <f>SUM(Emisiones_N2O_CO2eq_PAISES[[#This Row],[Agricultura (kilotoneladas CO₂e)]:[Emisiones Fugitivas (kilotoneladas CO₂e)]])</f>
        <v>16940</v>
      </c>
    </row>
    <row r="2396" spans="1:11" x14ac:dyDescent="0.25">
      <c r="A2396" t="s">
        <v>175</v>
      </c>
      <c r="B2396" t="s">
        <v>441</v>
      </c>
      <c r="C2396" t="s">
        <v>176</v>
      </c>
      <c r="D2396">
        <v>2008</v>
      </c>
      <c r="E2396" s="1">
        <v>15480</v>
      </c>
      <c r="F2396" s="1">
        <v>0</v>
      </c>
      <c r="G2396" s="1">
        <v>1010</v>
      </c>
      <c r="H2396" s="1">
        <v>420</v>
      </c>
      <c r="I2396" s="1">
        <v>60</v>
      </c>
      <c r="J2396" s="1">
        <v>0</v>
      </c>
      <c r="K2396">
        <f>SUM(Emisiones_N2O_CO2eq_PAISES[[#This Row],[Agricultura (kilotoneladas CO₂e)]:[Emisiones Fugitivas (kilotoneladas CO₂e)]])</f>
        <v>16970</v>
      </c>
    </row>
    <row r="2397" spans="1:11" x14ac:dyDescent="0.25">
      <c r="A2397" t="s">
        <v>175</v>
      </c>
      <c r="B2397" t="s">
        <v>441</v>
      </c>
      <c r="C2397" t="s">
        <v>176</v>
      </c>
      <c r="D2397">
        <v>2009</v>
      </c>
      <c r="E2397" s="1">
        <v>14900</v>
      </c>
      <c r="F2397" s="1">
        <v>0</v>
      </c>
      <c r="G2397" s="1">
        <v>1040</v>
      </c>
      <c r="H2397" s="1">
        <v>440</v>
      </c>
      <c r="I2397" s="1">
        <v>40</v>
      </c>
      <c r="J2397" s="1">
        <v>0</v>
      </c>
      <c r="K2397">
        <f>SUM(Emisiones_N2O_CO2eq_PAISES[[#This Row],[Agricultura (kilotoneladas CO₂e)]:[Emisiones Fugitivas (kilotoneladas CO₂e)]])</f>
        <v>16420</v>
      </c>
    </row>
    <row r="2398" spans="1:11" x14ac:dyDescent="0.25">
      <c r="A2398" t="s">
        <v>175</v>
      </c>
      <c r="B2398" t="s">
        <v>441</v>
      </c>
      <c r="C2398" t="s">
        <v>176</v>
      </c>
      <c r="D2398">
        <v>2010</v>
      </c>
      <c r="E2398" s="1">
        <v>15070</v>
      </c>
      <c r="F2398" s="1">
        <v>0</v>
      </c>
      <c r="G2398" s="1">
        <v>1070</v>
      </c>
      <c r="H2398" s="1">
        <v>450</v>
      </c>
      <c r="I2398" s="1">
        <v>0</v>
      </c>
      <c r="J2398" s="1">
        <v>0</v>
      </c>
      <c r="K2398">
        <f>SUM(Emisiones_N2O_CO2eq_PAISES[[#This Row],[Agricultura (kilotoneladas CO₂e)]:[Emisiones Fugitivas (kilotoneladas CO₂e)]])</f>
        <v>16590</v>
      </c>
    </row>
    <row r="2399" spans="1:11" x14ac:dyDescent="0.25">
      <c r="A2399" t="s">
        <v>175</v>
      </c>
      <c r="B2399" t="s">
        <v>441</v>
      </c>
      <c r="C2399" t="s">
        <v>176</v>
      </c>
      <c r="D2399">
        <v>2011</v>
      </c>
      <c r="E2399" s="1">
        <v>15670</v>
      </c>
      <c r="F2399" s="1">
        <v>0</v>
      </c>
      <c r="G2399" s="1">
        <v>1130</v>
      </c>
      <c r="H2399" s="1">
        <v>460</v>
      </c>
      <c r="I2399" s="1">
        <v>30</v>
      </c>
      <c r="J2399" s="1">
        <v>0</v>
      </c>
      <c r="K2399">
        <f>SUM(Emisiones_N2O_CO2eq_PAISES[[#This Row],[Agricultura (kilotoneladas CO₂e)]:[Emisiones Fugitivas (kilotoneladas CO₂e)]])</f>
        <v>17290</v>
      </c>
    </row>
    <row r="2400" spans="1:11" x14ac:dyDescent="0.25">
      <c r="A2400" t="s">
        <v>175</v>
      </c>
      <c r="B2400" t="s">
        <v>441</v>
      </c>
      <c r="C2400" t="s">
        <v>176</v>
      </c>
      <c r="D2400">
        <v>2012</v>
      </c>
      <c r="E2400" s="1">
        <v>15710</v>
      </c>
      <c r="F2400" s="1">
        <v>0</v>
      </c>
      <c r="G2400" s="1">
        <v>1190</v>
      </c>
      <c r="H2400" s="1">
        <v>480</v>
      </c>
      <c r="I2400" s="1">
        <v>90</v>
      </c>
      <c r="J2400" s="1">
        <v>0</v>
      </c>
      <c r="K2400">
        <f>SUM(Emisiones_N2O_CO2eq_PAISES[[#This Row],[Agricultura (kilotoneladas CO₂e)]:[Emisiones Fugitivas (kilotoneladas CO₂e)]])</f>
        <v>17470</v>
      </c>
    </row>
    <row r="2401" spans="1:11" x14ac:dyDescent="0.25">
      <c r="A2401" t="s">
        <v>175</v>
      </c>
      <c r="B2401" t="s">
        <v>441</v>
      </c>
      <c r="C2401" t="s">
        <v>176</v>
      </c>
      <c r="D2401">
        <v>2013</v>
      </c>
      <c r="E2401" s="1">
        <v>15370</v>
      </c>
      <c r="F2401" s="1">
        <v>0</v>
      </c>
      <c r="G2401" s="1">
        <v>1250</v>
      </c>
      <c r="H2401" s="1">
        <v>500</v>
      </c>
      <c r="I2401" s="1">
        <v>10</v>
      </c>
      <c r="J2401" s="1">
        <v>0</v>
      </c>
      <c r="K2401">
        <f>SUM(Emisiones_N2O_CO2eq_PAISES[[#This Row],[Agricultura (kilotoneladas CO₂e)]:[Emisiones Fugitivas (kilotoneladas CO₂e)]])</f>
        <v>17130</v>
      </c>
    </row>
    <row r="2402" spans="1:11" x14ac:dyDescent="0.25">
      <c r="A2402" t="s">
        <v>175</v>
      </c>
      <c r="B2402" t="s">
        <v>441</v>
      </c>
      <c r="C2402" t="s">
        <v>176</v>
      </c>
      <c r="D2402">
        <v>2014</v>
      </c>
      <c r="E2402" s="1">
        <v>16280</v>
      </c>
      <c r="F2402" s="1">
        <v>0</v>
      </c>
      <c r="G2402" s="1">
        <v>1310</v>
      </c>
      <c r="H2402" s="1">
        <v>510</v>
      </c>
      <c r="I2402" s="1">
        <v>20</v>
      </c>
      <c r="J2402" s="1">
        <v>0</v>
      </c>
      <c r="K2402">
        <f>SUM(Emisiones_N2O_CO2eq_PAISES[[#This Row],[Agricultura (kilotoneladas CO₂e)]:[Emisiones Fugitivas (kilotoneladas CO₂e)]])</f>
        <v>18120</v>
      </c>
    </row>
    <row r="2403" spans="1:11" x14ac:dyDescent="0.25">
      <c r="A2403" t="s">
        <v>175</v>
      </c>
      <c r="B2403" t="s">
        <v>441</v>
      </c>
      <c r="C2403" t="s">
        <v>176</v>
      </c>
      <c r="D2403">
        <v>2015</v>
      </c>
      <c r="E2403" s="1">
        <v>15720</v>
      </c>
      <c r="F2403" s="1">
        <v>0</v>
      </c>
      <c r="G2403" s="1">
        <v>1370</v>
      </c>
      <c r="H2403" s="1">
        <v>530</v>
      </c>
      <c r="I2403" s="1">
        <v>70</v>
      </c>
      <c r="J2403" s="1">
        <v>0</v>
      </c>
      <c r="K2403">
        <f>SUM(Emisiones_N2O_CO2eq_PAISES[[#This Row],[Agricultura (kilotoneladas CO₂e)]:[Emisiones Fugitivas (kilotoneladas CO₂e)]])</f>
        <v>17690</v>
      </c>
    </row>
    <row r="2404" spans="1:11" x14ac:dyDescent="0.25">
      <c r="A2404" t="s">
        <v>175</v>
      </c>
      <c r="B2404" t="s">
        <v>441</v>
      </c>
      <c r="C2404" t="s">
        <v>176</v>
      </c>
      <c r="D2404">
        <v>2016</v>
      </c>
      <c r="E2404" s="1">
        <v>16840</v>
      </c>
      <c r="F2404" s="1">
        <v>0</v>
      </c>
      <c r="G2404" s="1">
        <v>1390</v>
      </c>
      <c r="H2404" s="1">
        <v>540</v>
      </c>
      <c r="I2404" s="1">
        <v>20</v>
      </c>
      <c r="J2404" s="1">
        <v>0</v>
      </c>
      <c r="K2404">
        <f>SUM(Emisiones_N2O_CO2eq_PAISES[[#This Row],[Agricultura (kilotoneladas CO₂e)]:[Emisiones Fugitivas (kilotoneladas CO₂e)]])</f>
        <v>18790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>
        <f>SUM(Emisiones_N2O_CO2eq_PAISES[[#This Row],[Agricultura (kilotoneladas CO₂e)]:[Emisiones Fugitivas (kilotoneladas CO₂e)]])</f>
        <v>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>
        <f>SUM(Emisiones_N2O_CO2eq_PAISES[[#This Row],[Agricultura (kilotoneladas CO₂e)]:[Emisiones Fugitivas (kilotoneladas CO₂e)]])</f>
        <v>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>
        <f>SUM(Emisiones_N2O_CO2eq_PAISES[[#This Row],[Agricultura (kilotoneladas CO₂e)]:[Emisiones Fugitivas (kilotoneladas CO₂e)]])</f>
        <v>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>
        <f>SUM(Emisiones_N2O_CO2eq_PAISES[[#This Row],[Agricultura (kilotoneladas CO₂e)]:[Emisiones Fugitivas (kilotoneladas CO₂e)]])</f>
        <v>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>
        <f>SUM(Emisiones_N2O_CO2eq_PAISES[[#This Row],[Agricultura (kilotoneladas CO₂e)]:[Emisiones Fugitivas (kilotoneladas CO₂e)]])</f>
        <v>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>
        <f>SUM(Emisiones_N2O_CO2eq_PAISES[[#This Row],[Agricultura (kilotoneladas CO₂e)]:[Emisiones Fugitivas (kilotoneladas CO₂e)]])</f>
        <v>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>
        <f>SUM(Emisiones_N2O_CO2eq_PAISES[[#This Row],[Agricultura (kilotoneladas CO₂e)]:[Emisiones Fugitivas (kilotoneladas CO₂e)]])</f>
        <v>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>
        <f>SUM(Emisiones_N2O_CO2eq_PAISES[[#This Row],[Agricultura (kilotoneladas CO₂e)]:[Emisiones Fugitivas (kilotoneladas CO₂e)]])</f>
        <v>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>
        <f>SUM(Emisiones_N2O_CO2eq_PAISES[[#This Row],[Agricultura (kilotoneladas CO₂e)]:[Emisiones Fugitivas (kilotoneladas CO₂e)]])</f>
        <v>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>
        <f>SUM(Emisiones_N2O_CO2eq_PAISES[[#This Row],[Agricultura (kilotoneladas CO₂e)]:[Emisiones Fugitivas (kilotoneladas CO₂e)]])</f>
        <v>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>
        <f>SUM(Emisiones_N2O_CO2eq_PAISES[[#This Row],[Agricultura (kilotoneladas CO₂e)]:[Emisiones Fugitivas (kilotoneladas CO₂e)]])</f>
        <v>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>
        <f>SUM(Emisiones_N2O_CO2eq_PAISES[[#This Row],[Agricultura (kilotoneladas CO₂e)]:[Emisiones Fugitivas (kilotoneladas CO₂e)]])</f>
        <v>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>
        <f>SUM(Emisiones_N2O_CO2eq_PAISES[[#This Row],[Agricultura (kilotoneladas CO₂e)]:[Emisiones Fugitivas (kilotoneladas CO₂e)]])</f>
        <v>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>
        <f>SUM(Emisiones_N2O_CO2eq_PAISES[[#This Row],[Agricultura (kilotoneladas CO₂e)]:[Emisiones Fugitivas (kilotoneladas CO₂e)]])</f>
        <v>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>
        <f>SUM(Emisiones_N2O_CO2eq_PAISES[[#This Row],[Agricultura (kilotoneladas CO₂e)]:[Emisiones Fugitivas (kilotoneladas CO₂e)]])</f>
        <v>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>
        <f>SUM(Emisiones_N2O_CO2eq_PAISES[[#This Row],[Agricultura (kilotoneladas CO₂e)]:[Emisiones Fugitivas (kilotoneladas CO₂e)]])</f>
        <v>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>
        <f>SUM(Emisiones_N2O_CO2eq_PAISES[[#This Row],[Agricultura (kilotoneladas CO₂e)]:[Emisiones Fugitivas (kilotoneladas CO₂e)]])</f>
        <v>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>
        <f>SUM(Emisiones_N2O_CO2eq_PAISES[[#This Row],[Agricultura (kilotoneladas CO₂e)]:[Emisiones Fugitivas (kilotoneladas CO₂e)]])</f>
        <v>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>
        <f>SUM(Emisiones_N2O_CO2eq_PAISES[[#This Row],[Agricultura (kilotoneladas CO₂e)]:[Emisiones Fugitivas (kilotoneladas CO₂e)]])</f>
        <v>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>
        <f>SUM(Emisiones_N2O_CO2eq_PAISES[[#This Row],[Agricultura (kilotoneladas CO₂e)]:[Emisiones Fugitivas (kilotoneladas CO₂e)]])</f>
        <v>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>
        <f>SUM(Emisiones_N2O_CO2eq_PAISES[[#This Row],[Agricultura (kilotoneladas CO₂e)]:[Emisiones Fugitivas (kilotoneladas CO₂e)]])</f>
        <v>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>
        <f>SUM(Emisiones_N2O_CO2eq_PAISES[[#This Row],[Agricultura (kilotoneladas CO₂e)]:[Emisiones Fugitivas (kilotoneladas CO₂e)]])</f>
        <v>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>
        <f>SUM(Emisiones_N2O_CO2eq_PAISES[[#This Row],[Agricultura (kilotoneladas CO₂e)]:[Emisiones Fugitivas (kilotoneladas CO₂e)]])</f>
        <v>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>
        <f>SUM(Emisiones_N2O_CO2eq_PAISES[[#This Row],[Agricultura (kilotoneladas CO₂e)]:[Emisiones Fugitivas (kilotoneladas CO₂e)]])</f>
        <v>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>
        <f>SUM(Emisiones_N2O_CO2eq_PAISES[[#This Row],[Agricultura (kilotoneladas CO₂e)]:[Emisiones Fugitivas (kilotoneladas CO₂e)]])</f>
        <v>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>
        <f>SUM(Emisiones_N2O_CO2eq_PAISES[[#This Row],[Agricultura (kilotoneladas CO₂e)]:[Emisiones Fugitivas (kilotoneladas CO₂e)]])</f>
        <v>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>
        <f>SUM(Emisiones_N2O_CO2eq_PAISES[[#This Row],[Agricultura (kilotoneladas CO₂e)]:[Emisiones Fugitivas (kilotoneladas CO₂e)]])</f>
        <v>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 s="1">
        <v>130</v>
      </c>
      <c r="F2432" s="1">
        <v>0</v>
      </c>
      <c r="G2432" s="1">
        <v>40</v>
      </c>
      <c r="H2432" s="1">
        <v>60</v>
      </c>
      <c r="I2432" s="1">
        <v>0</v>
      </c>
      <c r="J2432" s="1">
        <v>0</v>
      </c>
      <c r="K2432">
        <f>SUM(Emisiones_N2O_CO2eq_PAISES[[#This Row],[Agricultura (kilotoneladas CO₂e)]:[Emisiones Fugitivas (kilotoneladas CO₂e)]])</f>
        <v>230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 s="1">
        <v>50</v>
      </c>
      <c r="F2433" s="1">
        <v>0</v>
      </c>
      <c r="G2433" s="1">
        <v>40</v>
      </c>
      <c r="H2433" s="1">
        <v>60</v>
      </c>
      <c r="I2433" s="1">
        <v>0</v>
      </c>
      <c r="J2433" s="1">
        <v>0</v>
      </c>
      <c r="K2433">
        <f>SUM(Emisiones_N2O_CO2eq_PAISES[[#This Row],[Agricultura (kilotoneladas CO₂e)]:[Emisiones Fugitivas (kilotoneladas CO₂e)]])</f>
        <v>150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 s="1">
        <v>50</v>
      </c>
      <c r="F2434" s="1">
        <v>0</v>
      </c>
      <c r="G2434" s="1">
        <v>40</v>
      </c>
      <c r="H2434" s="1">
        <v>70</v>
      </c>
      <c r="I2434" s="1">
        <v>0</v>
      </c>
      <c r="J2434" s="1">
        <v>0</v>
      </c>
      <c r="K2434">
        <f>SUM(Emisiones_N2O_CO2eq_PAISES[[#This Row],[Agricultura (kilotoneladas CO₂e)]:[Emisiones Fugitivas (kilotoneladas CO₂e)]])</f>
        <v>160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 s="1">
        <v>100</v>
      </c>
      <c r="F2435" s="1">
        <v>0</v>
      </c>
      <c r="G2435" s="1">
        <v>50</v>
      </c>
      <c r="H2435" s="1">
        <v>70</v>
      </c>
      <c r="I2435" s="1">
        <v>0</v>
      </c>
      <c r="J2435" s="1">
        <v>0</v>
      </c>
      <c r="K2435">
        <f>SUM(Emisiones_N2O_CO2eq_PAISES[[#This Row],[Agricultura (kilotoneladas CO₂e)]:[Emisiones Fugitivas (kilotoneladas CO₂e)]])</f>
        <v>220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 s="1">
        <v>120</v>
      </c>
      <c r="F2436" s="1">
        <v>0</v>
      </c>
      <c r="G2436" s="1">
        <v>50</v>
      </c>
      <c r="H2436" s="1">
        <v>70</v>
      </c>
      <c r="I2436" s="1">
        <v>0</v>
      </c>
      <c r="J2436" s="1">
        <v>0</v>
      </c>
      <c r="K2436">
        <f>SUM(Emisiones_N2O_CO2eq_PAISES[[#This Row],[Agricultura (kilotoneladas CO₂e)]:[Emisiones Fugitivas (kilotoneladas CO₂e)]])</f>
        <v>240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 s="1">
        <v>130</v>
      </c>
      <c r="F2437" s="1">
        <v>0</v>
      </c>
      <c r="G2437" s="1">
        <v>50</v>
      </c>
      <c r="H2437" s="1">
        <v>70</v>
      </c>
      <c r="I2437" s="1">
        <v>0</v>
      </c>
      <c r="J2437" s="1">
        <v>0</v>
      </c>
      <c r="K2437">
        <f>SUM(Emisiones_N2O_CO2eq_PAISES[[#This Row],[Agricultura (kilotoneladas CO₂e)]:[Emisiones Fugitivas (kilotoneladas CO₂e)]])</f>
        <v>250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 s="1">
        <v>170</v>
      </c>
      <c r="F2438" s="1">
        <v>0</v>
      </c>
      <c r="G2438" s="1">
        <v>60</v>
      </c>
      <c r="H2438" s="1">
        <v>80</v>
      </c>
      <c r="I2438" s="1">
        <v>0</v>
      </c>
      <c r="J2438" s="1">
        <v>0</v>
      </c>
      <c r="K2438">
        <f>SUM(Emisiones_N2O_CO2eq_PAISES[[#This Row],[Agricultura (kilotoneladas CO₂e)]:[Emisiones Fugitivas (kilotoneladas CO₂e)]])</f>
        <v>310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 s="1">
        <v>170</v>
      </c>
      <c r="F2439" s="1">
        <v>0</v>
      </c>
      <c r="G2439" s="1">
        <v>60</v>
      </c>
      <c r="H2439" s="1">
        <v>80</v>
      </c>
      <c r="I2439" s="1">
        <v>0</v>
      </c>
      <c r="J2439" s="1">
        <v>0</v>
      </c>
      <c r="K2439">
        <f>SUM(Emisiones_N2O_CO2eq_PAISES[[#This Row],[Agricultura (kilotoneladas CO₂e)]:[Emisiones Fugitivas (kilotoneladas CO₂e)]])</f>
        <v>310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 s="1">
        <v>180</v>
      </c>
      <c r="F2440" s="1">
        <v>0</v>
      </c>
      <c r="G2440" s="1">
        <v>60</v>
      </c>
      <c r="H2440" s="1">
        <v>90</v>
      </c>
      <c r="I2440" s="1">
        <v>0</v>
      </c>
      <c r="J2440" s="1">
        <v>0</v>
      </c>
      <c r="K2440">
        <f>SUM(Emisiones_N2O_CO2eq_PAISES[[#This Row],[Agricultura (kilotoneladas CO₂e)]:[Emisiones Fugitivas (kilotoneladas CO₂e)]])</f>
        <v>330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 s="1">
        <v>200</v>
      </c>
      <c r="F2441" s="1">
        <v>0</v>
      </c>
      <c r="G2441" s="1">
        <v>60</v>
      </c>
      <c r="H2441" s="1">
        <v>100</v>
      </c>
      <c r="I2441" s="1">
        <v>0</v>
      </c>
      <c r="J2441" s="1">
        <v>0</v>
      </c>
      <c r="K2441">
        <f>SUM(Emisiones_N2O_CO2eq_PAISES[[#This Row],[Agricultura (kilotoneladas CO₂e)]:[Emisiones Fugitivas (kilotoneladas CO₂e)]])</f>
        <v>360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 s="1">
        <v>190</v>
      </c>
      <c r="F2442" s="1">
        <v>0</v>
      </c>
      <c r="G2442" s="1">
        <v>60</v>
      </c>
      <c r="H2442" s="1">
        <v>100</v>
      </c>
      <c r="I2442" s="1">
        <v>0</v>
      </c>
      <c r="J2442" s="1">
        <v>0</v>
      </c>
      <c r="K2442">
        <f>SUM(Emisiones_N2O_CO2eq_PAISES[[#This Row],[Agricultura (kilotoneladas CO₂e)]:[Emisiones Fugitivas (kilotoneladas CO₂e)]])</f>
        <v>350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 s="1">
        <v>170</v>
      </c>
      <c r="F2443" s="1">
        <v>0</v>
      </c>
      <c r="G2443" s="1">
        <v>60</v>
      </c>
      <c r="H2443" s="1">
        <v>110</v>
      </c>
      <c r="I2443" s="1">
        <v>0</v>
      </c>
      <c r="J2443" s="1">
        <v>0</v>
      </c>
      <c r="K2443">
        <f>SUM(Emisiones_N2O_CO2eq_PAISES[[#This Row],[Agricultura (kilotoneladas CO₂e)]:[Emisiones Fugitivas (kilotoneladas CO₂e)]])</f>
        <v>340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 s="1">
        <v>190</v>
      </c>
      <c r="F2444" s="1">
        <v>0</v>
      </c>
      <c r="G2444" s="1">
        <v>70</v>
      </c>
      <c r="H2444" s="1">
        <v>110</v>
      </c>
      <c r="I2444" s="1">
        <v>0</v>
      </c>
      <c r="J2444" s="1">
        <v>0</v>
      </c>
      <c r="K2444">
        <f>SUM(Emisiones_N2O_CO2eq_PAISES[[#This Row],[Agricultura (kilotoneladas CO₂e)]:[Emisiones Fugitivas (kilotoneladas CO₂e)]])</f>
        <v>370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 s="1">
        <v>200</v>
      </c>
      <c r="F2445" s="1">
        <v>0</v>
      </c>
      <c r="G2445" s="1">
        <v>70</v>
      </c>
      <c r="H2445" s="1">
        <v>120</v>
      </c>
      <c r="I2445" s="1">
        <v>0</v>
      </c>
      <c r="J2445" s="1">
        <v>0</v>
      </c>
      <c r="K2445">
        <f>SUM(Emisiones_N2O_CO2eq_PAISES[[#This Row],[Agricultura (kilotoneladas CO₂e)]:[Emisiones Fugitivas (kilotoneladas CO₂e)]])</f>
        <v>390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 s="1">
        <v>190</v>
      </c>
      <c r="F2446" s="1">
        <v>0</v>
      </c>
      <c r="G2446" s="1">
        <v>80</v>
      </c>
      <c r="H2446" s="1">
        <v>120</v>
      </c>
      <c r="I2446" s="1">
        <v>0</v>
      </c>
      <c r="J2446" s="1">
        <v>0</v>
      </c>
      <c r="K2446">
        <f>SUM(Emisiones_N2O_CO2eq_PAISES[[#This Row],[Agricultura (kilotoneladas CO₂e)]:[Emisiones Fugitivas (kilotoneladas CO₂e)]])</f>
        <v>390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 s="1">
        <v>2520</v>
      </c>
      <c r="F2447" s="1">
        <v>0</v>
      </c>
      <c r="G2447" s="1">
        <v>90</v>
      </c>
      <c r="H2447" s="1">
        <v>130</v>
      </c>
      <c r="I2447" s="1">
        <v>0</v>
      </c>
      <c r="J2447" s="1">
        <v>0</v>
      </c>
      <c r="K2447">
        <f>SUM(Emisiones_N2O_CO2eq_PAISES[[#This Row],[Agricultura (kilotoneladas CO₂e)]:[Emisiones Fugitivas (kilotoneladas CO₂e)]])</f>
        <v>2740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 s="1">
        <v>230</v>
      </c>
      <c r="F2448" s="1">
        <v>0</v>
      </c>
      <c r="G2448" s="1">
        <v>100</v>
      </c>
      <c r="H2448" s="1">
        <v>140</v>
      </c>
      <c r="I2448" s="1">
        <v>0</v>
      </c>
      <c r="J2448" s="1">
        <v>0</v>
      </c>
      <c r="K2448">
        <f>SUM(Emisiones_N2O_CO2eq_PAISES[[#This Row],[Agricultura (kilotoneladas CO₂e)]:[Emisiones Fugitivas (kilotoneladas CO₂e)]])</f>
        <v>470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 s="1">
        <v>280</v>
      </c>
      <c r="F2449" s="1">
        <v>0</v>
      </c>
      <c r="G2449" s="1">
        <v>110</v>
      </c>
      <c r="H2449" s="1">
        <v>140</v>
      </c>
      <c r="I2449" s="1">
        <v>0</v>
      </c>
      <c r="J2449" s="1">
        <v>0</v>
      </c>
      <c r="K2449">
        <f>SUM(Emisiones_N2O_CO2eq_PAISES[[#This Row],[Agricultura (kilotoneladas CO₂e)]:[Emisiones Fugitivas (kilotoneladas CO₂e)]])</f>
        <v>530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 s="1">
        <v>400</v>
      </c>
      <c r="F2450" s="1">
        <v>0</v>
      </c>
      <c r="G2450" s="1">
        <v>120</v>
      </c>
      <c r="H2450" s="1">
        <v>150</v>
      </c>
      <c r="I2450" s="1">
        <v>0</v>
      </c>
      <c r="J2450" s="1">
        <v>0</v>
      </c>
      <c r="K2450">
        <f>SUM(Emisiones_N2O_CO2eq_PAISES[[#This Row],[Agricultura (kilotoneladas CO₂e)]:[Emisiones Fugitivas (kilotoneladas CO₂e)]])</f>
        <v>670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 s="1">
        <v>380</v>
      </c>
      <c r="F2451" s="1">
        <v>0</v>
      </c>
      <c r="G2451" s="1">
        <v>140</v>
      </c>
      <c r="H2451" s="1">
        <v>160</v>
      </c>
      <c r="I2451" s="1">
        <v>0</v>
      </c>
      <c r="J2451" s="1">
        <v>0</v>
      </c>
      <c r="K2451">
        <f>SUM(Emisiones_N2O_CO2eq_PAISES[[#This Row],[Agricultura (kilotoneladas CO₂e)]:[Emisiones Fugitivas (kilotoneladas CO₂e)]])</f>
        <v>680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 s="1">
        <v>210</v>
      </c>
      <c r="F2452" s="1">
        <v>0</v>
      </c>
      <c r="G2452" s="1">
        <v>150</v>
      </c>
      <c r="H2452" s="1">
        <v>170</v>
      </c>
      <c r="I2452" s="1">
        <v>0</v>
      </c>
      <c r="J2452" s="1">
        <v>0</v>
      </c>
      <c r="K2452">
        <f>SUM(Emisiones_N2O_CO2eq_PAISES[[#This Row],[Agricultura (kilotoneladas CO₂e)]:[Emisiones Fugitivas (kilotoneladas CO₂e)]])</f>
        <v>530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 s="1">
        <v>250</v>
      </c>
      <c r="F2453" s="1">
        <v>0</v>
      </c>
      <c r="G2453" s="1">
        <v>150</v>
      </c>
      <c r="H2453" s="1">
        <v>180</v>
      </c>
      <c r="I2453" s="1">
        <v>0</v>
      </c>
      <c r="J2453" s="1">
        <v>0</v>
      </c>
      <c r="K2453">
        <f>SUM(Emisiones_N2O_CO2eq_PAISES[[#This Row],[Agricultura (kilotoneladas CO₂e)]:[Emisiones Fugitivas (kilotoneladas CO₂e)]])</f>
        <v>580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 s="1">
        <v>260</v>
      </c>
      <c r="F2454" s="1">
        <v>0</v>
      </c>
      <c r="G2454" s="1">
        <v>160</v>
      </c>
      <c r="H2454" s="1">
        <v>190</v>
      </c>
      <c r="I2454" s="1">
        <v>0</v>
      </c>
      <c r="J2454" s="1">
        <v>0</v>
      </c>
      <c r="K2454">
        <f>SUM(Emisiones_N2O_CO2eq_PAISES[[#This Row],[Agricultura (kilotoneladas CO₂e)]:[Emisiones Fugitivas (kilotoneladas CO₂e)]])</f>
        <v>610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 s="1">
        <v>260</v>
      </c>
      <c r="F2455" s="1">
        <v>0</v>
      </c>
      <c r="G2455" s="1">
        <v>170</v>
      </c>
      <c r="H2455" s="1">
        <v>200</v>
      </c>
      <c r="I2455" s="1">
        <v>0</v>
      </c>
      <c r="J2455" s="1">
        <v>0</v>
      </c>
      <c r="K2455">
        <f>SUM(Emisiones_N2O_CO2eq_PAISES[[#This Row],[Agricultura (kilotoneladas CO₂e)]:[Emisiones Fugitivas (kilotoneladas CO₂e)]])</f>
        <v>630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 s="1">
        <v>260</v>
      </c>
      <c r="F2456" s="1">
        <v>0</v>
      </c>
      <c r="G2456" s="1">
        <v>170</v>
      </c>
      <c r="H2456" s="1">
        <v>200</v>
      </c>
      <c r="I2456" s="1">
        <v>0</v>
      </c>
      <c r="J2456" s="1">
        <v>0</v>
      </c>
      <c r="K2456">
        <f>SUM(Emisiones_N2O_CO2eq_PAISES[[#This Row],[Agricultura (kilotoneladas CO₂e)]:[Emisiones Fugitivas (kilotoneladas CO₂e)]])</f>
        <v>630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 s="1">
        <v>900</v>
      </c>
      <c r="F2457" s="1">
        <v>0</v>
      </c>
      <c r="G2457" s="1">
        <v>180</v>
      </c>
      <c r="H2457" s="1">
        <v>210</v>
      </c>
      <c r="I2457" s="1">
        <v>0</v>
      </c>
      <c r="J2457" s="1">
        <v>0</v>
      </c>
      <c r="K2457">
        <f>SUM(Emisiones_N2O_CO2eq_PAISES[[#This Row],[Agricultura (kilotoneladas CO₂e)]:[Emisiones Fugitivas (kilotoneladas CO₂e)]])</f>
        <v>1290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 s="1">
        <v>300</v>
      </c>
      <c r="F2458" s="1">
        <v>0</v>
      </c>
      <c r="G2458" s="1">
        <v>180</v>
      </c>
      <c r="H2458" s="1">
        <v>220</v>
      </c>
      <c r="I2458" s="1">
        <v>0</v>
      </c>
      <c r="J2458" s="1">
        <v>0</v>
      </c>
      <c r="K2458">
        <f>SUM(Emisiones_N2O_CO2eq_PAISES[[#This Row],[Agricultura (kilotoneladas CO₂e)]:[Emisiones Fugitivas (kilotoneladas CO₂e)]])</f>
        <v>700</v>
      </c>
    </row>
    <row r="2459" spans="1:11" x14ac:dyDescent="0.25">
      <c r="A2459" t="s">
        <v>181</v>
      </c>
      <c r="B2459" t="s">
        <v>442</v>
      </c>
      <c r="C2459" t="s">
        <v>182</v>
      </c>
      <c r="D2459">
        <v>1990</v>
      </c>
      <c r="E2459" s="1">
        <v>2130</v>
      </c>
      <c r="F2459" s="1">
        <v>0</v>
      </c>
      <c r="G2459" s="1">
        <v>80</v>
      </c>
      <c r="H2459" s="1">
        <v>80</v>
      </c>
      <c r="I2459" s="1">
        <v>0</v>
      </c>
      <c r="J2459" s="1">
        <v>0</v>
      </c>
      <c r="K2459">
        <f>SUM(Emisiones_N2O_CO2eq_PAISES[[#This Row],[Agricultura (kilotoneladas CO₂e)]:[Emisiones Fugitivas (kilotoneladas CO₂e)]])</f>
        <v>2290</v>
      </c>
    </row>
    <row r="2460" spans="1:11" x14ac:dyDescent="0.25">
      <c r="A2460" t="s">
        <v>181</v>
      </c>
      <c r="B2460" t="s">
        <v>442</v>
      </c>
      <c r="C2460" t="s">
        <v>182</v>
      </c>
      <c r="D2460">
        <v>1991</v>
      </c>
      <c r="E2460" s="1">
        <v>1990</v>
      </c>
      <c r="F2460" s="1">
        <v>0</v>
      </c>
      <c r="G2460" s="1">
        <v>80</v>
      </c>
      <c r="H2460" s="1">
        <v>80</v>
      </c>
      <c r="I2460" s="1">
        <v>0</v>
      </c>
      <c r="J2460" s="1">
        <v>0</v>
      </c>
      <c r="K2460">
        <f>SUM(Emisiones_N2O_CO2eq_PAISES[[#This Row],[Agricultura (kilotoneladas CO₂e)]:[Emisiones Fugitivas (kilotoneladas CO₂e)]])</f>
        <v>2150</v>
      </c>
    </row>
    <row r="2461" spans="1:11" x14ac:dyDescent="0.25">
      <c r="A2461" t="s">
        <v>181</v>
      </c>
      <c r="B2461" t="s">
        <v>442</v>
      </c>
      <c r="C2461" t="s">
        <v>182</v>
      </c>
      <c r="D2461">
        <v>1992</v>
      </c>
      <c r="E2461" s="1">
        <v>1850</v>
      </c>
      <c r="F2461" s="1">
        <v>0</v>
      </c>
      <c r="G2461" s="1">
        <v>60</v>
      </c>
      <c r="H2461" s="1">
        <v>80</v>
      </c>
      <c r="I2461" s="1">
        <v>0</v>
      </c>
      <c r="J2461" s="1">
        <v>0</v>
      </c>
      <c r="K2461">
        <f>SUM(Emisiones_N2O_CO2eq_PAISES[[#This Row],[Agricultura (kilotoneladas CO₂e)]:[Emisiones Fugitivas (kilotoneladas CO₂e)]])</f>
        <v>1990</v>
      </c>
    </row>
    <row r="2462" spans="1:11" x14ac:dyDescent="0.25">
      <c r="A2462" t="s">
        <v>181</v>
      </c>
      <c r="B2462" t="s">
        <v>442</v>
      </c>
      <c r="C2462" t="s">
        <v>182</v>
      </c>
      <c r="D2462">
        <v>1993</v>
      </c>
      <c r="E2462" s="1">
        <v>1710</v>
      </c>
      <c r="F2462" s="1">
        <v>0</v>
      </c>
      <c r="G2462" s="1">
        <v>40</v>
      </c>
      <c r="H2462" s="1">
        <v>80</v>
      </c>
      <c r="I2462" s="1">
        <v>0</v>
      </c>
      <c r="J2462" s="1">
        <v>0</v>
      </c>
      <c r="K2462">
        <f>SUM(Emisiones_N2O_CO2eq_PAISES[[#This Row],[Agricultura (kilotoneladas CO₂e)]:[Emisiones Fugitivas (kilotoneladas CO₂e)]])</f>
        <v>1830</v>
      </c>
    </row>
    <row r="2463" spans="1:11" x14ac:dyDescent="0.25">
      <c r="A2463" t="s">
        <v>181</v>
      </c>
      <c r="B2463" t="s">
        <v>442</v>
      </c>
      <c r="C2463" t="s">
        <v>182</v>
      </c>
      <c r="D2463">
        <v>1994</v>
      </c>
      <c r="E2463" s="1">
        <v>1510</v>
      </c>
      <c r="F2463" s="1">
        <v>0</v>
      </c>
      <c r="G2463" s="1">
        <v>30</v>
      </c>
      <c r="H2463" s="1">
        <v>70</v>
      </c>
      <c r="I2463" s="1">
        <v>0</v>
      </c>
      <c r="J2463" s="1">
        <v>0</v>
      </c>
      <c r="K2463">
        <f>SUM(Emisiones_N2O_CO2eq_PAISES[[#This Row],[Agricultura (kilotoneladas CO₂e)]:[Emisiones Fugitivas (kilotoneladas CO₂e)]])</f>
        <v>1610</v>
      </c>
    </row>
    <row r="2464" spans="1:11" x14ac:dyDescent="0.25">
      <c r="A2464" t="s">
        <v>181</v>
      </c>
      <c r="B2464" t="s">
        <v>442</v>
      </c>
      <c r="C2464" t="s">
        <v>182</v>
      </c>
      <c r="D2464">
        <v>1995</v>
      </c>
      <c r="E2464" s="1">
        <v>1210</v>
      </c>
      <c r="F2464" s="1">
        <v>0</v>
      </c>
      <c r="G2464" s="1">
        <v>30</v>
      </c>
      <c r="H2464" s="1">
        <v>80</v>
      </c>
      <c r="I2464" s="1">
        <v>0</v>
      </c>
      <c r="J2464" s="1">
        <v>0</v>
      </c>
      <c r="K2464">
        <f>SUM(Emisiones_N2O_CO2eq_PAISES[[#This Row],[Agricultura (kilotoneladas CO₂e)]:[Emisiones Fugitivas (kilotoneladas CO₂e)]])</f>
        <v>1320</v>
      </c>
    </row>
    <row r="2465" spans="1:11" x14ac:dyDescent="0.25">
      <c r="A2465" t="s">
        <v>181</v>
      </c>
      <c r="B2465" t="s">
        <v>442</v>
      </c>
      <c r="C2465" t="s">
        <v>182</v>
      </c>
      <c r="D2465">
        <v>1996</v>
      </c>
      <c r="E2465" s="1">
        <v>1160</v>
      </c>
      <c r="F2465" s="1">
        <v>0</v>
      </c>
      <c r="G2465" s="1">
        <v>40</v>
      </c>
      <c r="H2465" s="1">
        <v>80</v>
      </c>
      <c r="I2465" s="1">
        <v>0</v>
      </c>
      <c r="J2465" s="1">
        <v>0</v>
      </c>
      <c r="K2465">
        <f>SUM(Emisiones_N2O_CO2eq_PAISES[[#This Row],[Agricultura (kilotoneladas CO₂e)]:[Emisiones Fugitivas (kilotoneladas CO₂e)]])</f>
        <v>1280</v>
      </c>
    </row>
    <row r="2466" spans="1:11" x14ac:dyDescent="0.25">
      <c r="A2466" t="s">
        <v>181</v>
      </c>
      <c r="B2466" t="s">
        <v>442</v>
      </c>
      <c r="C2466" t="s">
        <v>182</v>
      </c>
      <c r="D2466">
        <v>1997</v>
      </c>
      <c r="E2466" s="1">
        <v>1130</v>
      </c>
      <c r="F2466" s="1">
        <v>0</v>
      </c>
      <c r="G2466" s="1">
        <v>40</v>
      </c>
      <c r="H2466" s="1">
        <v>70</v>
      </c>
      <c r="I2466" s="1">
        <v>0</v>
      </c>
      <c r="J2466" s="1">
        <v>0</v>
      </c>
      <c r="K2466">
        <f>SUM(Emisiones_N2O_CO2eq_PAISES[[#This Row],[Agricultura (kilotoneladas CO₂e)]:[Emisiones Fugitivas (kilotoneladas CO₂e)]])</f>
        <v>1240</v>
      </c>
    </row>
    <row r="2467" spans="1:11" x14ac:dyDescent="0.25">
      <c r="A2467" t="s">
        <v>181</v>
      </c>
      <c r="B2467" t="s">
        <v>442</v>
      </c>
      <c r="C2467" t="s">
        <v>182</v>
      </c>
      <c r="D2467">
        <v>1998</v>
      </c>
      <c r="E2467" s="1">
        <v>1180</v>
      </c>
      <c r="F2467" s="1">
        <v>0</v>
      </c>
      <c r="G2467" s="1">
        <v>40</v>
      </c>
      <c r="H2467" s="1">
        <v>70</v>
      </c>
      <c r="I2467" s="1">
        <v>0</v>
      </c>
      <c r="J2467" s="1">
        <v>0</v>
      </c>
      <c r="K2467">
        <f>SUM(Emisiones_N2O_CO2eq_PAISES[[#This Row],[Agricultura (kilotoneladas CO₂e)]:[Emisiones Fugitivas (kilotoneladas CO₂e)]])</f>
        <v>1290</v>
      </c>
    </row>
    <row r="2468" spans="1:11" x14ac:dyDescent="0.25">
      <c r="A2468" t="s">
        <v>181</v>
      </c>
      <c r="B2468" t="s">
        <v>442</v>
      </c>
      <c r="C2468" t="s">
        <v>182</v>
      </c>
      <c r="D2468">
        <v>1999</v>
      </c>
      <c r="E2468" s="1">
        <v>1190</v>
      </c>
      <c r="F2468" s="1">
        <v>0</v>
      </c>
      <c r="G2468" s="1">
        <v>40</v>
      </c>
      <c r="H2468" s="1">
        <v>80</v>
      </c>
      <c r="I2468" s="1">
        <v>0</v>
      </c>
      <c r="J2468" s="1">
        <v>0</v>
      </c>
      <c r="K2468">
        <f>SUM(Emisiones_N2O_CO2eq_PAISES[[#This Row],[Agricultura (kilotoneladas CO₂e)]:[Emisiones Fugitivas (kilotoneladas CO₂e)]])</f>
        <v>1310</v>
      </c>
    </row>
    <row r="2469" spans="1:11" x14ac:dyDescent="0.25">
      <c r="A2469" t="s">
        <v>181</v>
      </c>
      <c r="B2469" t="s">
        <v>442</v>
      </c>
      <c r="C2469" t="s">
        <v>182</v>
      </c>
      <c r="D2469">
        <v>2000</v>
      </c>
      <c r="E2469" s="1">
        <v>1210</v>
      </c>
      <c r="F2469" s="1">
        <v>0</v>
      </c>
      <c r="G2469" s="1">
        <v>40</v>
      </c>
      <c r="H2469" s="1">
        <v>80</v>
      </c>
      <c r="I2469" s="1">
        <v>0</v>
      </c>
      <c r="J2469" s="1">
        <v>0</v>
      </c>
      <c r="K2469">
        <f>SUM(Emisiones_N2O_CO2eq_PAISES[[#This Row],[Agricultura (kilotoneladas CO₂e)]:[Emisiones Fugitivas (kilotoneladas CO₂e)]])</f>
        <v>1330</v>
      </c>
    </row>
    <row r="2470" spans="1:11" x14ac:dyDescent="0.25">
      <c r="A2470" t="s">
        <v>181</v>
      </c>
      <c r="B2470" t="s">
        <v>442</v>
      </c>
      <c r="C2470" t="s">
        <v>182</v>
      </c>
      <c r="D2470">
        <v>2001</v>
      </c>
      <c r="E2470" s="1">
        <v>1240</v>
      </c>
      <c r="F2470" s="1">
        <v>0</v>
      </c>
      <c r="G2470" s="1">
        <v>40</v>
      </c>
      <c r="H2470" s="1">
        <v>80</v>
      </c>
      <c r="I2470" s="1">
        <v>0</v>
      </c>
      <c r="J2470" s="1">
        <v>0</v>
      </c>
      <c r="K2470">
        <f>SUM(Emisiones_N2O_CO2eq_PAISES[[#This Row],[Agricultura (kilotoneladas CO₂e)]:[Emisiones Fugitivas (kilotoneladas CO₂e)]])</f>
        <v>1360</v>
      </c>
    </row>
    <row r="2471" spans="1:11" x14ac:dyDescent="0.25">
      <c r="A2471" t="s">
        <v>181</v>
      </c>
      <c r="B2471" t="s">
        <v>442</v>
      </c>
      <c r="C2471" t="s">
        <v>182</v>
      </c>
      <c r="D2471">
        <v>2002</v>
      </c>
      <c r="E2471" s="1">
        <v>1130</v>
      </c>
      <c r="F2471" s="1">
        <v>0</v>
      </c>
      <c r="G2471" s="1">
        <v>40</v>
      </c>
      <c r="H2471" s="1">
        <v>80</v>
      </c>
      <c r="I2471" s="1">
        <v>0</v>
      </c>
      <c r="J2471" s="1">
        <v>0</v>
      </c>
      <c r="K2471">
        <f>SUM(Emisiones_N2O_CO2eq_PAISES[[#This Row],[Agricultura (kilotoneladas CO₂e)]:[Emisiones Fugitivas (kilotoneladas CO₂e)]])</f>
        <v>1250</v>
      </c>
    </row>
    <row r="2472" spans="1:11" x14ac:dyDescent="0.25">
      <c r="A2472" t="s">
        <v>181</v>
      </c>
      <c r="B2472" t="s">
        <v>442</v>
      </c>
      <c r="C2472" t="s">
        <v>182</v>
      </c>
      <c r="D2472">
        <v>2003</v>
      </c>
      <c r="E2472" s="1">
        <v>1270</v>
      </c>
      <c r="F2472" s="1">
        <v>0</v>
      </c>
      <c r="G2472" s="1">
        <v>50</v>
      </c>
      <c r="H2472" s="1">
        <v>70</v>
      </c>
      <c r="I2472" s="1">
        <v>0</v>
      </c>
      <c r="J2472" s="1">
        <v>0</v>
      </c>
      <c r="K2472">
        <f>SUM(Emisiones_N2O_CO2eq_PAISES[[#This Row],[Agricultura (kilotoneladas CO₂e)]:[Emisiones Fugitivas (kilotoneladas CO₂e)]])</f>
        <v>1390</v>
      </c>
    </row>
    <row r="2473" spans="1:11" x14ac:dyDescent="0.25">
      <c r="A2473" t="s">
        <v>181</v>
      </c>
      <c r="B2473" t="s">
        <v>442</v>
      </c>
      <c r="C2473" t="s">
        <v>182</v>
      </c>
      <c r="D2473">
        <v>2004</v>
      </c>
      <c r="E2473" s="1">
        <v>1250</v>
      </c>
      <c r="F2473" s="1">
        <v>0</v>
      </c>
      <c r="G2473" s="1">
        <v>50</v>
      </c>
      <c r="H2473" s="1">
        <v>80</v>
      </c>
      <c r="I2473" s="1">
        <v>0</v>
      </c>
      <c r="J2473" s="1">
        <v>0</v>
      </c>
      <c r="K2473">
        <f>SUM(Emisiones_N2O_CO2eq_PAISES[[#This Row],[Agricultura (kilotoneladas CO₂e)]:[Emisiones Fugitivas (kilotoneladas CO₂e)]])</f>
        <v>1380</v>
      </c>
    </row>
    <row r="2474" spans="1:11" x14ac:dyDescent="0.25">
      <c r="A2474" t="s">
        <v>181</v>
      </c>
      <c r="B2474" t="s">
        <v>442</v>
      </c>
      <c r="C2474" t="s">
        <v>182</v>
      </c>
      <c r="D2474">
        <v>2005</v>
      </c>
      <c r="E2474" s="1">
        <v>1290</v>
      </c>
      <c r="F2474" s="1">
        <v>0</v>
      </c>
      <c r="G2474" s="1">
        <v>40</v>
      </c>
      <c r="H2474" s="1">
        <v>80</v>
      </c>
      <c r="I2474" s="1">
        <v>0</v>
      </c>
      <c r="J2474" s="1">
        <v>0</v>
      </c>
      <c r="K2474">
        <f>SUM(Emisiones_N2O_CO2eq_PAISES[[#This Row],[Agricultura (kilotoneladas CO₂e)]:[Emisiones Fugitivas (kilotoneladas CO₂e)]])</f>
        <v>1410</v>
      </c>
    </row>
    <row r="2475" spans="1:11" x14ac:dyDescent="0.25">
      <c r="A2475" t="s">
        <v>181</v>
      </c>
      <c r="B2475" t="s">
        <v>442</v>
      </c>
      <c r="C2475" t="s">
        <v>182</v>
      </c>
      <c r="D2475">
        <v>2006</v>
      </c>
      <c r="E2475" s="1">
        <v>1290</v>
      </c>
      <c r="F2475" s="1">
        <v>0</v>
      </c>
      <c r="G2475" s="1">
        <v>50</v>
      </c>
      <c r="H2475" s="1">
        <v>80</v>
      </c>
      <c r="I2475" s="1">
        <v>0</v>
      </c>
      <c r="J2475" s="1">
        <v>0</v>
      </c>
      <c r="K2475">
        <f>SUM(Emisiones_N2O_CO2eq_PAISES[[#This Row],[Agricultura (kilotoneladas CO₂e)]:[Emisiones Fugitivas (kilotoneladas CO₂e)]])</f>
        <v>1420</v>
      </c>
    </row>
    <row r="2476" spans="1:11" x14ac:dyDescent="0.25">
      <c r="A2476" t="s">
        <v>181</v>
      </c>
      <c r="B2476" t="s">
        <v>442</v>
      </c>
      <c r="C2476" t="s">
        <v>182</v>
      </c>
      <c r="D2476">
        <v>2007</v>
      </c>
      <c r="E2476" s="1">
        <v>1320</v>
      </c>
      <c r="F2476" s="1">
        <v>0</v>
      </c>
      <c r="G2476" s="1">
        <v>60</v>
      </c>
      <c r="H2476" s="1">
        <v>80</v>
      </c>
      <c r="I2476" s="1">
        <v>0</v>
      </c>
      <c r="J2476" s="1">
        <v>0</v>
      </c>
      <c r="K2476">
        <f>SUM(Emisiones_N2O_CO2eq_PAISES[[#This Row],[Agricultura (kilotoneladas CO₂e)]:[Emisiones Fugitivas (kilotoneladas CO₂e)]])</f>
        <v>1460</v>
      </c>
    </row>
    <row r="2477" spans="1:11" x14ac:dyDescent="0.25">
      <c r="A2477" t="s">
        <v>181</v>
      </c>
      <c r="B2477" t="s">
        <v>442</v>
      </c>
      <c r="C2477" t="s">
        <v>182</v>
      </c>
      <c r="D2477">
        <v>2008</v>
      </c>
      <c r="E2477" s="1">
        <v>1340</v>
      </c>
      <c r="F2477" s="1">
        <v>0</v>
      </c>
      <c r="G2477" s="1">
        <v>60</v>
      </c>
      <c r="H2477" s="1">
        <v>90</v>
      </c>
      <c r="I2477" s="1">
        <v>0</v>
      </c>
      <c r="J2477" s="1">
        <v>0</v>
      </c>
      <c r="K2477">
        <f>SUM(Emisiones_N2O_CO2eq_PAISES[[#This Row],[Agricultura (kilotoneladas CO₂e)]:[Emisiones Fugitivas (kilotoneladas CO₂e)]])</f>
        <v>1490</v>
      </c>
    </row>
    <row r="2478" spans="1:11" x14ac:dyDescent="0.25">
      <c r="A2478" t="s">
        <v>181</v>
      </c>
      <c r="B2478" t="s">
        <v>442</v>
      </c>
      <c r="C2478" t="s">
        <v>182</v>
      </c>
      <c r="D2478">
        <v>2009</v>
      </c>
      <c r="E2478" s="1">
        <v>1490</v>
      </c>
      <c r="F2478" s="1">
        <v>0</v>
      </c>
      <c r="G2478" s="1">
        <v>70</v>
      </c>
      <c r="H2478" s="1">
        <v>90</v>
      </c>
      <c r="I2478" s="1">
        <v>0</v>
      </c>
      <c r="J2478" s="1">
        <v>0</v>
      </c>
      <c r="K2478">
        <f>SUM(Emisiones_N2O_CO2eq_PAISES[[#This Row],[Agricultura (kilotoneladas CO₂e)]:[Emisiones Fugitivas (kilotoneladas CO₂e)]])</f>
        <v>1650</v>
      </c>
    </row>
    <row r="2479" spans="1:11" x14ac:dyDescent="0.25">
      <c r="A2479" t="s">
        <v>181</v>
      </c>
      <c r="B2479" t="s">
        <v>442</v>
      </c>
      <c r="C2479" t="s">
        <v>182</v>
      </c>
      <c r="D2479">
        <v>2010</v>
      </c>
      <c r="E2479" s="1">
        <v>1500</v>
      </c>
      <c r="F2479" s="1">
        <v>0</v>
      </c>
      <c r="G2479" s="1">
        <v>80</v>
      </c>
      <c r="H2479" s="1">
        <v>90</v>
      </c>
      <c r="I2479" s="1">
        <v>0</v>
      </c>
      <c r="J2479" s="1">
        <v>0</v>
      </c>
      <c r="K2479">
        <f>SUM(Emisiones_N2O_CO2eq_PAISES[[#This Row],[Agricultura (kilotoneladas CO₂e)]:[Emisiones Fugitivas (kilotoneladas CO₂e)]])</f>
        <v>1670</v>
      </c>
    </row>
    <row r="2480" spans="1:11" x14ac:dyDescent="0.25">
      <c r="A2480" t="s">
        <v>181</v>
      </c>
      <c r="B2480" t="s">
        <v>442</v>
      </c>
      <c r="C2480" t="s">
        <v>182</v>
      </c>
      <c r="D2480">
        <v>2011</v>
      </c>
      <c r="E2480" s="1">
        <v>1530</v>
      </c>
      <c r="F2480" s="1">
        <v>0</v>
      </c>
      <c r="G2480" s="1">
        <v>80</v>
      </c>
      <c r="H2480" s="1">
        <v>90</v>
      </c>
      <c r="I2480" s="1">
        <v>0</v>
      </c>
      <c r="J2480" s="1">
        <v>0</v>
      </c>
      <c r="K2480">
        <f>SUM(Emisiones_N2O_CO2eq_PAISES[[#This Row],[Agricultura (kilotoneladas CO₂e)]:[Emisiones Fugitivas (kilotoneladas CO₂e)]])</f>
        <v>1700</v>
      </c>
    </row>
    <row r="2481" spans="1:11" x14ac:dyDescent="0.25">
      <c r="A2481" t="s">
        <v>181</v>
      </c>
      <c r="B2481" t="s">
        <v>442</v>
      </c>
      <c r="C2481" t="s">
        <v>182</v>
      </c>
      <c r="D2481">
        <v>2012</v>
      </c>
      <c r="E2481" s="1">
        <v>1570</v>
      </c>
      <c r="F2481" s="1">
        <v>0</v>
      </c>
      <c r="G2481" s="1">
        <v>90</v>
      </c>
      <c r="H2481" s="1">
        <v>90</v>
      </c>
      <c r="I2481" s="1">
        <v>0</v>
      </c>
      <c r="J2481" s="1">
        <v>0</v>
      </c>
      <c r="K2481">
        <f>SUM(Emisiones_N2O_CO2eq_PAISES[[#This Row],[Agricultura (kilotoneladas CO₂e)]:[Emisiones Fugitivas (kilotoneladas CO₂e)]])</f>
        <v>1750</v>
      </c>
    </row>
    <row r="2482" spans="1:11" x14ac:dyDescent="0.25">
      <c r="A2482" t="s">
        <v>181</v>
      </c>
      <c r="B2482" t="s">
        <v>442</v>
      </c>
      <c r="C2482" t="s">
        <v>182</v>
      </c>
      <c r="D2482">
        <v>2013</v>
      </c>
      <c r="E2482" s="1">
        <v>1640</v>
      </c>
      <c r="F2482" s="1">
        <v>0</v>
      </c>
      <c r="G2482" s="1">
        <v>90</v>
      </c>
      <c r="H2482" s="1">
        <v>90</v>
      </c>
      <c r="I2482" s="1">
        <v>0</v>
      </c>
      <c r="J2482" s="1">
        <v>0</v>
      </c>
      <c r="K2482">
        <f>SUM(Emisiones_N2O_CO2eq_PAISES[[#This Row],[Agricultura (kilotoneladas CO₂e)]:[Emisiones Fugitivas (kilotoneladas CO₂e)]])</f>
        <v>1820</v>
      </c>
    </row>
    <row r="2483" spans="1:11" x14ac:dyDescent="0.25">
      <c r="A2483" t="s">
        <v>181</v>
      </c>
      <c r="B2483" t="s">
        <v>442</v>
      </c>
      <c r="C2483" t="s">
        <v>182</v>
      </c>
      <c r="D2483">
        <v>2014</v>
      </c>
      <c r="E2483" s="1">
        <v>1710</v>
      </c>
      <c r="F2483" s="1">
        <v>0</v>
      </c>
      <c r="G2483" s="1">
        <v>100</v>
      </c>
      <c r="H2483" s="1">
        <v>90</v>
      </c>
      <c r="I2483" s="1">
        <v>0</v>
      </c>
      <c r="J2483" s="1">
        <v>0</v>
      </c>
      <c r="K2483">
        <f>SUM(Emisiones_N2O_CO2eq_PAISES[[#This Row],[Agricultura (kilotoneladas CO₂e)]:[Emisiones Fugitivas (kilotoneladas CO₂e)]])</f>
        <v>1900</v>
      </c>
    </row>
    <row r="2484" spans="1:11" x14ac:dyDescent="0.25">
      <c r="A2484" t="s">
        <v>181</v>
      </c>
      <c r="B2484" t="s">
        <v>442</v>
      </c>
      <c r="C2484" t="s">
        <v>182</v>
      </c>
      <c r="D2484">
        <v>2015</v>
      </c>
      <c r="E2484" s="1">
        <v>1740</v>
      </c>
      <c r="F2484" s="1">
        <v>0</v>
      </c>
      <c r="G2484" s="1">
        <v>100</v>
      </c>
      <c r="H2484" s="1">
        <v>90</v>
      </c>
      <c r="I2484" s="1">
        <v>0</v>
      </c>
      <c r="J2484" s="1">
        <v>0</v>
      </c>
      <c r="K2484">
        <f>SUM(Emisiones_N2O_CO2eq_PAISES[[#This Row],[Agricultura (kilotoneladas CO₂e)]:[Emisiones Fugitivas (kilotoneladas CO₂e)]])</f>
        <v>1930</v>
      </c>
    </row>
    <row r="2485" spans="1:11" x14ac:dyDescent="0.25">
      <c r="A2485" t="s">
        <v>181</v>
      </c>
      <c r="B2485" t="s">
        <v>442</v>
      </c>
      <c r="C2485" t="s">
        <v>182</v>
      </c>
      <c r="D2485">
        <v>2016</v>
      </c>
      <c r="E2485" s="1">
        <v>1780</v>
      </c>
      <c r="F2485" s="1">
        <v>0</v>
      </c>
      <c r="G2485" s="1">
        <v>100</v>
      </c>
      <c r="H2485" s="1">
        <v>100</v>
      </c>
      <c r="I2485" s="1">
        <v>0</v>
      </c>
      <c r="J2485" s="1">
        <v>0</v>
      </c>
      <c r="K2485">
        <f>SUM(Emisiones_N2O_CO2eq_PAISES[[#This Row],[Agricultura (kilotoneladas CO₂e)]:[Emisiones Fugitivas (kilotoneladas CO₂e)]])</f>
        <v>1980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 s="1">
        <v>1360</v>
      </c>
      <c r="F2486" s="1">
        <v>0</v>
      </c>
      <c r="G2486" s="1">
        <v>110</v>
      </c>
      <c r="H2486" s="1">
        <v>60</v>
      </c>
      <c r="I2486" s="1">
        <v>1680</v>
      </c>
      <c r="J2486" s="1">
        <v>0</v>
      </c>
      <c r="K2486">
        <f>SUM(Emisiones_N2O_CO2eq_PAISES[[#This Row],[Agricultura (kilotoneladas CO₂e)]:[Emisiones Fugitivas (kilotoneladas CO₂e)]])</f>
        <v>3210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 s="1">
        <v>1390</v>
      </c>
      <c r="F2487" s="1">
        <v>0</v>
      </c>
      <c r="G2487" s="1">
        <v>110</v>
      </c>
      <c r="H2487" s="1">
        <v>60</v>
      </c>
      <c r="I2487" s="1">
        <v>1680</v>
      </c>
      <c r="J2487" s="1">
        <v>0</v>
      </c>
      <c r="K2487">
        <f>SUM(Emisiones_N2O_CO2eq_PAISES[[#This Row],[Agricultura (kilotoneladas CO₂e)]:[Emisiones Fugitivas (kilotoneladas CO₂e)]])</f>
        <v>3240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 s="1">
        <v>1480</v>
      </c>
      <c r="F2488" s="1">
        <v>0</v>
      </c>
      <c r="G2488" s="1">
        <v>110</v>
      </c>
      <c r="H2488" s="1">
        <v>60</v>
      </c>
      <c r="I2488" s="1">
        <v>1680</v>
      </c>
      <c r="J2488" s="1">
        <v>0</v>
      </c>
      <c r="K2488">
        <f>SUM(Emisiones_N2O_CO2eq_PAISES[[#This Row],[Agricultura (kilotoneladas CO₂e)]:[Emisiones Fugitivas (kilotoneladas CO₂e)]])</f>
        <v>3330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 s="1">
        <v>1480</v>
      </c>
      <c r="F2489" s="1">
        <v>0</v>
      </c>
      <c r="G2489" s="1">
        <v>110</v>
      </c>
      <c r="H2489" s="1">
        <v>60</v>
      </c>
      <c r="I2489" s="1">
        <v>1680</v>
      </c>
      <c r="J2489" s="1">
        <v>0</v>
      </c>
      <c r="K2489">
        <f>SUM(Emisiones_N2O_CO2eq_PAISES[[#This Row],[Agricultura (kilotoneladas CO₂e)]:[Emisiones Fugitivas (kilotoneladas CO₂e)]])</f>
        <v>3330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 s="1">
        <v>1560</v>
      </c>
      <c r="F2490" s="1">
        <v>0</v>
      </c>
      <c r="G2490" s="1">
        <v>110</v>
      </c>
      <c r="H2490" s="1">
        <v>70</v>
      </c>
      <c r="I2490" s="1">
        <v>1680</v>
      </c>
      <c r="J2490" s="1">
        <v>0</v>
      </c>
      <c r="K2490">
        <f>SUM(Emisiones_N2O_CO2eq_PAISES[[#This Row],[Agricultura (kilotoneladas CO₂e)]:[Emisiones Fugitivas (kilotoneladas CO₂e)]])</f>
        <v>3420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 s="1">
        <v>1600</v>
      </c>
      <c r="F2491" s="1">
        <v>0</v>
      </c>
      <c r="G2491" s="1">
        <v>100</v>
      </c>
      <c r="H2491" s="1">
        <v>70</v>
      </c>
      <c r="I2491" s="1">
        <v>1680</v>
      </c>
      <c r="J2491" s="1">
        <v>0</v>
      </c>
      <c r="K2491">
        <f>SUM(Emisiones_N2O_CO2eq_PAISES[[#This Row],[Agricultura (kilotoneladas CO₂e)]:[Emisiones Fugitivas (kilotoneladas CO₂e)]])</f>
        <v>3450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 s="1">
        <v>1600</v>
      </c>
      <c r="F2492" s="1">
        <v>0</v>
      </c>
      <c r="G2492" s="1">
        <v>100</v>
      </c>
      <c r="H2492" s="1">
        <v>70</v>
      </c>
      <c r="I2492" s="1">
        <v>620</v>
      </c>
      <c r="J2492" s="1">
        <v>0</v>
      </c>
      <c r="K2492">
        <f>SUM(Emisiones_N2O_CO2eq_PAISES[[#This Row],[Agricultura (kilotoneladas CO₂e)]:[Emisiones Fugitivas (kilotoneladas CO₂e)]])</f>
        <v>2390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 s="1">
        <v>1660</v>
      </c>
      <c r="F2493" s="1">
        <v>0</v>
      </c>
      <c r="G2493" s="1">
        <v>100</v>
      </c>
      <c r="H2493" s="1">
        <v>70</v>
      </c>
      <c r="I2493" s="1">
        <v>460</v>
      </c>
      <c r="J2493" s="1">
        <v>0</v>
      </c>
      <c r="K2493">
        <f>SUM(Emisiones_N2O_CO2eq_PAISES[[#This Row],[Agricultura (kilotoneladas CO₂e)]:[Emisiones Fugitivas (kilotoneladas CO₂e)]])</f>
        <v>2290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 s="1">
        <v>1520</v>
      </c>
      <c r="F2494" s="1">
        <v>0</v>
      </c>
      <c r="G2494" s="1">
        <v>100</v>
      </c>
      <c r="H2494" s="1">
        <v>80</v>
      </c>
      <c r="I2494" s="1">
        <v>1020</v>
      </c>
      <c r="J2494" s="1">
        <v>0</v>
      </c>
      <c r="K2494">
        <f>SUM(Emisiones_N2O_CO2eq_PAISES[[#This Row],[Agricultura (kilotoneladas CO₂e)]:[Emisiones Fugitivas (kilotoneladas CO₂e)]])</f>
        <v>2720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 s="1">
        <v>1450</v>
      </c>
      <c r="F2495" s="1">
        <v>0</v>
      </c>
      <c r="G2495" s="1">
        <v>100</v>
      </c>
      <c r="H2495" s="1">
        <v>80</v>
      </c>
      <c r="I2495" s="1">
        <v>710</v>
      </c>
      <c r="J2495" s="1">
        <v>0</v>
      </c>
      <c r="K2495">
        <f>SUM(Emisiones_N2O_CO2eq_PAISES[[#This Row],[Agricultura (kilotoneladas CO₂e)]:[Emisiones Fugitivas (kilotoneladas CO₂e)]])</f>
        <v>2340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 s="1">
        <v>1540</v>
      </c>
      <c r="F2496" s="1">
        <v>0</v>
      </c>
      <c r="G2496" s="1">
        <v>100</v>
      </c>
      <c r="H2496" s="1">
        <v>80</v>
      </c>
      <c r="I2496" s="1">
        <v>480</v>
      </c>
      <c r="J2496" s="1">
        <v>0</v>
      </c>
      <c r="K2496">
        <f>SUM(Emisiones_N2O_CO2eq_PAISES[[#This Row],[Agricultura (kilotoneladas CO₂e)]:[Emisiones Fugitivas (kilotoneladas CO₂e)]])</f>
        <v>2200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 s="1">
        <v>1610</v>
      </c>
      <c r="F2497" s="1">
        <v>0</v>
      </c>
      <c r="G2497" s="1">
        <v>100</v>
      </c>
      <c r="H2497" s="1">
        <v>80</v>
      </c>
      <c r="I2497" s="1">
        <v>200</v>
      </c>
      <c r="J2497" s="1">
        <v>0</v>
      </c>
      <c r="K2497">
        <f>SUM(Emisiones_N2O_CO2eq_PAISES[[#This Row],[Agricultura (kilotoneladas CO₂e)]:[Emisiones Fugitivas (kilotoneladas CO₂e)]])</f>
        <v>1990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 s="1">
        <v>1640</v>
      </c>
      <c r="F2498" s="1">
        <v>0</v>
      </c>
      <c r="G2498" s="1">
        <v>100</v>
      </c>
      <c r="H2498" s="1">
        <v>90</v>
      </c>
      <c r="I2498" s="1">
        <v>800</v>
      </c>
      <c r="J2498" s="1">
        <v>0</v>
      </c>
      <c r="K2498">
        <f>SUM(Emisiones_N2O_CO2eq_PAISES[[#This Row],[Agricultura (kilotoneladas CO₂e)]:[Emisiones Fugitivas (kilotoneladas CO₂e)]])</f>
        <v>2630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 s="1">
        <v>1700</v>
      </c>
      <c r="F2499" s="1">
        <v>0</v>
      </c>
      <c r="G2499" s="1">
        <v>100</v>
      </c>
      <c r="H2499" s="1">
        <v>90</v>
      </c>
      <c r="I2499" s="1">
        <v>900</v>
      </c>
      <c r="J2499" s="1">
        <v>0</v>
      </c>
      <c r="K2499">
        <f>SUM(Emisiones_N2O_CO2eq_PAISES[[#This Row],[Agricultura (kilotoneladas CO₂e)]:[Emisiones Fugitivas (kilotoneladas CO₂e)]])</f>
        <v>2790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 s="1">
        <v>1780</v>
      </c>
      <c r="F2500" s="1">
        <v>0</v>
      </c>
      <c r="G2500" s="1">
        <v>100</v>
      </c>
      <c r="H2500" s="1">
        <v>90</v>
      </c>
      <c r="I2500" s="1">
        <v>3770</v>
      </c>
      <c r="J2500" s="1">
        <v>0</v>
      </c>
      <c r="K2500">
        <f>SUM(Emisiones_N2O_CO2eq_PAISES[[#This Row],[Agricultura (kilotoneladas CO₂e)]:[Emisiones Fugitivas (kilotoneladas CO₂e)]])</f>
        <v>5740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 s="1">
        <v>1830</v>
      </c>
      <c r="F2501" s="1">
        <v>0</v>
      </c>
      <c r="G2501" s="1">
        <v>100</v>
      </c>
      <c r="H2501" s="1">
        <v>100</v>
      </c>
      <c r="I2501" s="1">
        <v>1680</v>
      </c>
      <c r="J2501" s="1">
        <v>0</v>
      </c>
      <c r="K2501">
        <f>SUM(Emisiones_N2O_CO2eq_PAISES[[#This Row],[Agricultura (kilotoneladas CO₂e)]:[Emisiones Fugitivas (kilotoneladas CO₂e)]])</f>
        <v>3710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 s="1">
        <v>1810</v>
      </c>
      <c r="F2502" s="1">
        <v>0</v>
      </c>
      <c r="G2502" s="1">
        <v>100</v>
      </c>
      <c r="H2502" s="1">
        <v>100</v>
      </c>
      <c r="I2502" s="1">
        <v>690</v>
      </c>
      <c r="J2502" s="1">
        <v>0</v>
      </c>
      <c r="K2502">
        <f>SUM(Emisiones_N2O_CO2eq_PAISES[[#This Row],[Agricultura (kilotoneladas CO₂e)]:[Emisiones Fugitivas (kilotoneladas CO₂e)]])</f>
        <v>2700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 s="1">
        <v>1970</v>
      </c>
      <c r="F2503" s="1">
        <v>0</v>
      </c>
      <c r="G2503" s="1">
        <v>100</v>
      </c>
      <c r="H2503" s="1">
        <v>100</v>
      </c>
      <c r="I2503" s="1">
        <v>3600</v>
      </c>
      <c r="J2503" s="1">
        <v>0</v>
      </c>
      <c r="K2503">
        <f>SUM(Emisiones_N2O_CO2eq_PAISES[[#This Row],[Agricultura (kilotoneladas CO₂e)]:[Emisiones Fugitivas (kilotoneladas CO₂e)]])</f>
        <v>5770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 s="1">
        <v>1950</v>
      </c>
      <c r="F2504" s="1">
        <v>0</v>
      </c>
      <c r="G2504" s="1">
        <v>100</v>
      </c>
      <c r="H2504" s="1">
        <v>110</v>
      </c>
      <c r="I2504" s="1">
        <v>520</v>
      </c>
      <c r="J2504" s="1">
        <v>0</v>
      </c>
      <c r="K2504">
        <f>SUM(Emisiones_N2O_CO2eq_PAISES[[#This Row],[Agricultura (kilotoneladas CO₂e)]:[Emisiones Fugitivas (kilotoneladas CO₂e)]])</f>
        <v>2680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 s="1">
        <v>2029.99999999999</v>
      </c>
      <c r="F2505" s="1">
        <v>0</v>
      </c>
      <c r="G2505" s="1">
        <v>100</v>
      </c>
      <c r="H2505" s="1">
        <v>110</v>
      </c>
      <c r="I2505" s="1">
        <v>1080</v>
      </c>
      <c r="J2505" s="1">
        <v>0</v>
      </c>
      <c r="K2505">
        <f>SUM(Emisiones_N2O_CO2eq_PAISES[[#This Row],[Agricultura (kilotoneladas CO₂e)]:[Emisiones Fugitivas (kilotoneladas CO₂e)]])</f>
        <v>3319.99999999999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 s="1">
        <v>2150</v>
      </c>
      <c r="F2506" s="1">
        <v>0</v>
      </c>
      <c r="G2506" s="1">
        <v>100</v>
      </c>
      <c r="H2506" s="1">
        <v>110</v>
      </c>
      <c r="I2506" s="1">
        <v>3580</v>
      </c>
      <c r="J2506" s="1">
        <v>0</v>
      </c>
      <c r="K2506">
        <f>SUM(Emisiones_N2O_CO2eq_PAISES[[#This Row],[Agricultura (kilotoneladas CO₂e)]:[Emisiones Fugitivas (kilotoneladas CO₂e)]])</f>
        <v>5940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 s="1">
        <v>2089.99999999999</v>
      </c>
      <c r="F2507" s="1">
        <v>0</v>
      </c>
      <c r="G2507" s="1">
        <v>110</v>
      </c>
      <c r="H2507" s="1">
        <v>110</v>
      </c>
      <c r="I2507" s="1">
        <v>590</v>
      </c>
      <c r="J2507" s="1">
        <v>0</v>
      </c>
      <c r="K2507">
        <f>SUM(Emisiones_N2O_CO2eq_PAISES[[#This Row],[Agricultura (kilotoneladas CO₂e)]:[Emisiones Fugitivas (kilotoneladas CO₂e)]])</f>
        <v>2899.99999999999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 s="1">
        <v>2230</v>
      </c>
      <c r="F2508" s="1">
        <v>0</v>
      </c>
      <c r="G2508" s="1">
        <v>110</v>
      </c>
      <c r="H2508" s="1">
        <v>110</v>
      </c>
      <c r="I2508" s="1">
        <v>1510</v>
      </c>
      <c r="J2508" s="1">
        <v>0</v>
      </c>
      <c r="K2508">
        <f>SUM(Emisiones_N2O_CO2eq_PAISES[[#This Row],[Agricultura (kilotoneladas CO₂e)]:[Emisiones Fugitivas (kilotoneladas CO₂e)]])</f>
        <v>3960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 s="1">
        <v>2250</v>
      </c>
      <c r="F2509" s="1">
        <v>0</v>
      </c>
      <c r="G2509" s="1">
        <v>110</v>
      </c>
      <c r="H2509" s="1">
        <v>120</v>
      </c>
      <c r="I2509" s="1">
        <v>2060</v>
      </c>
      <c r="J2509" s="1">
        <v>0</v>
      </c>
      <c r="K2509">
        <f>SUM(Emisiones_N2O_CO2eq_PAISES[[#This Row],[Agricultura (kilotoneladas CO₂e)]:[Emisiones Fugitivas (kilotoneladas CO₂e)]])</f>
        <v>4540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 s="1">
        <v>2300</v>
      </c>
      <c r="F2510" s="1">
        <v>0</v>
      </c>
      <c r="G2510" s="1">
        <v>110</v>
      </c>
      <c r="H2510" s="1">
        <v>120</v>
      </c>
      <c r="I2510" s="1">
        <v>1580</v>
      </c>
      <c r="J2510" s="1">
        <v>0</v>
      </c>
      <c r="K2510">
        <f>SUM(Emisiones_N2O_CO2eq_PAISES[[#This Row],[Agricultura (kilotoneladas CO₂e)]:[Emisiones Fugitivas (kilotoneladas CO₂e)]])</f>
        <v>4110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 s="1">
        <v>2380</v>
      </c>
      <c r="F2511" s="1">
        <v>0</v>
      </c>
      <c r="G2511" s="1">
        <v>120</v>
      </c>
      <c r="H2511" s="1">
        <v>120</v>
      </c>
      <c r="I2511" s="1">
        <v>1690</v>
      </c>
      <c r="J2511" s="1">
        <v>0</v>
      </c>
      <c r="K2511">
        <f>SUM(Emisiones_N2O_CO2eq_PAISES[[#This Row],[Agricultura (kilotoneladas CO₂e)]:[Emisiones Fugitivas (kilotoneladas CO₂e)]])</f>
        <v>4310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 s="1">
        <v>2470</v>
      </c>
      <c r="F2512" s="1">
        <v>0</v>
      </c>
      <c r="G2512" s="1">
        <v>120</v>
      </c>
      <c r="H2512" s="1">
        <v>120</v>
      </c>
      <c r="I2512" s="1">
        <v>2690</v>
      </c>
      <c r="J2512" s="1">
        <v>0</v>
      </c>
      <c r="K2512">
        <f>SUM(Emisiones_N2O_CO2eq_PAISES[[#This Row],[Agricultura (kilotoneladas CO₂e)]:[Emisiones Fugitivas (kilotoneladas CO₂e)]])</f>
        <v>5400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 s="1">
        <v>2410</v>
      </c>
      <c r="F2513" s="1">
        <v>0</v>
      </c>
      <c r="G2513" s="1">
        <v>180</v>
      </c>
      <c r="H2513" s="1">
        <v>50</v>
      </c>
      <c r="I2513" s="1">
        <v>0</v>
      </c>
      <c r="J2513" s="1">
        <v>0</v>
      </c>
      <c r="K2513">
        <f>SUM(Emisiones_N2O_CO2eq_PAISES[[#This Row],[Agricultura (kilotoneladas CO₂e)]:[Emisiones Fugitivas (kilotoneladas CO₂e)]])</f>
        <v>2640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 s="1">
        <v>2260</v>
      </c>
      <c r="F2514" s="1">
        <v>0</v>
      </c>
      <c r="G2514" s="1">
        <v>190</v>
      </c>
      <c r="H2514" s="1">
        <v>50</v>
      </c>
      <c r="I2514" s="1">
        <v>0</v>
      </c>
      <c r="J2514" s="1">
        <v>0</v>
      </c>
      <c r="K2514">
        <f>SUM(Emisiones_N2O_CO2eq_PAISES[[#This Row],[Agricultura (kilotoneladas CO₂e)]:[Emisiones Fugitivas (kilotoneladas CO₂e)]])</f>
        <v>2500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 s="1">
        <v>2260</v>
      </c>
      <c r="F2515" s="1">
        <v>0</v>
      </c>
      <c r="G2515" s="1">
        <v>150</v>
      </c>
      <c r="H2515" s="1">
        <v>50</v>
      </c>
      <c r="I2515" s="1">
        <v>0</v>
      </c>
      <c r="J2515" s="1">
        <v>0</v>
      </c>
      <c r="K2515">
        <f>SUM(Emisiones_N2O_CO2eq_PAISES[[#This Row],[Agricultura (kilotoneladas CO₂e)]:[Emisiones Fugitivas (kilotoneladas CO₂e)]])</f>
        <v>2460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 s="1">
        <v>1930</v>
      </c>
      <c r="F2516" s="1">
        <v>0</v>
      </c>
      <c r="G2516" s="1">
        <v>130</v>
      </c>
      <c r="H2516" s="1">
        <v>50</v>
      </c>
      <c r="I2516" s="1">
        <v>0</v>
      </c>
      <c r="J2516" s="1">
        <v>0</v>
      </c>
      <c r="K2516">
        <f>SUM(Emisiones_N2O_CO2eq_PAISES[[#This Row],[Agricultura (kilotoneladas CO₂e)]:[Emisiones Fugitivas (kilotoneladas CO₂e)]])</f>
        <v>2110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 s="1">
        <v>1590</v>
      </c>
      <c r="F2517" s="1">
        <v>0</v>
      </c>
      <c r="G2517" s="1">
        <v>110</v>
      </c>
      <c r="H2517" s="1">
        <v>50</v>
      </c>
      <c r="I2517" s="1">
        <v>0</v>
      </c>
      <c r="J2517" s="1">
        <v>0</v>
      </c>
      <c r="K2517">
        <f>SUM(Emisiones_N2O_CO2eq_PAISES[[#This Row],[Agricultura (kilotoneladas CO₂e)]:[Emisiones Fugitivas (kilotoneladas CO₂e)]])</f>
        <v>1750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 s="1">
        <v>1320</v>
      </c>
      <c r="F2518" s="1">
        <v>0</v>
      </c>
      <c r="G2518" s="1">
        <v>110</v>
      </c>
      <c r="H2518" s="1">
        <v>40</v>
      </c>
      <c r="I2518" s="1">
        <v>0</v>
      </c>
      <c r="J2518" s="1">
        <v>0</v>
      </c>
      <c r="K2518">
        <f>SUM(Emisiones_N2O_CO2eq_PAISES[[#This Row],[Agricultura (kilotoneladas CO₂e)]:[Emisiones Fugitivas (kilotoneladas CO₂e)]])</f>
        <v>1470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 s="1">
        <v>1340</v>
      </c>
      <c r="F2519" s="1">
        <v>0</v>
      </c>
      <c r="G2519" s="1">
        <v>110</v>
      </c>
      <c r="H2519" s="1">
        <v>40</v>
      </c>
      <c r="I2519" s="1">
        <v>0</v>
      </c>
      <c r="J2519" s="1">
        <v>0</v>
      </c>
      <c r="K2519">
        <f>SUM(Emisiones_N2O_CO2eq_PAISES[[#This Row],[Agricultura (kilotoneladas CO₂e)]:[Emisiones Fugitivas (kilotoneladas CO₂e)]])</f>
        <v>1490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 s="1">
        <v>1340</v>
      </c>
      <c r="F2520" s="1">
        <v>0</v>
      </c>
      <c r="G2520" s="1">
        <v>110</v>
      </c>
      <c r="H2520" s="1">
        <v>40</v>
      </c>
      <c r="I2520" s="1">
        <v>0</v>
      </c>
      <c r="J2520" s="1">
        <v>0</v>
      </c>
      <c r="K2520">
        <f>SUM(Emisiones_N2O_CO2eq_PAISES[[#This Row],[Agricultura (kilotoneladas CO₂e)]:[Emisiones Fugitivas (kilotoneladas CO₂e)]])</f>
        <v>1490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 s="1">
        <v>1380</v>
      </c>
      <c r="F2521" s="1">
        <v>0</v>
      </c>
      <c r="G2521" s="1">
        <v>110</v>
      </c>
      <c r="H2521" s="1">
        <v>40</v>
      </c>
      <c r="I2521" s="1">
        <v>0</v>
      </c>
      <c r="J2521" s="1">
        <v>0</v>
      </c>
      <c r="K2521">
        <f>SUM(Emisiones_N2O_CO2eq_PAISES[[#This Row],[Agricultura (kilotoneladas CO₂e)]:[Emisiones Fugitivas (kilotoneladas CO₂e)]])</f>
        <v>1530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 s="1">
        <v>1350</v>
      </c>
      <c r="F2522" s="1">
        <v>0</v>
      </c>
      <c r="G2522" s="1">
        <v>100</v>
      </c>
      <c r="H2522" s="1">
        <v>30</v>
      </c>
      <c r="I2522" s="1">
        <v>0</v>
      </c>
      <c r="J2522" s="1">
        <v>0</v>
      </c>
      <c r="K2522">
        <f>SUM(Emisiones_N2O_CO2eq_PAISES[[#This Row],[Agricultura (kilotoneladas CO₂e)]:[Emisiones Fugitivas (kilotoneladas CO₂e)]])</f>
        <v>1480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 s="1">
        <v>1280</v>
      </c>
      <c r="F2523" s="1">
        <v>0</v>
      </c>
      <c r="G2523" s="1">
        <v>100</v>
      </c>
      <c r="H2523" s="1">
        <v>30</v>
      </c>
      <c r="I2523" s="1">
        <v>0</v>
      </c>
      <c r="J2523" s="1">
        <v>0</v>
      </c>
      <c r="K2523">
        <f>SUM(Emisiones_N2O_CO2eq_PAISES[[#This Row],[Agricultura (kilotoneladas CO₂e)]:[Emisiones Fugitivas (kilotoneladas CO₂e)]])</f>
        <v>1410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 s="1">
        <v>1360</v>
      </c>
      <c r="F2524" s="1">
        <v>0</v>
      </c>
      <c r="G2524" s="1">
        <v>110</v>
      </c>
      <c r="H2524" s="1">
        <v>30</v>
      </c>
      <c r="I2524" s="1">
        <v>0</v>
      </c>
      <c r="J2524" s="1">
        <v>0</v>
      </c>
      <c r="K2524">
        <f>SUM(Emisiones_N2O_CO2eq_PAISES[[#This Row],[Agricultura (kilotoneladas CO₂e)]:[Emisiones Fugitivas (kilotoneladas CO₂e)]])</f>
        <v>1500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 s="1">
        <v>1350</v>
      </c>
      <c r="F2525" s="1">
        <v>0</v>
      </c>
      <c r="G2525" s="1">
        <v>110</v>
      </c>
      <c r="H2525" s="1">
        <v>30</v>
      </c>
      <c r="I2525" s="1">
        <v>10</v>
      </c>
      <c r="J2525" s="1">
        <v>0</v>
      </c>
      <c r="K2525">
        <f>SUM(Emisiones_N2O_CO2eq_PAISES[[#This Row],[Agricultura (kilotoneladas CO₂e)]:[Emisiones Fugitivas (kilotoneladas CO₂e)]])</f>
        <v>1500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 s="1">
        <v>1280</v>
      </c>
      <c r="F2526" s="1">
        <v>0</v>
      </c>
      <c r="G2526" s="1">
        <v>110</v>
      </c>
      <c r="H2526" s="1">
        <v>30</v>
      </c>
      <c r="I2526" s="1">
        <v>40</v>
      </c>
      <c r="J2526" s="1">
        <v>0</v>
      </c>
      <c r="K2526">
        <f>SUM(Emisiones_N2O_CO2eq_PAISES[[#This Row],[Agricultura (kilotoneladas CO₂e)]:[Emisiones Fugitivas (kilotoneladas CO₂e)]])</f>
        <v>1460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 s="1">
        <v>1380</v>
      </c>
      <c r="F2527" s="1">
        <v>0</v>
      </c>
      <c r="G2527" s="1">
        <v>120</v>
      </c>
      <c r="H2527" s="1">
        <v>30</v>
      </c>
      <c r="I2527" s="1">
        <v>0</v>
      </c>
      <c r="J2527" s="1">
        <v>0</v>
      </c>
      <c r="K2527">
        <f>SUM(Emisiones_N2O_CO2eq_PAISES[[#This Row],[Agricultura (kilotoneladas CO₂e)]:[Emisiones Fugitivas (kilotoneladas CO₂e)]])</f>
        <v>1530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 s="1">
        <v>1400</v>
      </c>
      <c r="F2528" s="1">
        <v>0</v>
      </c>
      <c r="G2528" s="1">
        <v>120</v>
      </c>
      <c r="H2528" s="1">
        <v>30</v>
      </c>
      <c r="I2528" s="1">
        <v>0</v>
      </c>
      <c r="J2528" s="1">
        <v>0</v>
      </c>
      <c r="K2528">
        <f>SUM(Emisiones_N2O_CO2eq_PAISES[[#This Row],[Agricultura (kilotoneladas CO₂e)]:[Emisiones Fugitivas (kilotoneladas CO₂e)]])</f>
        <v>1550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 s="1">
        <v>1410</v>
      </c>
      <c r="F2529" s="1">
        <v>0</v>
      </c>
      <c r="G2529" s="1">
        <v>120</v>
      </c>
      <c r="H2529" s="1">
        <v>40</v>
      </c>
      <c r="I2529" s="1">
        <v>0</v>
      </c>
      <c r="J2529" s="1">
        <v>0</v>
      </c>
      <c r="K2529">
        <f>SUM(Emisiones_N2O_CO2eq_PAISES[[#This Row],[Agricultura (kilotoneladas CO₂e)]:[Emisiones Fugitivas (kilotoneladas CO₂e)]])</f>
        <v>1570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 s="1">
        <v>1470</v>
      </c>
      <c r="F2530" s="1">
        <v>0</v>
      </c>
      <c r="G2530" s="1">
        <v>130</v>
      </c>
      <c r="H2530" s="1">
        <v>40</v>
      </c>
      <c r="I2530" s="1">
        <v>0</v>
      </c>
      <c r="J2530" s="1">
        <v>0</v>
      </c>
      <c r="K2530">
        <f>SUM(Emisiones_N2O_CO2eq_PAISES[[#This Row],[Agricultura (kilotoneladas CO₂e)]:[Emisiones Fugitivas (kilotoneladas CO₂e)]])</f>
        <v>1640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 s="1">
        <v>1510</v>
      </c>
      <c r="F2531" s="1">
        <v>0</v>
      </c>
      <c r="G2531" s="1">
        <v>120</v>
      </c>
      <c r="H2531" s="1">
        <v>40</v>
      </c>
      <c r="I2531" s="1">
        <v>0</v>
      </c>
      <c r="J2531" s="1">
        <v>0</v>
      </c>
      <c r="K2531">
        <f>SUM(Emisiones_N2O_CO2eq_PAISES[[#This Row],[Agricultura (kilotoneladas CO₂e)]:[Emisiones Fugitivas (kilotoneladas CO₂e)]])</f>
        <v>1670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 s="1">
        <v>1520</v>
      </c>
      <c r="F2532" s="1">
        <v>0</v>
      </c>
      <c r="G2532" s="1">
        <v>120</v>
      </c>
      <c r="H2532" s="1">
        <v>40</v>
      </c>
      <c r="I2532" s="1">
        <v>0</v>
      </c>
      <c r="J2532" s="1">
        <v>0</v>
      </c>
      <c r="K2532">
        <f>SUM(Emisiones_N2O_CO2eq_PAISES[[#This Row],[Agricultura (kilotoneladas CO₂e)]:[Emisiones Fugitivas (kilotoneladas CO₂e)]])</f>
        <v>1680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 s="1">
        <v>1540</v>
      </c>
      <c r="F2533" s="1">
        <v>0</v>
      </c>
      <c r="G2533" s="1">
        <v>120</v>
      </c>
      <c r="H2533" s="1">
        <v>40</v>
      </c>
      <c r="I2533" s="1">
        <v>0</v>
      </c>
      <c r="J2533" s="1">
        <v>0</v>
      </c>
      <c r="K2533">
        <f>SUM(Emisiones_N2O_CO2eq_PAISES[[#This Row],[Agricultura (kilotoneladas CO₂e)]:[Emisiones Fugitivas (kilotoneladas CO₂e)]])</f>
        <v>1700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 s="1">
        <v>1570</v>
      </c>
      <c r="F2534" s="1">
        <v>0</v>
      </c>
      <c r="G2534" s="1">
        <v>130</v>
      </c>
      <c r="H2534" s="1">
        <v>40</v>
      </c>
      <c r="I2534" s="1">
        <v>0</v>
      </c>
      <c r="J2534" s="1">
        <v>0</v>
      </c>
      <c r="K2534">
        <f>SUM(Emisiones_N2O_CO2eq_PAISES[[#This Row],[Agricultura (kilotoneladas CO₂e)]:[Emisiones Fugitivas (kilotoneladas CO₂e)]])</f>
        <v>1740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 s="1">
        <v>1630</v>
      </c>
      <c r="F2535" s="1">
        <v>0</v>
      </c>
      <c r="G2535" s="1">
        <v>130</v>
      </c>
      <c r="H2535" s="1">
        <v>40</v>
      </c>
      <c r="I2535" s="1">
        <v>0</v>
      </c>
      <c r="J2535" s="1">
        <v>0</v>
      </c>
      <c r="K2535">
        <f>SUM(Emisiones_N2O_CO2eq_PAISES[[#This Row],[Agricultura (kilotoneladas CO₂e)]:[Emisiones Fugitivas (kilotoneladas CO₂e)]])</f>
        <v>1800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 s="1">
        <v>1660</v>
      </c>
      <c r="F2536" s="1">
        <v>0</v>
      </c>
      <c r="G2536" s="1">
        <v>140</v>
      </c>
      <c r="H2536" s="1">
        <v>40</v>
      </c>
      <c r="I2536" s="1">
        <v>10</v>
      </c>
      <c r="J2536" s="1">
        <v>0</v>
      </c>
      <c r="K2536">
        <f>SUM(Emisiones_N2O_CO2eq_PAISES[[#This Row],[Agricultura (kilotoneladas CO₂e)]:[Emisiones Fugitivas (kilotoneladas CO₂e)]])</f>
        <v>1850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 s="1">
        <v>1700</v>
      </c>
      <c r="F2537" s="1">
        <v>0</v>
      </c>
      <c r="G2537" s="1">
        <v>140</v>
      </c>
      <c r="H2537" s="1">
        <v>40</v>
      </c>
      <c r="I2537" s="1">
        <v>0</v>
      </c>
      <c r="J2537" s="1">
        <v>0</v>
      </c>
      <c r="K2537">
        <f>SUM(Emisiones_N2O_CO2eq_PAISES[[#This Row],[Agricultura (kilotoneladas CO₂e)]:[Emisiones Fugitivas (kilotoneladas CO₂e)]])</f>
        <v>1880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 s="1">
        <v>1760</v>
      </c>
      <c r="F2538" s="1">
        <v>0</v>
      </c>
      <c r="G2538" s="1">
        <v>140</v>
      </c>
      <c r="H2538" s="1">
        <v>40</v>
      </c>
      <c r="I2538" s="1">
        <v>0</v>
      </c>
      <c r="J2538" s="1">
        <v>0</v>
      </c>
      <c r="K2538">
        <f>SUM(Emisiones_N2O_CO2eq_PAISES[[#This Row],[Agricultura (kilotoneladas CO₂e)]:[Emisiones Fugitivas (kilotoneladas CO₂e)]])</f>
        <v>1940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 s="1">
        <v>1760</v>
      </c>
      <c r="F2539" s="1">
        <v>0</v>
      </c>
      <c r="G2539" s="1">
        <v>140</v>
      </c>
      <c r="H2539" s="1">
        <v>40</v>
      </c>
      <c r="I2539" s="1">
        <v>0</v>
      </c>
      <c r="J2539" s="1">
        <v>0</v>
      </c>
      <c r="K2539">
        <f>SUM(Emisiones_N2O_CO2eq_PAISES[[#This Row],[Agricultura (kilotoneladas CO₂e)]:[Emisiones Fugitivas (kilotoneladas CO₂e)]])</f>
        <v>1940</v>
      </c>
    </row>
    <row r="2540" spans="1:11" x14ac:dyDescent="0.25">
      <c r="A2540" t="s">
        <v>187</v>
      </c>
      <c r="B2540" t="s">
        <v>443</v>
      </c>
      <c r="C2540" t="s">
        <v>188</v>
      </c>
      <c r="D2540">
        <v>1990</v>
      </c>
      <c r="E2540" s="1">
        <v>290</v>
      </c>
      <c r="F2540" s="1">
        <v>0</v>
      </c>
      <c r="G2540" s="1">
        <v>20</v>
      </c>
      <c r="H2540" s="1">
        <v>60</v>
      </c>
      <c r="I2540" s="1">
        <v>0</v>
      </c>
      <c r="J2540" s="1">
        <v>0</v>
      </c>
      <c r="K2540">
        <f>SUM(Emisiones_N2O_CO2eq_PAISES[[#This Row],[Agricultura (kilotoneladas CO₂e)]:[Emisiones Fugitivas (kilotoneladas CO₂e)]])</f>
        <v>370</v>
      </c>
    </row>
    <row r="2541" spans="1:11" x14ac:dyDescent="0.25">
      <c r="A2541" t="s">
        <v>187</v>
      </c>
      <c r="B2541" t="s">
        <v>443</v>
      </c>
      <c r="C2541" t="s">
        <v>188</v>
      </c>
      <c r="D2541">
        <v>1991</v>
      </c>
      <c r="E2541" s="1">
        <v>300</v>
      </c>
      <c r="F2541" s="1">
        <v>0</v>
      </c>
      <c r="G2541" s="1">
        <v>20</v>
      </c>
      <c r="H2541" s="1">
        <v>60</v>
      </c>
      <c r="I2541" s="1">
        <v>0</v>
      </c>
      <c r="J2541" s="1">
        <v>0</v>
      </c>
      <c r="K2541">
        <f>SUM(Emisiones_N2O_CO2eq_PAISES[[#This Row],[Agricultura (kilotoneladas CO₂e)]:[Emisiones Fugitivas (kilotoneladas CO₂e)]])</f>
        <v>380</v>
      </c>
    </row>
    <row r="2542" spans="1:11" x14ac:dyDescent="0.25">
      <c r="A2542" t="s">
        <v>187</v>
      </c>
      <c r="B2542" t="s">
        <v>443</v>
      </c>
      <c r="C2542" t="s">
        <v>188</v>
      </c>
      <c r="D2542">
        <v>1992</v>
      </c>
      <c r="E2542" s="1">
        <v>320</v>
      </c>
      <c r="F2542" s="1">
        <v>0</v>
      </c>
      <c r="G2542" s="1">
        <v>30</v>
      </c>
      <c r="H2542" s="1">
        <v>60</v>
      </c>
      <c r="I2542" s="1">
        <v>0</v>
      </c>
      <c r="J2542" s="1">
        <v>0</v>
      </c>
      <c r="K2542">
        <f>SUM(Emisiones_N2O_CO2eq_PAISES[[#This Row],[Agricultura (kilotoneladas CO₂e)]:[Emisiones Fugitivas (kilotoneladas CO₂e)]])</f>
        <v>410</v>
      </c>
    </row>
    <row r="2543" spans="1:11" x14ac:dyDescent="0.25">
      <c r="A2543" t="s">
        <v>187</v>
      </c>
      <c r="B2543" t="s">
        <v>443</v>
      </c>
      <c r="C2543" t="s">
        <v>188</v>
      </c>
      <c r="D2543">
        <v>1993</v>
      </c>
      <c r="E2543" s="1">
        <v>350</v>
      </c>
      <c r="F2543" s="1">
        <v>0</v>
      </c>
      <c r="G2543" s="1">
        <v>30</v>
      </c>
      <c r="H2543" s="1">
        <v>60</v>
      </c>
      <c r="I2543" s="1">
        <v>0</v>
      </c>
      <c r="J2543" s="1">
        <v>0</v>
      </c>
      <c r="K2543">
        <f>SUM(Emisiones_N2O_CO2eq_PAISES[[#This Row],[Agricultura (kilotoneladas CO₂e)]:[Emisiones Fugitivas (kilotoneladas CO₂e)]])</f>
        <v>440</v>
      </c>
    </row>
    <row r="2544" spans="1:11" x14ac:dyDescent="0.25">
      <c r="A2544" t="s">
        <v>187</v>
      </c>
      <c r="B2544" t="s">
        <v>443</v>
      </c>
      <c r="C2544" t="s">
        <v>188</v>
      </c>
      <c r="D2544">
        <v>1994</v>
      </c>
      <c r="E2544" s="1">
        <v>300</v>
      </c>
      <c r="F2544" s="1">
        <v>0</v>
      </c>
      <c r="G2544" s="1">
        <v>40</v>
      </c>
      <c r="H2544" s="1">
        <v>70</v>
      </c>
      <c r="I2544" s="1">
        <v>0</v>
      </c>
      <c r="J2544" s="1">
        <v>0</v>
      </c>
      <c r="K2544">
        <f>SUM(Emisiones_N2O_CO2eq_PAISES[[#This Row],[Agricultura (kilotoneladas CO₂e)]:[Emisiones Fugitivas (kilotoneladas CO₂e)]])</f>
        <v>410</v>
      </c>
    </row>
    <row r="2545" spans="1:11" x14ac:dyDescent="0.25">
      <c r="A2545" t="s">
        <v>187</v>
      </c>
      <c r="B2545" t="s">
        <v>443</v>
      </c>
      <c r="C2545" t="s">
        <v>188</v>
      </c>
      <c r="D2545">
        <v>1995</v>
      </c>
      <c r="E2545" s="1">
        <v>390</v>
      </c>
      <c r="F2545" s="1">
        <v>0</v>
      </c>
      <c r="G2545" s="1">
        <v>40</v>
      </c>
      <c r="H2545" s="1">
        <v>70</v>
      </c>
      <c r="I2545" s="1">
        <v>0</v>
      </c>
      <c r="J2545" s="1">
        <v>0</v>
      </c>
      <c r="K2545">
        <f>SUM(Emisiones_N2O_CO2eq_PAISES[[#This Row],[Agricultura (kilotoneladas CO₂e)]:[Emisiones Fugitivas (kilotoneladas CO₂e)]])</f>
        <v>500</v>
      </c>
    </row>
    <row r="2546" spans="1:11" x14ac:dyDescent="0.25">
      <c r="A2546" t="s">
        <v>187</v>
      </c>
      <c r="B2546" t="s">
        <v>443</v>
      </c>
      <c r="C2546" t="s">
        <v>188</v>
      </c>
      <c r="D2546">
        <v>1996</v>
      </c>
      <c r="E2546" s="1">
        <v>380</v>
      </c>
      <c r="F2546" s="1">
        <v>0</v>
      </c>
      <c r="G2546" s="1">
        <v>40</v>
      </c>
      <c r="H2546" s="1">
        <v>70</v>
      </c>
      <c r="I2546" s="1">
        <v>0</v>
      </c>
      <c r="J2546" s="1">
        <v>0</v>
      </c>
      <c r="K2546">
        <f>SUM(Emisiones_N2O_CO2eq_PAISES[[#This Row],[Agricultura (kilotoneladas CO₂e)]:[Emisiones Fugitivas (kilotoneladas CO₂e)]])</f>
        <v>490</v>
      </c>
    </row>
    <row r="2547" spans="1:11" x14ac:dyDescent="0.25">
      <c r="A2547" t="s">
        <v>187</v>
      </c>
      <c r="B2547" t="s">
        <v>443</v>
      </c>
      <c r="C2547" t="s">
        <v>188</v>
      </c>
      <c r="D2547">
        <v>1997</v>
      </c>
      <c r="E2547" s="1">
        <v>390</v>
      </c>
      <c r="F2547" s="1">
        <v>0</v>
      </c>
      <c r="G2547" s="1">
        <v>40</v>
      </c>
      <c r="H2547" s="1">
        <v>70</v>
      </c>
      <c r="I2547" s="1">
        <v>0</v>
      </c>
      <c r="J2547" s="1">
        <v>0</v>
      </c>
      <c r="K2547">
        <f>SUM(Emisiones_N2O_CO2eq_PAISES[[#This Row],[Agricultura (kilotoneladas CO₂e)]:[Emisiones Fugitivas (kilotoneladas CO₂e)]])</f>
        <v>500</v>
      </c>
    </row>
    <row r="2548" spans="1:11" x14ac:dyDescent="0.25">
      <c r="A2548" t="s">
        <v>187</v>
      </c>
      <c r="B2548" t="s">
        <v>443</v>
      </c>
      <c r="C2548" t="s">
        <v>188</v>
      </c>
      <c r="D2548">
        <v>1998</v>
      </c>
      <c r="E2548" s="1">
        <v>410</v>
      </c>
      <c r="F2548" s="1">
        <v>0</v>
      </c>
      <c r="G2548" s="1">
        <v>30</v>
      </c>
      <c r="H2548" s="1">
        <v>70</v>
      </c>
      <c r="I2548" s="1">
        <v>0</v>
      </c>
      <c r="J2548" s="1">
        <v>0</v>
      </c>
      <c r="K2548">
        <f>SUM(Emisiones_N2O_CO2eq_PAISES[[#This Row],[Agricultura (kilotoneladas CO₂e)]:[Emisiones Fugitivas (kilotoneladas CO₂e)]])</f>
        <v>510</v>
      </c>
    </row>
    <row r="2549" spans="1:11" x14ac:dyDescent="0.25">
      <c r="A2549" t="s">
        <v>187</v>
      </c>
      <c r="B2549" t="s">
        <v>443</v>
      </c>
      <c r="C2549" t="s">
        <v>188</v>
      </c>
      <c r="D2549">
        <v>1999</v>
      </c>
      <c r="E2549" s="1">
        <v>410</v>
      </c>
      <c r="F2549" s="1">
        <v>0</v>
      </c>
      <c r="G2549" s="1">
        <v>30</v>
      </c>
      <c r="H2549" s="1">
        <v>80</v>
      </c>
      <c r="I2549" s="1">
        <v>0</v>
      </c>
      <c r="J2549" s="1">
        <v>0</v>
      </c>
      <c r="K2549">
        <f>SUM(Emisiones_N2O_CO2eq_PAISES[[#This Row],[Agricultura (kilotoneladas CO₂e)]:[Emisiones Fugitivas (kilotoneladas CO₂e)]])</f>
        <v>520</v>
      </c>
    </row>
    <row r="2550" spans="1:11" x14ac:dyDescent="0.25">
      <c r="A2550" t="s">
        <v>187</v>
      </c>
      <c r="B2550" t="s">
        <v>443</v>
      </c>
      <c r="C2550" t="s">
        <v>188</v>
      </c>
      <c r="D2550">
        <v>2000</v>
      </c>
      <c r="E2550" s="1">
        <v>420</v>
      </c>
      <c r="F2550" s="1">
        <v>0</v>
      </c>
      <c r="G2550" s="1">
        <v>30</v>
      </c>
      <c r="H2550" s="1">
        <v>80</v>
      </c>
      <c r="I2550" s="1">
        <v>0</v>
      </c>
      <c r="J2550" s="1">
        <v>0</v>
      </c>
      <c r="K2550">
        <f>SUM(Emisiones_N2O_CO2eq_PAISES[[#This Row],[Agricultura (kilotoneladas CO₂e)]:[Emisiones Fugitivas (kilotoneladas CO₂e)]])</f>
        <v>530</v>
      </c>
    </row>
    <row r="2551" spans="1:11" x14ac:dyDescent="0.25">
      <c r="A2551" t="s">
        <v>187</v>
      </c>
      <c r="B2551" t="s">
        <v>443</v>
      </c>
      <c r="C2551" t="s">
        <v>188</v>
      </c>
      <c r="D2551">
        <v>2001</v>
      </c>
      <c r="E2551" s="1">
        <v>450</v>
      </c>
      <c r="F2551" s="1">
        <v>0</v>
      </c>
      <c r="G2551" s="1">
        <v>30</v>
      </c>
      <c r="H2551" s="1">
        <v>80</v>
      </c>
      <c r="I2551" s="1">
        <v>0</v>
      </c>
      <c r="J2551" s="1">
        <v>0</v>
      </c>
      <c r="K2551">
        <f>SUM(Emisiones_N2O_CO2eq_PAISES[[#This Row],[Agricultura (kilotoneladas CO₂e)]:[Emisiones Fugitivas (kilotoneladas CO₂e)]])</f>
        <v>560</v>
      </c>
    </row>
    <row r="2552" spans="1:11" x14ac:dyDescent="0.25">
      <c r="A2552" t="s">
        <v>187</v>
      </c>
      <c r="B2552" t="s">
        <v>443</v>
      </c>
      <c r="C2552" t="s">
        <v>188</v>
      </c>
      <c r="D2552">
        <v>2002</v>
      </c>
      <c r="E2552" s="1">
        <v>400</v>
      </c>
      <c r="F2552" s="1">
        <v>0</v>
      </c>
      <c r="G2552" s="1">
        <v>30</v>
      </c>
      <c r="H2552" s="1">
        <v>80</v>
      </c>
      <c r="I2552" s="1">
        <v>0</v>
      </c>
      <c r="J2552" s="1">
        <v>0</v>
      </c>
      <c r="K2552">
        <f>SUM(Emisiones_N2O_CO2eq_PAISES[[#This Row],[Agricultura (kilotoneladas CO₂e)]:[Emisiones Fugitivas (kilotoneladas CO₂e)]])</f>
        <v>510</v>
      </c>
    </row>
    <row r="2553" spans="1:11" x14ac:dyDescent="0.25">
      <c r="A2553" t="s">
        <v>187</v>
      </c>
      <c r="B2553" t="s">
        <v>443</v>
      </c>
      <c r="C2553" t="s">
        <v>188</v>
      </c>
      <c r="D2553">
        <v>2003</v>
      </c>
      <c r="E2553" s="1">
        <v>430</v>
      </c>
      <c r="F2553" s="1">
        <v>0</v>
      </c>
      <c r="G2553" s="1">
        <v>30</v>
      </c>
      <c r="H2553" s="1">
        <v>80</v>
      </c>
      <c r="I2553" s="1">
        <v>0</v>
      </c>
      <c r="J2553" s="1">
        <v>0</v>
      </c>
      <c r="K2553">
        <f>SUM(Emisiones_N2O_CO2eq_PAISES[[#This Row],[Agricultura (kilotoneladas CO₂e)]:[Emisiones Fugitivas (kilotoneladas CO₂e)]])</f>
        <v>540</v>
      </c>
    </row>
    <row r="2554" spans="1:11" x14ac:dyDescent="0.25">
      <c r="A2554" t="s">
        <v>187</v>
      </c>
      <c r="B2554" t="s">
        <v>443</v>
      </c>
      <c r="C2554" t="s">
        <v>188</v>
      </c>
      <c r="D2554">
        <v>2004</v>
      </c>
      <c r="E2554" s="1">
        <v>450</v>
      </c>
      <c r="F2554" s="1">
        <v>0</v>
      </c>
      <c r="G2554" s="1">
        <v>30</v>
      </c>
      <c r="H2554" s="1">
        <v>90</v>
      </c>
      <c r="I2554" s="1">
        <v>0</v>
      </c>
      <c r="J2554" s="1">
        <v>0</v>
      </c>
      <c r="K2554">
        <f>SUM(Emisiones_N2O_CO2eq_PAISES[[#This Row],[Agricultura (kilotoneladas CO₂e)]:[Emisiones Fugitivas (kilotoneladas CO₂e)]])</f>
        <v>570</v>
      </c>
    </row>
    <row r="2555" spans="1:11" x14ac:dyDescent="0.25">
      <c r="A2555" t="s">
        <v>187</v>
      </c>
      <c r="B2555" t="s">
        <v>443</v>
      </c>
      <c r="C2555" t="s">
        <v>188</v>
      </c>
      <c r="D2555">
        <v>2005</v>
      </c>
      <c r="E2555" s="1">
        <v>390</v>
      </c>
      <c r="F2555" s="1">
        <v>0</v>
      </c>
      <c r="G2555" s="1">
        <v>30</v>
      </c>
      <c r="H2555" s="1">
        <v>90</v>
      </c>
      <c r="I2555" s="1">
        <v>0</v>
      </c>
      <c r="J2555" s="1">
        <v>0</v>
      </c>
      <c r="K2555">
        <f>SUM(Emisiones_N2O_CO2eq_PAISES[[#This Row],[Agricultura (kilotoneladas CO₂e)]:[Emisiones Fugitivas (kilotoneladas CO₂e)]])</f>
        <v>510</v>
      </c>
    </row>
    <row r="2556" spans="1:11" x14ac:dyDescent="0.25">
      <c r="A2556" t="s">
        <v>187</v>
      </c>
      <c r="B2556" t="s">
        <v>443</v>
      </c>
      <c r="C2556" t="s">
        <v>188</v>
      </c>
      <c r="D2556">
        <v>2006</v>
      </c>
      <c r="E2556" s="1">
        <v>360</v>
      </c>
      <c r="F2556" s="1">
        <v>0</v>
      </c>
      <c r="G2556" s="1">
        <v>30</v>
      </c>
      <c r="H2556" s="1">
        <v>90</v>
      </c>
      <c r="I2556" s="1">
        <v>0</v>
      </c>
      <c r="J2556" s="1">
        <v>0</v>
      </c>
      <c r="K2556">
        <f>SUM(Emisiones_N2O_CO2eq_PAISES[[#This Row],[Agricultura (kilotoneladas CO₂e)]:[Emisiones Fugitivas (kilotoneladas CO₂e)]])</f>
        <v>480</v>
      </c>
    </row>
    <row r="2557" spans="1:11" x14ac:dyDescent="0.25">
      <c r="A2557" t="s">
        <v>187</v>
      </c>
      <c r="B2557" t="s">
        <v>443</v>
      </c>
      <c r="C2557" t="s">
        <v>188</v>
      </c>
      <c r="D2557">
        <v>2007</v>
      </c>
      <c r="E2557" s="1">
        <v>390</v>
      </c>
      <c r="F2557" s="1">
        <v>0</v>
      </c>
      <c r="G2557" s="1">
        <v>30</v>
      </c>
      <c r="H2557" s="1">
        <v>90</v>
      </c>
      <c r="I2557" s="1">
        <v>0</v>
      </c>
      <c r="J2557" s="1">
        <v>0</v>
      </c>
      <c r="K2557">
        <f>SUM(Emisiones_N2O_CO2eq_PAISES[[#This Row],[Agricultura (kilotoneladas CO₂e)]:[Emisiones Fugitivas (kilotoneladas CO₂e)]])</f>
        <v>510</v>
      </c>
    </row>
    <row r="2558" spans="1:11" x14ac:dyDescent="0.25">
      <c r="A2558" t="s">
        <v>187</v>
      </c>
      <c r="B2558" t="s">
        <v>443</v>
      </c>
      <c r="C2558" t="s">
        <v>188</v>
      </c>
      <c r="D2558">
        <v>2008</v>
      </c>
      <c r="E2558" s="1">
        <v>380</v>
      </c>
      <c r="F2558" s="1">
        <v>0</v>
      </c>
      <c r="G2558" s="1">
        <v>40</v>
      </c>
      <c r="H2558" s="1">
        <v>90</v>
      </c>
      <c r="I2558" s="1">
        <v>0</v>
      </c>
      <c r="J2558" s="1">
        <v>0</v>
      </c>
      <c r="K2558">
        <f>SUM(Emisiones_N2O_CO2eq_PAISES[[#This Row],[Agricultura (kilotoneladas CO₂e)]:[Emisiones Fugitivas (kilotoneladas CO₂e)]])</f>
        <v>510</v>
      </c>
    </row>
    <row r="2559" spans="1:11" x14ac:dyDescent="0.25">
      <c r="A2559" t="s">
        <v>187</v>
      </c>
      <c r="B2559" t="s">
        <v>443</v>
      </c>
      <c r="C2559" t="s">
        <v>188</v>
      </c>
      <c r="D2559">
        <v>2009</v>
      </c>
      <c r="E2559" s="1">
        <v>420</v>
      </c>
      <c r="F2559" s="1">
        <v>0</v>
      </c>
      <c r="G2559" s="1">
        <v>40</v>
      </c>
      <c r="H2559" s="1">
        <v>90</v>
      </c>
      <c r="I2559" s="1">
        <v>0</v>
      </c>
      <c r="J2559" s="1">
        <v>0</v>
      </c>
      <c r="K2559">
        <f>SUM(Emisiones_N2O_CO2eq_PAISES[[#This Row],[Agricultura (kilotoneladas CO₂e)]:[Emisiones Fugitivas (kilotoneladas CO₂e)]])</f>
        <v>550</v>
      </c>
    </row>
    <row r="2560" spans="1:11" x14ac:dyDescent="0.25">
      <c r="A2560" t="s">
        <v>187</v>
      </c>
      <c r="B2560" t="s">
        <v>443</v>
      </c>
      <c r="C2560" t="s">
        <v>188</v>
      </c>
      <c r="D2560">
        <v>2010</v>
      </c>
      <c r="E2560" s="1">
        <v>430</v>
      </c>
      <c r="F2560" s="1">
        <v>0</v>
      </c>
      <c r="G2560" s="1">
        <v>40</v>
      </c>
      <c r="H2560" s="1">
        <v>90</v>
      </c>
      <c r="I2560" s="1">
        <v>0</v>
      </c>
      <c r="J2560" s="1">
        <v>0</v>
      </c>
      <c r="K2560">
        <f>SUM(Emisiones_N2O_CO2eq_PAISES[[#This Row],[Agricultura (kilotoneladas CO₂e)]:[Emisiones Fugitivas (kilotoneladas CO₂e)]])</f>
        <v>560</v>
      </c>
    </row>
    <row r="2561" spans="1:11" x14ac:dyDescent="0.25">
      <c r="A2561" t="s">
        <v>187</v>
      </c>
      <c r="B2561" t="s">
        <v>443</v>
      </c>
      <c r="C2561" t="s">
        <v>188</v>
      </c>
      <c r="D2561">
        <v>2011</v>
      </c>
      <c r="E2561" s="1">
        <v>520</v>
      </c>
      <c r="F2561" s="1">
        <v>0</v>
      </c>
      <c r="G2561" s="1">
        <v>40</v>
      </c>
      <c r="H2561" s="1">
        <v>100</v>
      </c>
      <c r="I2561" s="1">
        <v>0</v>
      </c>
      <c r="J2561" s="1">
        <v>0</v>
      </c>
      <c r="K2561">
        <f>SUM(Emisiones_N2O_CO2eq_PAISES[[#This Row],[Agricultura (kilotoneladas CO₂e)]:[Emisiones Fugitivas (kilotoneladas CO₂e)]])</f>
        <v>660</v>
      </c>
    </row>
    <row r="2562" spans="1:11" x14ac:dyDescent="0.25">
      <c r="A2562" t="s">
        <v>187</v>
      </c>
      <c r="B2562" t="s">
        <v>443</v>
      </c>
      <c r="C2562" t="s">
        <v>188</v>
      </c>
      <c r="D2562">
        <v>2012</v>
      </c>
      <c r="E2562" s="1">
        <v>550</v>
      </c>
      <c r="F2562" s="1">
        <v>0</v>
      </c>
      <c r="G2562" s="1">
        <v>50</v>
      </c>
      <c r="H2562" s="1">
        <v>100</v>
      </c>
      <c r="I2562" s="1">
        <v>0</v>
      </c>
      <c r="J2562" s="1">
        <v>0</v>
      </c>
      <c r="K2562">
        <f>SUM(Emisiones_N2O_CO2eq_PAISES[[#This Row],[Agricultura (kilotoneladas CO₂e)]:[Emisiones Fugitivas (kilotoneladas CO₂e)]])</f>
        <v>700</v>
      </c>
    </row>
    <row r="2563" spans="1:11" x14ac:dyDescent="0.25">
      <c r="A2563" t="s">
        <v>187</v>
      </c>
      <c r="B2563" t="s">
        <v>443</v>
      </c>
      <c r="C2563" t="s">
        <v>188</v>
      </c>
      <c r="D2563">
        <v>2013</v>
      </c>
      <c r="E2563" s="1">
        <v>530</v>
      </c>
      <c r="F2563" s="1">
        <v>0</v>
      </c>
      <c r="G2563" s="1">
        <v>50</v>
      </c>
      <c r="H2563" s="1">
        <v>110</v>
      </c>
      <c r="I2563" s="1">
        <v>0</v>
      </c>
      <c r="J2563" s="1">
        <v>0</v>
      </c>
      <c r="K2563">
        <f>SUM(Emisiones_N2O_CO2eq_PAISES[[#This Row],[Agricultura (kilotoneladas CO₂e)]:[Emisiones Fugitivas (kilotoneladas CO₂e)]])</f>
        <v>690</v>
      </c>
    </row>
    <row r="2564" spans="1:11" x14ac:dyDescent="0.25">
      <c r="A2564" t="s">
        <v>187</v>
      </c>
      <c r="B2564" t="s">
        <v>443</v>
      </c>
      <c r="C2564" t="s">
        <v>188</v>
      </c>
      <c r="D2564">
        <v>2014</v>
      </c>
      <c r="E2564" s="1">
        <v>530</v>
      </c>
      <c r="F2564" s="1">
        <v>0</v>
      </c>
      <c r="G2564" s="1">
        <v>50</v>
      </c>
      <c r="H2564" s="1">
        <v>120</v>
      </c>
      <c r="I2564" s="1">
        <v>0</v>
      </c>
      <c r="J2564" s="1">
        <v>0</v>
      </c>
      <c r="K2564">
        <f>SUM(Emisiones_N2O_CO2eq_PAISES[[#This Row],[Agricultura (kilotoneladas CO₂e)]:[Emisiones Fugitivas (kilotoneladas CO₂e)]])</f>
        <v>700</v>
      </c>
    </row>
    <row r="2565" spans="1:11" x14ac:dyDescent="0.25">
      <c r="A2565" t="s">
        <v>187</v>
      </c>
      <c r="B2565" t="s">
        <v>443</v>
      </c>
      <c r="C2565" t="s">
        <v>188</v>
      </c>
      <c r="D2565">
        <v>2015</v>
      </c>
      <c r="E2565" s="1">
        <v>530</v>
      </c>
      <c r="F2565" s="1">
        <v>0</v>
      </c>
      <c r="G2565" s="1">
        <v>50</v>
      </c>
      <c r="H2565" s="1">
        <v>120</v>
      </c>
      <c r="I2565" s="1">
        <v>0</v>
      </c>
      <c r="J2565" s="1">
        <v>0</v>
      </c>
      <c r="K2565">
        <f>SUM(Emisiones_N2O_CO2eq_PAISES[[#This Row],[Agricultura (kilotoneladas CO₂e)]:[Emisiones Fugitivas (kilotoneladas CO₂e)]])</f>
        <v>700</v>
      </c>
    </row>
    <row r="2566" spans="1:11" x14ac:dyDescent="0.25">
      <c r="A2566" t="s">
        <v>187</v>
      </c>
      <c r="B2566" t="s">
        <v>443</v>
      </c>
      <c r="C2566" t="s">
        <v>188</v>
      </c>
      <c r="D2566">
        <v>2016</v>
      </c>
      <c r="E2566" s="1">
        <v>550</v>
      </c>
      <c r="F2566" s="1">
        <v>0</v>
      </c>
      <c r="G2566" s="1">
        <v>50</v>
      </c>
      <c r="H2566" s="1">
        <v>120</v>
      </c>
      <c r="I2566" s="1">
        <v>0</v>
      </c>
      <c r="J2566" s="1">
        <v>0</v>
      </c>
      <c r="K2566">
        <f>SUM(Emisiones_N2O_CO2eq_PAISES[[#This Row],[Agricultura (kilotoneladas CO₂e)]:[Emisiones Fugitivas (kilotoneladas CO₂e)]])</f>
        <v>720</v>
      </c>
    </row>
    <row r="2567" spans="1:11" x14ac:dyDescent="0.25">
      <c r="A2567" t="s">
        <v>189</v>
      </c>
      <c r="B2567" t="s">
        <v>444</v>
      </c>
      <c r="C2567" t="s">
        <v>190</v>
      </c>
      <c r="D2567">
        <v>1990</v>
      </c>
      <c r="E2567" s="1">
        <v>570</v>
      </c>
      <c r="F2567" s="1">
        <v>0</v>
      </c>
      <c r="G2567" s="1">
        <v>50</v>
      </c>
      <c r="H2567" s="1">
        <v>30</v>
      </c>
      <c r="I2567" s="1">
        <v>0</v>
      </c>
      <c r="J2567" s="1">
        <v>0</v>
      </c>
      <c r="K2567">
        <f>SUM(Emisiones_N2O_CO2eq_PAISES[[#This Row],[Agricultura (kilotoneladas CO₂e)]:[Emisiones Fugitivas (kilotoneladas CO₂e)]])</f>
        <v>650</v>
      </c>
    </row>
    <row r="2568" spans="1:11" x14ac:dyDescent="0.25">
      <c r="A2568" t="s">
        <v>189</v>
      </c>
      <c r="B2568" t="s">
        <v>444</v>
      </c>
      <c r="C2568" t="s">
        <v>190</v>
      </c>
      <c r="D2568">
        <v>1991</v>
      </c>
      <c r="E2568" s="1">
        <v>560</v>
      </c>
      <c r="F2568" s="1">
        <v>0</v>
      </c>
      <c r="G2568" s="1">
        <v>50</v>
      </c>
      <c r="H2568" s="1">
        <v>30</v>
      </c>
      <c r="I2568" s="1">
        <v>0</v>
      </c>
      <c r="J2568" s="1">
        <v>0</v>
      </c>
      <c r="K2568">
        <f>SUM(Emisiones_N2O_CO2eq_PAISES[[#This Row],[Agricultura (kilotoneladas CO₂e)]:[Emisiones Fugitivas (kilotoneladas CO₂e)]])</f>
        <v>640</v>
      </c>
    </row>
    <row r="2569" spans="1:11" x14ac:dyDescent="0.25">
      <c r="A2569" t="s">
        <v>189</v>
      </c>
      <c r="B2569" t="s">
        <v>444</v>
      </c>
      <c r="C2569" t="s">
        <v>190</v>
      </c>
      <c r="D2569">
        <v>1992</v>
      </c>
      <c r="E2569" s="1">
        <v>610</v>
      </c>
      <c r="F2569" s="1">
        <v>0</v>
      </c>
      <c r="G2569" s="1">
        <v>50</v>
      </c>
      <c r="H2569" s="1">
        <v>30</v>
      </c>
      <c r="I2569" s="1">
        <v>0</v>
      </c>
      <c r="J2569" s="1">
        <v>0</v>
      </c>
      <c r="K2569">
        <f>SUM(Emisiones_N2O_CO2eq_PAISES[[#This Row],[Agricultura (kilotoneladas CO₂e)]:[Emisiones Fugitivas (kilotoneladas CO₂e)]])</f>
        <v>690</v>
      </c>
    </row>
    <row r="2570" spans="1:11" x14ac:dyDescent="0.25">
      <c r="A2570" t="s">
        <v>189</v>
      </c>
      <c r="B2570" t="s">
        <v>444</v>
      </c>
      <c r="C2570" t="s">
        <v>190</v>
      </c>
      <c r="D2570">
        <v>1993</v>
      </c>
      <c r="E2570" s="1">
        <v>600</v>
      </c>
      <c r="F2570" s="1">
        <v>0</v>
      </c>
      <c r="G2570" s="1">
        <v>50</v>
      </c>
      <c r="H2570" s="1">
        <v>30</v>
      </c>
      <c r="I2570" s="1">
        <v>0</v>
      </c>
      <c r="J2570" s="1">
        <v>0</v>
      </c>
      <c r="K2570">
        <f>SUM(Emisiones_N2O_CO2eq_PAISES[[#This Row],[Agricultura (kilotoneladas CO₂e)]:[Emisiones Fugitivas (kilotoneladas CO₂e)]])</f>
        <v>680</v>
      </c>
    </row>
    <row r="2571" spans="1:11" x14ac:dyDescent="0.25">
      <c r="A2571" t="s">
        <v>189</v>
      </c>
      <c r="B2571" t="s">
        <v>444</v>
      </c>
      <c r="C2571" t="s">
        <v>190</v>
      </c>
      <c r="D2571">
        <v>1994</v>
      </c>
      <c r="E2571" s="1">
        <v>590</v>
      </c>
      <c r="F2571" s="1">
        <v>0</v>
      </c>
      <c r="G2571" s="1">
        <v>50</v>
      </c>
      <c r="H2571" s="1">
        <v>30</v>
      </c>
      <c r="I2571" s="1">
        <v>0</v>
      </c>
      <c r="J2571" s="1">
        <v>0</v>
      </c>
      <c r="K2571">
        <f>SUM(Emisiones_N2O_CO2eq_PAISES[[#This Row],[Agricultura (kilotoneladas CO₂e)]:[Emisiones Fugitivas (kilotoneladas CO₂e)]])</f>
        <v>670</v>
      </c>
    </row>
    <row r="2572" spans="1:11" x14ac:dyDescent="0.25">
      <c r="A2572" t="s">
        <v>189</v>
      </c>
      <c r="B2572" t="s">
        <v>444</v>
      </c>
      <c r="C2572" t="s">
        <v>190</v>
      </c>
      <c r="D2572">
        <v>1995</v>
      </c>
      <c r="E2572" s="1">
        <v>560</v>
      </c>
      <c r="F2572" s="1">
        <v>0</v>
      </c>
      <c r="G2572" s="1">
        <v>50</v>
      </c>
      <c r="H2572" s="1">
        <v>30</v>
      </c>
      <c r="I2572" s="1">
        <v>0</v>
      </c>
      <c r="J2572" s="1">
        <v>0</v>
      </c>
      <c r="K2572">
        <f>SUM(Emisiones_N2O_CO2eq_PAISES[[#This Row],[Agricultura (kilotoneladas CO₂e)]:[Emisiones Fugitivas (kilotoneladas CO₂e)]])</f>
        <v>640</v>
      </c>
    </row>
    <row r="2573" spans="1:11" x14ac:dyDescent="0.25">
      <c r="A2573" t="s">
        <v>189</v>
      </c>
      <c r="B2573" t="s">
        <v>444</v>
      </c>
      <c r="C2573" t="s">
        <v>190</v>
      </c>
      <c r="D2573">
        <v>1996</v>
      </c>
      <c r="E2573" s="1">
        <v>570</v>
      </c>
      <c r="F2573" s="1">
        <v>0</v>
      </c>
      <c r="G2573" s="1">
        <v>50</v>
      </c>
      <c r="H2573" s="1">
        <v>30</v>
      </c>
      <c r="I2573" s="1">
        <v>0</v>
      </c>
      <c r="J2573" s="1">
        <v>0</v>
      </c>
      <c r="K2573">
        <f>SUM(Emisiones_N2O_CO2eq_PAISES[[#This Row],[Agricultura (kilotoneladas CO₂e)]:[Emisiones Fugitivas (kilotoneladas CO₂e)]])</f>
        <v>650</v>
      </c>
    </row>
    <row r="2574" spans="1:11" x14ac:dyDescent="0.25">
      <c r="A2574" t="s">
        <v>189</v>
      </c>
      <c r="B2574" t="s">
        <v>444</v>
      </c>
      <c r="C2574" t="s">
        <v>190</v>
      </c>
      <c r="D2574">
        <v>1997</v>
      </c>
      <c r="E2574" s="1">
        <v>550</v>
      </c>
      <c r="F2574" s="1">
        <v>0</v>
      </c>
      <c r="G2574" s="1">
        <v>60</v>
      </c>
      <c r="H2574" s="1">
        <v>30</v>
      </c>
      <c r="I2574" s="1">
        <v>10</v>
      </c>
      <c r="J2574" s="1">
        <v>0</v>
      </c>
      <c r="K2574">
        <f>SUM(Emisiones_N2O_CO2eq_PAISES[[#This Row],[Agricultura (kilotoneladas CO₂e)]:[Emisiones Fugitivas (kilotoneladas CO₂e)]])</f>
        <v>650</v>
      </c>
    </row>
    <row r="2575" spans="1:11" x14ac:dyDescent="0.25">
      <c r="A2575" t="s">
        <v>189</v>
      </c>
      <c r="B2575" t="s">
        <v>444</v>
      </c>
      <c r="C2575" t="s">
        <v>190</v>
      </c>
      <c r="D2575">
        <v>1998</v>
      </c>
      <c r="E2575" s="1">
        <v>510</v>
      </c>
      <c r="F2575" s="1">
        <v>0</v>
      </c>
      <c r="G2575" s="1">
        <v>60</v>
      </c>
      <c r="H2575" s="1">
        <v>30</v>
      </c>
      <c r="I2575" s="1">
        <v>30</v>
      </c>
      <c r="J2575" s="1">
        <v>0</v>
      </c>
      <c r="K2575">
        <f>SUM(Emisiones_N2O_CO2eq_PAISES[[#This Row],[Agricultura (kilotoneladas CO₂e)]:[Emisiones Fugitivas (kilotoneladas CO₂e)]])</f>
        <v>630</v>
      </c>
    </row>
    <row r="2576" spans="1:11" x14ac:dyDescent="0.25">
      <c r="A2576" t="s">
        <v>189</v>
      </c>
      <c r="B2576" t="s">
        <v>444</v>
      </c>
      <c r="C2576" t="s">
        <v>190</v>
      </c>
      <c r="D2576">
        <v>1999</v>
      </c>
      <c r="E2576" s="1">
        <v>710</v>
      </c>
      <c r="F2576" s="1">
        <v>0</v>
      </c>
      <c r="G2576" s="1">
        <v>60</v>
      </c>
      <c r="H2576" s="1">
        <v>30</v>
      </c>
      <c r="I2576" s="1">
        <v>10</v>
      </c>
      <c r="J2576" s="1">
        <v>0</v>
      </c>
      <c r="K2576">
        <f>SUM(Emisiones_N2O_CO2eq_PAISES[[#This Row],[Agricultura (kilotoneladas CO₂e)]:[Emisiones Fugitivas (kilotoneladas CO₂e)]])</f>
        <v>810</v>
      </c>
    </row>
    <row r="2577" spans="1:11" x14ac:dyDescent="0.25">
      <c r="A2577" t="s">
        <v>189</v>
      </c>
      <c r="B2577" t="s">
        <v>444</v>
      </c>
      <c r="C2577" t="s">
        <v>190</v>
      </c>
      <c r="D2577">
        <v>2000</v>
      </c>
      <c r="E2577" s="1">
        <v>690</v>
      </c>
      <c r="F2577" s="1">
        <v>0</v>
      </c>
      <c r="G2577" s="1">
        <v>60</v>
      </c>
      <c r="H2577" s="1">
        <v>30</v>
      </c>
      <c r="I2577" s="1">
        <v>0</v>
      </c>
      <c r="J2577" s="1">
        <v>0</v>
      </c>
      <c r="K2577">
        <f>SUM(Emisiones_N2O_CO2eq_PAISES[[#This Row],[Agricultura (kilotoneladas CO₂e)]:[Emisiones Fugitivas (kilotoneladas CO₂e)]])</f>
        <v>780</v>
      </c>
    </row>
    <row r="2578" spans="1:11" x14ac:dyDescent="0.25">
      <c r="A2578" t="s">
        <v>189</v>
      </c>
      <c r="B2578" t="s">
        <v>444</v>
      </c>
      <c r="C2578" t="s">
        <v>190</v>
      </c>
      <c r="D2578">
        <v>2001</v>
      </c>
      <c r="E2578" s="1">
        <v>690</v>
      </c>
      <c r="F2578" s="1">
        <v>0</v>
      </c>
      <c r="G2578" s="1">
        <v>60</v>
      </c>
      <c r="H2578" s="1">
        <v>30</v>
      </c>
      <c r="I2578" s="1">
        <v>0</v>
      </c>
      <c r="J2578" s="1">
        <v>0</v>
      </c>
      <c r="K2578">
        <f>SUM(Emisiones_N2O_CO2eq_PAISES[[#This Row],[Agricultura (kilotoneladas CO₂e)]:[Emisiones Fugitivas (kilotoneladas CO₂e)]])</f>
        <v>780</v>
      </c>
    </row>
    <row r="2579" spans="1:11" x14ac:dyDescent="0.25">
      <c r="A2579" t="s">
        <v>189</v>
      </c>
      <c r="B2579" t="s">
        <v>444</v>
      </c>
      <c r="C2579" t="s">
        <v>190</v>
      </c>
      <c r="D2579">
        <v>2002</v>
      </c>
      <c r="E2579" s="1">
        <v>570</v>
      </c>
      <c r="F2579" s="1">
        <v>0</v>
      </c>
      <c r="G2579" s="1">
        <v>70</v>
      </c>
      <c r="H2579" s="1">
        <v>30</v>
      </c>
      <c r="I2579" s="1">
        <v>0</v>
      </c>
      <c r="J2579" s="1">
        <v>0</v>
      </c>
      <c r="K2579">
        <f>SUM(Emisiones_N2O_CO2eq_PAISES[[#This Row],[Agricultura (kilotoneladas CO₂e)]:[Emisiones Fugitivas (kilotoneladas CO₂e)]])</f>
        <v>670</v>
      </c>
    </row>
    <row r="2580" spans="1:11" x14ac:dyDescent="0.25">
      <c r="A2580" t="s">
        <v>189</v>
      </c>
      <c r="B2580" t="s">
        <v>444</v>
      </c>
      <c r="C2580" t="s">
        <v>190</v>
      </c>
      <c r="D2580">
        <v>2003</v>
      </c>
      <c r="E2580" s="1">
        <v>590</v>
      </c>
      <c r="F2580" s="1">
        <v>0</v>
      </c>
      <c r="G2580" s="1">
        <v>70</v>
      </c>
      <c r="H2580" s="1">
        <v>30</v>
      </c>
      <c r="I2580" s="1">
        <v>0</v>
      </c>
      <c r="J2580" s="1">
        <v>0</v>
      </c>
      <c r="K2580">
        <f>SUM(Emisiones_N2O_CO2eq_PAISES[[#This Row],[Agricultura (kilotoneladas CO₂e)]:[Emisiones Fugitivas (kilotoneladas CO₂e)]])</f>
        <v>690</v>
      </c>
    </row>
    <row r="2581" spans="1:11" x14ac:dyDescent="0.25">
      <c r="A2581" t="s">
        <v>189</v>
      </c>
      <c r="B2581" t="s">
        <v>444</v>
      </c>
      <c r="C2581" t="s">
        <v>190</v>
      </c>
      <c r="D2581">
        <v>2004</v>
      </c>
      <c r="E2581" s="1">
        <v>560</v>
      </c>
      <c r="F2581" s="1">
        <v>0</v>
      </c>
      <c r="G2581" s="1">
        <v>70</v>
      </c>
      <c r="H2581" s="1">
        <v>30</v>
      </c>
      <c r="I2581" s="1">
        <v>0</v>
      </c>
      <c r="J2581" s="1">
        <v>0</v>
      </c>
      <c r="K2581">
        <f>SUM(Emisiones_N2O_CO2eq_PAISES[[#This Row],[Agricultura (kilotoneladas CO₂e)]:[Emisiones Fugitivas (kilotoneladas CO₂e)]])</f>
        <v>660</v>
      </c>
    </row>
    <row r="2582" spans="1:11" x14ac:dyDescent="0.25">
      <c r="A2582" t="s">
        <v>189</v>
      </c>
      <c r="B2582" t="s">
        <v>444</v>
      </c>
      <c r="C2582" t="s">
        <v>190</v>
      </c>
      <c r="D2582">
        <v>2005</v>
      </c>
      <c r="E2582" s="1">
        <v>630</v>
      </c>
      <c r="F2582" s="1">
        <v>0</v>
      </c>
      <c r="G2582" s="1">
        <v>70</v>
      </c>
      <c r="H2582" s="1">
        <v>30</v>
      </c>
      <c r="I2582" s="1">
        <v>0</v>
      </c>
      <c r="J2582" s="1">
        <v>0</v>
      </c>
      <c r="K2582">
        <f>SUM(Emisiones_N2O_CO2eq_PAISES[[#This Row],[Agricultura (kilotoneladas CO₂e)]:[Emisiones Fugitivas (kilotoneladas CO₂e)]])</f>
        <v>730</v>
      </c>
    </row>
    <row r="2583" spans="1:11" x14ac:dyDescent="0.25">
      <c r="A2583" t="s">
        <v>189</v>
      </c>
      <c r="B2583" t="s">
        <v>444</v>
      </c>
      <c r="C2583" t="s">
        <v>190</v>
      </c>
      <c r="D2583">
        <v>2006</v>
      </c>
      <c r="E2583" s="1">
        <v>610</v>
      </c>
      <c r="F2583" s="1">
        <v>0</v>
      </c>
      <c r="G2583" s="1">
        <v>80</v>
      </c>
      <c r="H2583" s="1">
        <v>30</v>
      </c>
      <c r="I2583" s="1">
        <v>0</v>
      </c>
      <c r="J2583" s="1">
        <v>0</v>
      </c>
      <c r="K2583">
        <f>SUM(Emisiones_N2O_CO2eq_PAISES[[#This Row],[Agricultura (kilotoneladas CO₂e)]:[Emisiones Fugitivas (kilotoneladas CO₂e)]])</f>
        <v>720</v>
      </c>
    </row>
    <row r="2584" spans="1:11" x14ac:dyDescent="0.25">
      <c r="A2584" t="s">
        <v>189</v>
      </c>
      <c r="B2584" t="s">
        <v>444</v>
      </c>
      <c r="C2584" t="s">
        <v>190</v>
      </c>
      <c r="D2584">
        <v>2007</v>
      </c>
      <c r="E2584" s="1">
        <v>640</v>
      </c>
      <c r="F2584" s="1">
        <v>0</v>
      </c>
      <c r="G2584" s="1">
        <v>100</v>
      </c>
      <c r="H2584" s="1">
        <v>30</v>
      </c>
      <c r="I2584" s="1">
        <v>0</v>
      </c>
      <c r="J2584" s="1">
        <v>0</v>
      </c>
      <c r="K2584">
        <f>SUM(Emisiones_N2O_CO2eq_PAISES[[#This Row],[Agricultura (kilotoneladas CO₂e)]:[Emisiones Fugitivas (kilotoneladas CO₂e)]])</f>
        <v>770</v>
      </c>
    </row>
    <row r="2585" spans="1:11" x14ac:dyDescent="0.25">
      <c r="A2585" t="s">
        <v>189</v>
      </c>
      <c r="B2585" t="s">
        <v>444</v>
      </c>
      <c r="C2585" t="s">
        <v>190</v>
      </c>
      <c r="D2585">
        <v>2008</v>
      </c>
      <c r="E2585" s="1">
        <v>580</v>
      </c>
      <c r="F2585" s="1">
        <v>0</v>
      </c>
      <c r="G2585" s="1">
        <v>110</v>
      </c>
      <c r="H2585" s="1">
        <v>30</v>
      </c>
      <c r="I2585" s="1">
        <v>0</v>
      </c>
      <c r="J2585" s="1">
        <v>0</v>
      </c>
      <c r="K2585">
        <f>SUM(Emisiones_N2O_CO2eq_PAISES[[#This Row],[Agricultura (kilotoneladas CO₂e)]:[Emisiones Fugitivas (kilotoneladas CO₂e)]])</f>
        <v>720</v>
      </c>
    </row>
    <row r="2586" spans="1:11" x14ac:dyDescent="0.25">
      <c r="A2586" t="s">
        <v>189</v>
      </c>
      <c r="B2586" t="s">
        <v>444</v>
      </c>
      <c r="C2586" t="s">
        <v>190</v>
      </c>
      <c r="D2586">
        <v>2009</v>
      </c>
      <c r="E2586" s="1">
        <v>590</v>
      </c>
      <c r="F2586" s="1">
        <v>0</v>
      </c>
      <c r="G2586" s="1">
        <v>120</v>
      </c>
      <c r="H2586" s="1">
        <v>30</v>
      </c>
      <c r="I2586" s="1">
        <v>0</v>
      </c>
      <c r="J2586" s="1">
        <v>0</v>
      </c>
      <c r="K2586">
        <f>SUM(Emisiones_N2O_CO2eq_PAISES[[#This Row],[Agricultura (kilotoneladas CO₂e)]:[Emisiones Fugitivas (kilotoneladas CO₂e)]])</f>
        <v>740</v>
      </c>
    </row>
    <row r="2587" spans="1:11" x14ac:dyDescent="0.25">
      <c r="A2587" t="s">
        <v>189</v>
      </c>
      <c r="B2587" t="s">
        <v>444</v>
      </c>
      <c r="C2587" t="s">
        <v>190</v>
      </c>
      <c r="D2587">
        <v>2010</v>
      </c>
      <c r="E2587" s="1">
        <v>580</v>
      </c>
      <c r="F2587" s="1">
        <v>0</v>
      </c>
      <c r="G2587" s="1">
        <v>140</v>
      </c>
      <c r="H2587" s="1">
        <v>40</v>
      </c>
      <c r="I2587" s="1">
        <v>0</v>
      </c>
      <c r="J2587" s="1">
        <v>0</v>
      </c>
      <c r="K2587">
        <f>SUM(Emisiones_N2O_CO2eq_PAISES[[#This Row],[Agricultura (kilotoneladas CO₂e)]:[Emisiones Fugitivas (kilotoneladas CO₂e)]])</f>
        <v>760</v>
      </c>
    </row>
    <row r="2588" spans="1:11" x14ac:dyDescent="0.25">
      <c r="A2588" t="s">
        <v>189</v>
      </c>
      <c r="B2588" t="s">
        <v>444</v>
      </c>
      <c r="C2588" t="s">
        <v>190</v>
      </c>
      <c r="D2588">
        <v>2011</v>
      </c>
      <c r="E2588" s="1">
        <v>590</v>
      </c>
      <c r="F2588" s="1">
        <v>0</v>
      </c>
      <c r="G2588" s="1">
        <v>160</v>
      </c>
      <c r="H2588" s="1">
        <v>40</v>
      </c>
      <c r="I2588" s="1">
        <v>0</v>
      </c>
      <c r="J2588" s="1">
        <v>0</v>
      </c>
      <c r="K2588">
        <f>SUM(Emisiones_N2O_CO2eq_PAISES[[#This Row],[Agricultura (kilotoneladas CO₂e)]:[Emisiones Fugitivas (kilotoneladas CO₂e)]])</f>
        <v>790</v>
      </c>
    </row>
    <row r="2589" spans="1:11" x14ac:dyDescent="0.25">
      <c r="A2589" t="s">
        <v>189</v>
      </c>
      <c r="B2589" t="s">
        <v>444</v>
      </c>
      <c r="C2589" t="s">
        <v>190</v>
      </c>
      <c r="D2589">
        <v>2012</v>
      </c>
      <c r="E2589" s="1">
        <v>590</v>
      </c>
      <c r="F2589" s="1">
        <v>0</v>
      </c>
      <c r="G2589" s="1">
        <v>180</v>
      </c>
      <c r="H2589" s="1">
        <v>40</v>
      </c>
      <c r="I2589" s="1">
        <v>0</v>
      </c>
      <c r="J2589" s="1">
        <v>0</v>
      </c>
      <c r="K2589">
        <f>SUM(Emisiones_N2O_CO2eq_PAISES[[#This Row],[Agricultura (kilotoneladas CO₂e)]:[Emisiones Fugitivas (kilotoneladas CO₂e)]])</f>
        <v>810</v>
      </c>
    </row>
    <row r="2590" spans="1:11" x14ac:dyDescent="0.25">
      <c r="A2590" t="s">
        <v>189</v>
      </c>
      <c r="B2590" t="s">
        <v>444</v>
      </c>
      <c r="C2590" t="s">
        <v>190</v>
      </c>
      <c r="D2590">
        <v>2013</v>
      </c>
      <c r="E2590" s="1">
        <v>540</v>
      </c>
      <c r="F2590" s="1">
        <v>0</v>
      </c>
      <c r="G2590" s="1">
        <v>200</v>
      </c>
      <c r="H2590" s="1">
        <v>40</v>
      </c>
      <c r="I2590" s="1">
        <v>0</v>
      </c>
      <c r="J2590" s="1">
        <v>0</v>
      </c>
      <c r="K2590">
        <f>SUM(Emisiones_N2O_CO2eq_PAISES[[#This Row],[Agricultura (kilotoneladas CO₂e)]:[Emisiones Fugitivas (kilotoneladas CO₂e)]])</f>
        <v>780</v>
      </c>
    </row>
    <row r="2591" spans="1:11" x14ac:dyDescent="0.25">
      <c r="A2591" t="s">
        <v>189</v>
      </c>
      <c r="B2591" t="s">
        <v>444</v>
      </c>
      <c r="C2591" t="s">
        <v>190</v>
      </c>
      <c r="D2591">
        <v>2014</v>
      </c>
      <c r="E2591" s="1">
        <v>530</v>
      </c>
      <c r="F2591" s="1">
        <v>0</v>
      </c>
      <c r="G2591" s="1">
        <v>220</v>
      </c>
      <c r="H2591" s="1">
        <v>40</v>
      </c>
      <c r="I2591" s="1">
        <v>0</v>
      </c>
      <c r="J2591" s="1">
        <v>0</v>
      </c>
      <c r="K2591">
        <f>SUM(Emisiones_N2O_CO2eq_PAISES[[#This Row],[Agricultura (kilotoneladas CO₂e)]:[Emisiones Fugitivas (kilotoneladas CO₂e)]])</f>
        <v>790</v>
      </c>
    </row>
    <row r="2592" spans="1:11" x14ac:dyDescent="0.25">
      <c r="A2592" t="s">
        <v>189</v>
      </c>
      <c r="B2592" t="s">
        <v>444</v>
      </c>
      <c r="C2592" t="s">
        <v>190</v>
      </c>
      <c r="D2592">
        <v>2015</v>
      </c>
      <c r="E2592" s="1">
        <v>530</v>
      </c>
      <c r="F2592" s="1">
        <v>0</v>
      </c>
      <c r="G2592" s="1">
        <v>240</v>
      </c>
      <c r="H2592" s="1">
        <v>40</v>
      </c>
      <c r="I2592" s="1">
        <v>0</v>
      </c>
      <c r="J2592" s="1">
        <v>0</v>
      </c>
      <c r="K2592">
        <f>SUM(Emisiones_N2O_CO2eq_PAISES[[#This Row],[Agricultura (kilotoneladas CO₂e)]:[Emisiones Fugitivas (kilotoneladas CO₂e)]])</f>
        <v>810</v>
      </c>
    </row>
    <row r="2593" spans="1:11" x14ac:dyDescent="0.25">
      <c r="A2593" t="s">
        <v>189</v>
      </c>
      <c r="B2593" t="s">
        <v>444</v>
      </c>
      <c r="C2593" t="s">
        <v>190</v>
      </c>
      <c r="D2593">
        <v>2016</v>
      </c>
      <c r="E2593" s="1">
        <v>510</v>
      </c>
      <c r="F2593" s="1">
        <v>0</v>
      </c>
      <c r="G2593" s="1">
        <v>240</v>
      </c>
      <c r="H2593" s="1">
        <v>40</v>
      </c>
      <c r="I2593" s="1">
        <v>0</v>
      </c>
      <c r="J2593" s="1">
        <v>0</v>
      </c>
      <c r="K2593">
        <f>SUM(Emisiones_N2O_CO2eq_PAISES[[#This Row],[Agricultura (kilotoneladas CO₂e)]:[Emisiones Fugitivas (kilotoneladas CO₂e)]])</f>
        <v>790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 s="1">
        <v>150</v>
      </c>
      <c r="F2594" s="1">
        <v>0</v>
      </c>
      <c r="G2594" s="1">
        <v>370</v>
      </c>
      <c r="H2594" s="1">
        <v>20</v>
      </c>
      <c r="I2594" s="1">
        <v>260</v>
      </c>
      <c r="J2594" s="1">
        <v>0</v>
      </c>
      <c r="K2594">
        <f>SUM(Emisiones_N2O_CO2eq_PAISES[[#This Row],[Agricultura (kilotoneladas CO₂e)]:[Emisiones Fugitivas (kilotoneladas CO₂e)]])</f>
        <v>800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 s="1">
        <v>140</v>
      </c>
      <c r="F2595" s="1">
        <v>0</v>
      </c>
      <c r="G2595" s="1">
        <v>360</v>
      </c>
      <c r="H2595" s="1">
        <v>20</v>
      </c>
      <c r="I2595" s="1">
        <v>260</v>
      </c>
      <c r="J2595" s="1">
        <v>0</v>
      </c>
      <c r="K2595">
        <f>SUM(Emisiones_N2O_CO2eq_PAISES[[#This Row],[Agricultura (kilotoneladas CO₂e)]:[Emisiones Fugitivas (kilotoneladas CO₂e)]])</f>
        <v>780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 s="1">
        <v>140</v>
      </c>
      <c r="F2596" s="1">
        <v>0</v>
      </c>
      <c r="G2596" s="1">
        <v>340</v>
      </c>
      <c r="H2596" s="1">
        <v>20</v>
      </c>
      <c r="I2596" s="1">
        <v>260</v>
      </c>
      <c r="J2596" s="1">
        <v>0</v>
      </c>
      <c r="K2596">
        <f>SUM(Emisiones_N2O_CO2eq_PAISES[[#This Row],[Agricultura (kilotoneladas CO₂e)]:[Emisiones Fugitivas (kilotoneladas CO₂e)]])</f>
        <v>760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 s="1">
        <v>130</v>
      </c>
      <c r="F2597" s="1">
        <v>0</v>
      </c>
      <c r="G2597" s="1">
        <v>320</v>
      </c>
      <c r="H2597" s="1">
        <v>20</v>
      </c>
      <c r="I2597" s="1">
        <v>260</v>
      </c>
      <c r="J2597" s="1">
        <v>0</v>
      </c>
      <c r="K2597">
        <f>SUM(Emisiones_N2O_CO2eq_PAISES[[#This Row],[Agricultura (kilotoneladas CO₂e)]:[Emisiones Fugitivas (kilotoneladas CO₂e)]])</f>
        <v>730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 s="1">
        <v>130</v>
      </c>
      <c r="F2598" s="1">
        <v>0</v>
      </c>
      <c r="G2598" s="1">
        <v>310</v>
      </c>
      <c r="H2598" s="1">
        <v>10</v>
      </c>
      <c r="I2598" s="1">
        <v>260</v>
      </c>
      <c r="J2598" s="1">
        <v>0</v>
      </c>
      <c r="K2598">
        <f>SUM(Emisiones_N2O_CO2eq_PAISES[[#This Row],[Agricultura (kilotoneladas CO₂e)]:[Emisiones Fugitivas (kilotoneladas CO₂e)]])</f>
        <v>710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 s="1">
        <v>130</v>
      </c>
      <c r="F2599" s="1">
        <v>0</v>
      </c>
      <c r="G2599" s="1">
        <v>290</v>
      </c>
      <c r="H2599" s="1">
        <v>10</v>
      </c>
      <c r="I2599" s="1">
        <v>260</v>
      </c>
      <c r="J2599" s="1">
        <v>0</v>
      </c>
      <c r="K2599">
        <f>SUM(Emisiones_N2O_CO2eq_PAISES[[#This Row],[Agricultura (kilotoneladas CO₂e)]:[Emisiones Fugitivas (kilotoneladas CO₂e)]])</f>
        <v>690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 s="1">
        <v>130</v>
      </c>
      <c r="F2600" s="1">
        <v>0</v>
      </c>
      <c r="G2600" s="1">
        <v>300</v>
      </c>
      <c r="H2600" s="1">
        <v>20</v>
      </c>
      <c r="I2600" s="1">
        <v>10</v>
      </c>
      <c r="J2600" s="1">
        <v>0</v>
      </c>
      <c r="K2600">
        <f>SUM(Emisiones_N2O_CO2eq_PAISES[[#This Row],[Agricultura (kilotoneladas CO₂e)]:[Emisiones Fugitivas (kilotoneladas CO₂e)]])</f>
        <v>460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 s="1">
        <v>140</v>
      </c>
      <c r="F2601" s="1">
        <v>0</v>
      </c>
      <c r="G2601" s="1">
        <v>320</v>
      </c>
      <c r="H2601" s="1">
        <v>20</v>
      </c>
      <c r="I2601" s="1">
        <v>10</v>
      </c>
      <c r="J2601" s="1">
        <v>0</v>
      </c>
      <c r="K2601">
        <f>SUM(Emisiones_N2O_CO2eq_PAISES[[#This Row],[Agricultura (kilotoneladas CO₂e)]:[Emisiones Fugitivas (kilotoneladas CO₂e)]])</f>
        <v>490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 s="1">
        <v>150</v>
      </c>
      <c r="F2602" s="1">
        <v>0</v>
      </c>
      <c r="G2602" s="1">
        <v>330</v>
      </c>
      <c r="H2602" s="1">
        <v>20</v>
      </c>
      <c r="I2602" s="1">
        <v>10</v>
      </c>
      <c r="J2602" s="1">
        <v>0</v>
      </c>
      <c r="K2602">
        <f>SUM(Emisiones_N2O_CO2eq_PAISES[[#This Row],[Agricultura (kilotoneladas CO₂e)]:[Emisiones Fugitivas (kilotoneladas CO₂e)]])</f>
        <v>510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 s="1">
        <v>150</v>
      </c>
      <c r="F2603" s="1">
        <v>0</v>
      </c>
      <c r="G2603" s="1">
        <v>350</v>
      </c>
      <c r="H2603" s="1">
        <v>20</v>
      </c>
      <c r="I2603" s="1">
        <v>10</v>
      </c>
      <c r="J2603" s="1">
        <v>0</v>
      </c>
      <c r="K2603">
        <f>SUM(Emisiones_N2O_CO2eq_PAISES[[#This Row],[Agricultura (kilotoneladas CO₂e)]:[Emisiones Fugitivas (kilotoneladas CO₂e)]])</f>
        <v>530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 s="1">
        <v>150</v>
      </c>
      <c r="F2604" s="1">
        <v>0</v>
      </c>
      <c r="G2604" s="1">
        <v>360</v>
      </c>
      <c r="H2604" s="1">
        <v>20</v>
      </c>
      <c r="I2604" s="1">
        <v>10</v>
      </c>
      <c r="J2604" s="1">
        <v>0</v>
      </c>
      <c r="K2604">
        <f>SUM(Emisiones_N2O_CO2eq_PAISES[[#This Row],[Agricultura (kilotoneladas CO₂e)]:[Emisiones Fugitivas (kilotoneladas CO₂e)]])</f>
        <v>540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 s="1">
        <v>150</v>
      </c>
      <c r="F2605" s="1">
        <v>0</v>
      </c>
      <c r="G2605" s="1">
        <v>380</v>
      </c>
      <c r="H2605" s="1">
        <v>20</v>
      </c>
      <c r="I2605" s="1">
        <v>0</v>
      </c>
      <c r="J2605" s="1">
        <v>0</v>
      </c>
      <c r="K2605">
        <f>SUM(Emisiones_N2O_CO2eq_PAISES[[#This Row],[Agricultura (kilotoneladas CO₂e)]:[Emisiones Fugitivas (kilotoneladas CO₂e)]])</f>
        <v>550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 s="1">
        <v>150</v>
      </c>
      <c r="F2606" s="1">
        <v>0</v>
      </c>
      <c r="G2606" s="1">
        <v>390</v>
      </c>
      <c r="H2606" s="1">
        <v>20</v>
      </c>
      <c r="I2606" s="1">
        <v>0</v>
      </c>
      <c r="J2606" s="1">
        <v>0</v>
      </c>
      <c r="K2606">
        <f>SUM(Emisiones_N2O_CO2eq_PAISES[[#This Row],[Agricultura (kilotoneladas CO₂e)]:[Emisiones Fugitivas (kilotoneladas CO₂e)]])</f>
        <v>560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 s="1">
        <v>150</v>
      </c>
      <c r="F2607" s="1">
        <v>0</v>
      </c>
      <c r="G2607" s="1">
        <v>400</v>
      </c>
      <c r="H2607" s="1">
        <v>20</v>
      </c>
      <c r="I2607" s="1">
        <v>130</v>
      </c>
      <c r="J2607" s="1">
        <v>0</v>
      </c>
      <c r="K2607">
        <f>SUM(Emisiones_N2O_CO2eq_PAISES[[#This Row],[Agricultura (kilotoneladas CO₂e)]:[Emisiones Fugitivas (kilotoneladas CO₂e)]])</f>
        <v>700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 s="1">
        <v>150</v>
      </c>
      <c r="F2608" s="1">
        <v>0</v>
      </c>
      <c r="G2608" s="1">
        <v>420</v>
      </c>
      <c r="H2608" s="1">
        <v>20</v>
      </c>
      <c r="I2608" s="1">
        <v>80</v>
      </c>
      <c r="J2608" s="1">
        <v>0</v>
      </c>
      <c r="K2608">
        <f>SUM(Emisiones_N2O_CO2eq_PAISES[[#This Row],[Agricultura (kilotoneladas CO₂e)]:[Emisiones Fugitivas (kilotoneladas CO₂e)]])</f>
        <v>670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 s="1">
        <v>150</v>
      </c>
      <c r="F2609" s="1">
        <v>0</v>
      </c>
      <c r="G2609" s="1">
        <v>430</v>
      </c>
      <c r="H2609" s="1">
        <v>20</v>
      </c>
      <c r="I2609" s="1">
        <v>10</v>
      </c>
      <c r="J2609" s="1">
        <v>0</v>
      </c>
      <c r="K2609">
        <f>SUM(Emisiones_N2O_CO2eq_PAISES[[#This Row],[Agricultura (kilotoneladas CO₂e)]:[Emisiones Fugitivas (kilotoneladas CO₂e)]])</f>
        <v>610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 s="1">
        <v>160</v>
      </c>
      <c r="F2610" s="1">
        <v>0</v>
      </c>
      <c r="G2610" s="1">
        <v>440</v>
      </c>
      <c r="H2610" s="1">
        <v>20</v>
      </c>
      <c r="I2610" s="1">
        <v>210</v>
      </c>
      <c r="J2610" s="1">
        <v>0</v>
      </c>
      <c r="K2610">
        <f>SUM(Emisiones_N2O_CO2eq_PAISES[[#This Row],[Agricultura (kilotoneladas CO₂e)]:[Emisiones Fugitivas (kilotoneladas CO₂e)]])</f>
        <v>830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 s="1">
        <v>180</v>
      </c>
      <c r="F2611" s="1">
        <v>0</v>
      </c>
      <c r="G2611" s="1">
        <v>450</v>
      </c>
      <c r="H2611" s="1">
        <v>20</v>
      </c>
      <c r="I2611" s="1">
        <v>90</v>
      </c>
      <c r="J2611" s="1">
        <v>0</v>
      </c>
      <c r="K2611">
        <f>SUM(Emisiones_N2O_CO2eq_PAISES[[#This Row],[Agricultura (kilotoneladas CO₂e)]:[Emisiones Fugitivas (kilotoneladas CO₂e)]])</f>
        <v>740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 s="1">
        <v>200</v>
      </c>
      <c r="F2612" s="1">
        <v>0</v>
      </c>
      <c r="G2612" s="1">
        <v>460</v>
      </c>
      <c r="H2612" s="1">
        <v>30</v>
      </c>
      <c r="I2612" s="1">
        <v>70</v>
      </c>
      <c r="J2612" s="1">
        <v>0</v>
      </c>
      <c r="K2612">
        <f>SUM(Emisiones_N2O_CO2eq_PAISES[[#This Row],[Agricultura (kilotoneladas CO₂e)]:[Emisiones Fugitivas (kilotoneladas CO₂e)]])</f>
        <v>760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 s="1">
        <v>220</v>
      </c>
      <c r="F2613" s="1">
        <v>0</v>
      </c>
      <c r="G2613" s="1">
        <v>470</v>
      </c>
      <c r="H2613" s="1">
        <v>30</v>
      </c>
      <c r="I2613" s="1">
        <v>1290</v>
      </c>
      <c r="J2613" s="1">
        <v>0</v>
      </c>
      <c r="K2613">
        <f>SUM(Emisiones_N2O_CO2eq_PAISES[[#This Row],[Agricultura (kilotoneladas CO₂e)]:[Emisiones Fugitivas (kilotoneladas CO₂e)]])</f>
        <v>2010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 s="1">
        <v>230</v>
      </c>
      <c r="F2614" s="1">
        <v>0</v>
      </c>
      <c r="G2614" s="1">
        <v>490</v>
      </c>
      <c r="H2614" s="1">
        <v>30</v>
      </c>
      <c r="I2614" s="1">
        <v>80</v>
      </c>
      <c r="J2614" s="1">
        <v>0</v>
      </c>
      <c r="K2614">
        <f>SUM(Emisiones_N2O_CO2eq_PAISES[[#This Row],[Agricultura (kilotoneladas CO₂e)]:[Emisiones Fugitivas (kilotoneladas CO₂e)]])</f>
        <v>830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 s="1">
        <v>240</v>
      </c>
      <c r="F2615" s="1">
        <v>0</v>
      </c>
      <c r="G2615" s="1">
        <v>600</v>
      </c>
      <c r="H2615" s="1">
        <v>30</v>
      </c>
      <c r="I2615" s="1">
        <v>110</v>
      </c>
      <c r="J2615" s="1">
        <v>0</v>
      </c>
      <c r="K2615">
        <f>SUM(Emisiones_N2O_CO2eq_PAISES[[#This Row],[Agricultura (kilotoneladas CO₂e)]:[Emisiones Fugitivas (kilotoneladas CO₂e)]])</f>
        <v>980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 s="1">
        <v>240</v>
      </c>
      <c r="F2616" s="1">
        <v>0</v>
      </c>
      <c r="G2616" s="1">
        <v>700</v>
      </c>
      <c r="H2616" s="1">
        <v>30</v>
      </c>
      <c r="I2616" s="1">
        <v>140</v>
      </c>
      <c r="J2616" s="1">
        <v>0</v>
      </c>
      <c r="K2616">
        <f>SUM(Emisiones_N2O_CO2eq_PAISES[[#This Row],[Agricultura (kilotoneladas CO₂e)]:[Emisiones Fugitivas (kilotoneladas CO₂e)]])</f>
        <v>1110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 s="1">
        <v>240</v>
      </c>
      <c r="F2617" s="1">
        <v>0</v>
      </c>
      <c r="G2617" s="1">
        <v>810</v>
      </c>
      <c r="H2617" s="1">
        <v>30</v>
      </c>
      <c r="I2617" s="1">
        <v>100</v>
      </c>
      <c r="J2617" s="1">
        <v>0</v>
      </c>
      <c r="K2617">
        <f>SUM(Emisiones_N2O_CO2eq_PAISES[[#This Row],[Agricultura (kilotoneladas CO₂e)]:[Emisiones Fugitivas (kilotoneladas CO₂e)]])</f>
        <v>1180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 s="1">
        <v>230</v>
      </c>
      <c r="F2618" s="1">
        <v>0</v>
      </c>
      <c r="G2618" s="1">
        <v>920</v>
      </c>
      <c r="H2618" s="1">
        <v>30</v>
      </c>
      <c r="I2618" s="1">
        <v>510</v>
      </c>
      <c r="J2618" s="1">
        <v>0</v>
      </c>
      <c r="K2618">
        <f>SUM(Emisiones_N2O_CO2eq_PAISES[[#This Row],[Agricultura (kilotoneladas CO₂e)]:[Emisiones Fugitivas (kilotoneladas CO₂e)]])</f>
        <v>1690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 s="1">
        <v>240</v>
      </c>
      <c r="F2619" s="1">
        <v>0</v>
      </c>
      <c r="G2619" s="1">
        <v>1030</v>
      </c>
      <c r="H2619" s="1">
        <v>30</v>
      </c>
      <c r="I2619" s="1">
        <v>1290</v>
      </c>
      <c r="J2619" s="1">
        <v>0</v>
      </c>
      <c r="K2619">
        <f>SUM(Emisiones_N2O_CO2eq_PAISES[[#This Row],[Agricultura (kilotoneladas CO₂e)]:[Emisiones Fugitivas (kilotoneladas CO₂e)]])</f>
        <v>2590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 s="1">
        <v>260</v>
      </c>
      <c r="F2620" s="1">
        <v>0</v>
      </c>
      <c r="G2620" s="1">
        <v>1050</v>
      </c>
      <c r="H2620" s="1">
        <v>30</v>
      </c>
      <c r="I2620" s="1">
        <v>70</v>
      </c>
      <c r="J2620" s="1">
        <v>0</v>
      </c>
      <c r="K2620">
        <f>SUM(Emisiones_N2O_CO2eq_PAISES[[#This Row],[Agricultura (kilotoneladas CO₂e)]:[Emisiones Fugitivas (kilotoneladas CO₂e)]])</f>
        <v>1410</v>
      </c>
    </row>
    <row r="2621" spans="1:11" x14ac:dyDescent="0.25">
      <c r="A2621" t="s">
        <v>193</v>
      </c>
      <c r="B2621" t="s">
        <v>445</v>
      </c>
      <c r="C2621" t="s">
        <v>194</v>
      </c>
      <c r="D2621">
        <v>1990</v>
      </c>
      <c r="E2621" s="1">
        <v>1040</v>
      </c>
      <c r="F2621" s="1">
        <v>0</v>
      </c>
      <c r="G2621" s="1">
        <v>270</v>
      </c>
      <c r="H2621" s="1">
        <v>50</v>
      </c>
      <c r="I2621" s="1">
        <v>0</v>
      </c>
      <c r="J2621" s="1">
        <v>0</v>
      </c>
      <c r="K2621">
        <f>SUM(Emisiones_N2O_CO2eq_PAISES[[#This Row],[Agricultura (kilotoneladas CO₂e)]:[Emisiones Fugitivas (kilotoneladas CO₂e)]])</f>
        <v>1360</v>
      </c>
    </row>
    <row r="2622" spans="1:11" x14ac:dyDescent="0.25">
      <c r="A2622" t="s">
        <v>193</v>
      </c>
      <c r="B2622" t="s">
        <v>445</v>
      </c>
      <c r="C2622" t="s">
        <v>194</v>
      </c>
      <c r="D2622">
        <v>1991</v>
      </c>
      <c r="E2622" s="1">
        <v>1030</v>
      </c>
      <c r="F2622" s="1">
        <v>0</v>
      </c>
      <c r="G2622" s="1">
        <v>280</v>
      </c>
      <c r="H2622" s="1">
        <v>50</v>
      </c>
      <c r="I2622" s="1">
        <v>0</v>
      </c>
      <c r="J2622" s="1">
        <v>0</v>
      </c>
      <c r="K2622">
        <f>SUM(Emisiones_N2O_CO2eq_PAISES[[#This Row],[Agricultura (kilotoneladas CO₂e)]:[Emisiones Fugitivas (kilotoneladas CO₂e)]])</f>
        <v>1360</v>
      </c>
    </row>
    <row r="2623" spans="1:11" x14ac:dyDescent="0.25">
      <c r="A2623" t="s">
        <v>193</v>
      </c>
      <c r="B2623" t="s">
        <v>445</v>
      </c>
      <c r="C2623" t="s">
        <v>194</v>
      </c>
      <c r="D2623">
        <v>1992</v>
      </c>
      <c r="E2623" s="1">
        <v>950</v>
      </c>
      <c r="F2623" s="1">
        <v>0</v>
      </c>
      <c r="G2623" s="1">
        <v>280</v>
      </c>
      <c r="H2623" s="1">
        <v>50</v>
      </c>
      <c r="I2623" s="1">
        <v>0</v>
      </c>
      <c r="J2623" s="1">
        <v>0</v>
      </c>
      <c r="K2623">
        <f>SUM(Emisiones_N2O_CO2eq_PAISES[[#This Row],[Agricultura (kilotoneladas CO₂e)]:[Emisiones Fugitivas (kilotoneladas CO₂e)]])</f>
        <v>1280</v>
      </c>
    </row>
    <row r="2624" spans="1:11" x14ac:dyDescent="0.25">
      <c r="A2624" t="s">
        <v>193</v>
      </c>
      <c r="B2624" t="s">
        <v>445</v>
      </c>
      <c r="C2624" t="s">
        <v>194</v>
      </c>
      <c r="D2624">
        <v>1993</v>
      </c>
      <c r="E2624" s="1">
        <v>970</v>
      </c>
      <c r="F2624" s="1">
        <v>0</v>
      </c>
      <c r="G2624" s="1">
        <v>290</v>
      </c>
      <c r="H2624" s="1">
        <v>50</v>
      </c>
      <c r="I2624" s="1">
        <v>0</v>
      </c>
      <c r="J2624" s="1">
        <v>0</v>
      </c>
      <c r="K2624">
        <f>SUM(Emisiones_N2O_CO2eq_PAISES[[#This Row],[Agricultura (kilotoneladas CO₂e)]:[Emisiones Fugitivas (kilotoneladas CO₂e)]])</f>
        <v>1310</v>
      </c>
    </row>
    <row r="2625" spans="1:11" x14ac:dyDescent="0.25">
      <c r="A2625" t="s">
        <v>193</v>
      </c>
      <c r="B2625" t="s">
        <v>445</v>
      </c>
      <c r="C2625" t="s">
        <v>194</v>
      </c>
      <c r="D2625">
        <v>1994</v>
      </c>
      <c r="E2625" s="1">
        <v>910</v>
      </c>
      <c r="F2625" s="1">
        <v>0</v>
      </c>
      <c r="G2625" s="1">
        <v>300</v>
      </c>
      <c r="H2625" s="1">
        <v>50</v>
      </c>
      <c r="I2625" s="1">
        <v>0</v>
      </c>
      <c r="J2625" s="1">
        <v>0</v>
      </c>
      <c r="K2625">
        <f>SUM(Emisiones_N2O_CO2eq_PAISES[[#This Row],[Agricultura (kilotoneladas CO₂e)]:[Emisiones Fugitivas (kilotoneladas CO₂e)]])</f>
        <v>1260</v>
      </c>
    </row>
    <row r="2626" spans="1:11" x14ac:dyDescent="0.25">
      <c r="A2626" t="s">
        <v>193</v>
      </c>
      <c r="B2626" t="s">
        <v>445</v>
      </c>
      <c r="C2626" t="s">
        <v>194</v>
      </c>
      <c r="D2626">
        <v>1995</v>
      </c>
      <c r="E2626" s="1">
        <v>980</v>
      </c>
      <c r="F2626" s="1">
        <v>0</v>
      </c>
      <c r="G2626" s="1">
        <v>300</v>
      </c>
      <c r="H2626" s="1">
        <v>50</v>
      </c>
      <c r="I2626" s="1">
        <v>0</v>
      </c>
      <c r="J2626" s="1">
        <v>0</v>
      </c>
      <c r="K2626">
        <f>SUM(Emisiones_N2O_CO2eq_PAISES[[#This Row],[Agricultura (kilotoneladas CO₂e)]:[Emisiones Fugitivas (kilotoneladas CO₂e)]])</f>
        <v>1330</v>
      </c>
    </row>
    <row r="2627" spans="1:11" x14ac:dyDescent="0.25">
      <c r="A2627" t="s">
        <v>193</v>
      </c>
      <c r="B2627" t="s">
        <v>445</v>
      </c>
      <c r="C2627" t="s">
        <v>194</v>
      </c>
      <c r="D2627">
        <v>1996</v>
      </c>
      <c r="E2627" s="1">
        <v>930</v>
      </c>
      <c r="F2627" s="1">
        <v>0</v>
      </c>
      <c r="G2627" s="1">
        <v>320</v>
      </c>
      <c r="H2627" s="1">
        <v>50</v>
      </c>
      <c r="I2627" s="1">
        <v>0</v>
      </c>
      <c r="J2627" s="1">
        <v>0</v>
      </c>
      <c r="K2627">
        <f>SUM(Emisiones_N2O_CO2eq_PAISES[[#This Row],[Agricultura (kilotoneladas CO₂e)]:[Emisiones Fugitivas (kilotoneladas CO₂e)]])</f>
        <v>1300</v>
      </c>
    </row>
    <row r="2628" spans="1:11" x14ac:dyDescent="0.25">
      <c r="A2628" t="s">
        <v>193</v>
      </c>
      <c r="B2628" t="s">
        <v>445</v>
      </c>
      <c r="C2628" t="s">
        <v>194</v>
      </c>
      <c r="D2628">
        <v>1997</v>
      </c>
      <c r="E2628" s="1">
        <v>900</v>
      </c>
      <c r="F2628" s="1">
        <v>0</v>
      </c>
      <c r="G2628" s="1">
        <v>340</v>
      </c>
      <c r="H2628" s="1">
        <v>50</v>
      </c>
      <c r="I2628" s="1">
        <v>0</v>
      </c>
      <c r="J2628" s="1">
        <v>0</v>
      </c>
      <c r="K2628">
        <f>SUM(Emisiones_N2O_CO2eq_PAISES[[#This Row],[Agricultura (kilotoneladas CO₂e)]:[Emisiones Fugitivas (kilotoneladas CO₂e)]])</f>
        <v>1290</v>
      </c>
    </row>
    <row r="2629" spans="1:11" x14ac:dyDescent="0.25">
      <c r="A2629" t="s">
        <v>193</v>
      </c>
      <c r="B2629" t="s">
        <v>445</v>
      </c>
      <c r="C2629" t="s">
        <v>194</v>
      </c>
      <c r="D2629">
        <v>1998</v>
      </c>
      <c r="E2629" s="1">
        <v>980</v>
      </c>
      <c r="F2629" s="1">
        <v>0</v>
      </c>
      <c r="G2629" s="1">
        <v>370</v>
      </c>
      <c r="H2629" s="1">
        <v>60</v>
      </c>
      <c r="I2629" s="1">
        <v>0</v>
      </c>
      <c r="J2629" s="1">
        <v>0</v>
      </c>
      <c r="K2629">
        <f>SUM(Emisiones_N2O_CO2eq_PAISES[[#This Row],[Agricultura (kilotoneladas CO₂e)]:[Emisiones Fugitivas (kilotoneladas CO₂e)]])</f>
        <v>1410</v>
      </c>
    </row>
    <row r="2630" spans="1:11" x14ac:dyDescent="0.25">
      <c r="A2630" t="s">
        <v>193</v>
      </c>
      <c r="B2630" t="s">
        <v>445</v>
      </c>
      <c r="C2630" t="s">
        <v>194</v>
      </c>
      <c r="D2630">
        <v>1999</v>
      </c>
      <c r="E2630" s="1">
        <v>1060</v>
      </c>
      <c r="F2630" s="1">
        <v>0</v>
      </c>
      <c r="G2630" s="1">
        <v>390</v>
      </c>
      <c r="H2630" s="1">
        <v>60</v>
      </c>
      <c r="I2630" s="1">
        <v>0</v>
      </c>
      <c r="J2630" s="1">
        <v>0</v>
      </c>
      <c r="K2630">
        <f>SUM(Emisiones_N2O_CO2eq_PAISES[[#This Row],[Agricultura (kilotoneladas CO₂e)]:[Emisiones Fugitivas (kilotoneladas CO₂e)]])</f>
        <v>1510</v>
      </c>
    </row>
    <row r="2631" spans="1:11" x14ac:dyDescent="0.25">
      <c r="A2631" t="s">
        <v>193</v>
      </c>
      <c r="B2631" t="s">
        <v>445</v>
      </c>
      <c r="C2631" t="s">
        <v>194</v>
      </c>
      <c r="D2631">
        <v>2000</v>
      </c>
      <c r="E2631" s="1">
        <v>900</v>
      </c>
      <c r="F2631" s="1">
        <v>0</v>
      </c>
      <c r="G2631" s="1">
        <v>410</v>
      </c>
      <c r="H2631" s="1">
        <v>60</v>
      </c>
      <c r="I2631" s="1">
        <v>0</v>
      </c>
      <c r="J2631" s="1">
        <v>0</v>
      </c>
      <c r="K2631">
        <f>SUM(Emisiones_N2O_CO2eq_PAISES[[#This Row],[Agricultura (kilotoneladas CO₂e)]:[Emisiones Fugitivas (kilotoneladas CO₂e)]])</f>
        <v>1370</v>
      </c>
    </row>
    <row r="2632" spans="1:11" x14ac:dyDescent="0.25">
      <c r="A2632" t="s">
        <v>193</v>
      </c>
      <c r="B2632" t="s">
        <v>445</v>
      </c>
      <c r="C2632" t="s">
        <v>194</v>
      </c>
      <c r="D2632">
        <v>2001</v>
      </c>
      <c r="E2632" s="1">
        <v>870</v>
      </c>
      <c r="F2632" s="1">
        <v>0</v>
      </c>
      <c r="G2632" s="1">
        <v>430</v>
      </c>
      <c r="H2632" s="1">
        <v>60</v>
      </c>
      <c r="I2632" s="1">
        <v>0</v>
      </c>
      <c r="J2632" s="1">
        <v>0</v>
      </c>
      <c r="K2632">
        <f>SUM(Emisiones_N2O_CO2eq_PAISES[[#This Row],[Agricultura (kilotoneladas CO₂e)]:[Emisiones Fugitivas (kilotoneladas CO₂e)]])</f>
        <v>1360</v>
      </c>
    </row>
    <row r="2633" spans="1:11" x14ac:dyDescent="0.25">
      <c r="A2633" t="s">
        <v>193</v>
      </c>
      <c r="B2633" t="s">
        <v>445</v>
      </c>
      <c r="C2633" t="s">
        <v>194</v>
      </c>
      <c r="D2633">
        <v>2002</v>
      </c>
      <c r="E2633" s="1">
        <v>950</v>
      </c>
      <c r="F2633" s="1">
        <v>0</v>
      </c>
      <c r="G2633" s="1">
        <v>450</v>
      </c>
      <c r="H2633" s="1">
        <v>60</v>
      </c>
      <c r="I2633" s="1">
        <v>0</v>
      </c>
      <c r="J2633" s="1">
        <v>0</v>
      </c>
      <c r="K2633">
        <f>SUM(Emisiones_N2O_CO2eq_PAISES[[#This Row],[Agricultura (kilotoneladas CO₂e)]:[Emisiones Fugitivas (kilotoneladas CO₂e)]])</f>
        <v>1460</v>
      </c>
    </row>
    <row r="2634" spans="1:11" x14ac:dyDescent="0.25">
      <c r="A2634" t="s">
        <v>193</v>
      </c>
      <c r="B2634" t="s">
        <v>445</v>
      </c>
      <c r="C2634" t="s">
        <v>194</v>
      </c>
      <c r="D2634">
        <v>2003</v>
      </c>
      <c r="E2634" s="1">
        <v>970</v>
      </c>
      <c r="F2634" s="1">
        <v>0</v>
      </c>
      <c r="G2634" s="1">
        <v>460</v>
      </c>
      <c r="H2634" s="1">
        <v>60</v>
      </c>
      <c r="I2634" s="1">
        <v>0</v>
      </c>
      <c r="J2634" s="1">
        <v>0</v>
      </c>
      <c r="K2634">
        <f>SUM(Emisiones_N2O_CO2eq_PAISES[[#This Row],[Agricultura (kilotoneladas CO₂e)]:[Emisiones Fugitivas (kilotoneladas CO₂e)]])</f>
        <v>1490</v>
      </c>
    </row>
    <row r="2635" spans="1:11" x14ac:dyDescent="0.25">
      <c r="A2635" t="s">
        <v>193</v>
      </c>
      <c r="B2635" t="s">
        <v>445</v>
      </c>
      <c r="C2635" t="s">
        <v>194</v>
      </c>
      <c r="D2635">
        <v>2004</v>
      </c>
      <c r="E2635" s="1">
        <v>1070</v>
      </c>
      <c r="F2635" s="1">
        <v>0</v>
      </c>
      <c r="G2635" s="1">
        <v>480</v>
      </c>
      <c r="H2635" s="1">
        <v>60</v>
      </c>
      <c r="I2635" s="1">
        <v>0</v>
      </c>
      <c r="J2635" s="1">
        <v>0</v>
      </c>
      <c r="K2635">
        <f>SUM(Emisiones_N2O_CO2eq_PAISES[[#This Row],[Agricultura (kilotoneladas CO₂e)]:[Emisiones Fugitivas (kilotoneladas CO₂e)]])</f>
        <v>1610</v>
      </c>
    </row>
    <row r="2636" spans="1:11" x14ac:dyDescent="0.25">
      <c r="A2636" t="s">
        <v>193</v>
      </c>
      <c r="B2636" t="s">
        <v>445</v>
      </c>
      <c r="C2636" t="s">
        <v>194</v>
      </c>
      <c r="D2636">
        <v>2005</v>
      </c>
      <c r="E2636" s="1">
        <v>1140</v>
      </c>
      <c r="F2636" s="1">
        <v>0</v>
      </c>
      <c r="G2636" s="1">
        <v>500</v>
      </c>
      <c r="H2636" s="1">
        <v>70</v>
      </c>
      <c r="I2636" s="1">
        <v>0</v>
      </c>
      <c r="J2636" s="1">
        <v>0</v>
      </c>
      <c r="K2636">
        <f>SUM(Emisiones_N2O_CO2eq_PAISES[[#This Row],[Agricultura (kilotoneladas CO₂e)]:[Emisiones Fugitivas (kilotoneladas CO₂e)]])</f>
        <v>1710</v>
      </c>
    </row>
    <row r="2637" spans="1:11" x14ac:dyDescent="0.25">
      <c r="A2637" t="s">
        <v>193</v>
      </c>
      <c r="B2637" t="s">
        <v>445</v>
      </c>
      <c r="C2637" t="s">
        <v>194</v>
      </c>
      <c r="D2637">
        <v>2006</v>
      </c>
      <c r="E2637" s="1">
        <v>1220</v>
      </c>
      <c r="F2637" s="1">
        <v>0</v>
      </c>
      <c r="G2637" s="1">
        <v>510</v>
      </c>
      <c r="H2637" s="1">
        <v>70</v>
      </c>
      <c r="I2637" s="1">
        <v>0</v>
      </c>
      <c r="J2637" s="1">
        <v>0</v>
      </c>
      <c r="K2637">
        <f>SUM(Emisiones_N2O_CO2eq_PAISES[[#This Row],[Agricultura (kilotoneladas CO₂e)]:[Emisiones Fugitivas (kilotoneladas CO₂e)]])</f>
        <v>1800</v>
      </c>
    </row>
    <row r="2638" spans="1:11" x14ac:dyDescent="0.25">
      <c r="A2638" t="s">
        <v>193</v>
      </c>
      <c r="B2638" t="s">
        <v>445</v>
      </c>
      <c r="C2638" t="s">
        <v>194</v>
      </c>
      <c r="D2638">
        <v>2007</v>
      </c>
      <c r="E2638" s="1">
        <v>1280</v>
      </c>
      <c r="F2638" s="1">
        <v>0</v>
      </c>
      <c r="G2638" s="1">
        <v>520</v>
      </c>
      <c r="H2638" s="1">
        <v>70</v>
      </c>
      <c r="I2638" s="1">
        <v>0</v>
      </c>
      <c r="J2638" s="1">
        <v>0</v>
      </c>
      <c r="K2638">
        <f>SUM(Emisiones_N2O_CO2eq_PAISES[[#This Row],[Agricultura (kilotoneladas CO₂e)]:[Emisiones Fugitivas (kilotoneladas CO₂e)]])</f>
        <v>1870</v>
      </c>
    </row>
    <row r="2639" spans="1:11" x14ac:dyDescent="0.25">
      <c r="A2639" t="s">
        <v>193</v>
      </c>
      <c r="B2639" t="s">
        <v>445</v>
      </c>
      <c r="C2639" t="s">
        <v>194</v>
      </c>
      <c r="D2639">
        <v>2008</v>
      </c>
      <c r="E2639" s="1">
        <v>1280</v>
      </c>
      <c r="F2639" s="1">
        <v>0</v>
      </c>
      <c r="G2639" s="1">
        <v>530</v>
      </c>
      <c r="H2639" s="1">
        <v>70</v>
      </c>
      <c r="I2639" s="1">
        <v>0</v>
      </c>
      <c r="J2639" s="1">
        <v>0</v>
      </c>
      <c r="K2639">
        <f>SUM(Emisiones_N2O_CO2eq_PAISES[[#This Row],[Agricultura (kilotoneladas CO₂e)]:[Emisiones Fugitivas (kilotoneladas CO₂e)]])</f>
        <v>1880</v>
      </c>
    </row>
    <row r="2640" spans="1:11" x14ac:dyDescent="0.25">
      <c r="A2640" t="s">
        <v>193</v>
      </c>
      <c r="B2640" t="s">
        <v>445</v>
      </c>
      <c r="C2640" t="s">
        <v>194</v>
      </c>
      <c r="D2640">
        <v>2009</v>
      </c>
      <c r="E2640" s="1">
        <v>1320</v>
      </c>
      <c r="F2640" s="1">
        <v>0</v>
      </c>
      <c r="G2640" s="1">
        <v>540</v>
      </c>
      <c r="H2640" s="1">
        <v>70</v>
      </c>
      <c r="I2640" s="1">
        <v>0</v>
      </c>
      <c r="J2640" s="1">
        <v>0</v>
      </c>
      <c r="K2640">
        <f>SUM(Emisiones_N2O_CO2eq_PAISES[[#This Row],[Agricultura (kilotoneladas CO₂e)]:[Emisiones Fugitivas (kilotoneladas CO₂e)]])</f>
        <v>1930</v>
      </c>
    </row>
    <row r="2641" spans="1:11" x14ac:dyDescent="0.25">
      <c r="A2641" t="s">
        <v>193</v>
      </c>
      <c r="B2641" t="s">
        <v>445</v>
      </c>
      <c r="C2641" t="s">
        <v>194</v>
      </c>
      <c r="D2641">
        <v>2010</v>
      </c>
      <c r="E2641" s="1">
        <v>1370</v>
      </c>
      <c r="F2641" s="1">
        <v>0</v>
      </c>
      <c r="G2641" s="1">
        <v>560</v>
      </c>
      <c r="H2641" s="1">
        <v>80</v>
      </c>
      <c r="I2641" s="1">
        <v>0</v>
      </c>
      <c r="J2641" s="1">
        <v>0</v>
      </c>
      <c r="K2641">
        <f>SUM(Emisiones_N2O_CO2eq_PAISES[[#This Row],[Agricultura (kilotoneladas CO₂e)]:[Emisiones Fugitivas (kilotoneladas CO₂e)]])</f>
        <v>2010</v>
      </c>
    </row>
    <row r="2642" spans="1:11" x14ac:dyDescent="0.25">
      <c r="A2642" t="s">
        <v>193</v>
      </c>
      <c r="B2642" t="s">
        <v>445</v>
      </c>
      <c r="C2642" t="s">
        <v>194</v>
      </c>
      <c r="D2642">
        <v>2011</v>
      </c>
      <c r="E2642" s="1">
        <v>1370</v>
      </c>
      <c r="F2642" s="1">
        <v>0</v>
      </c>
      <c r="G2642" s="1">
        <v>550</v>
      </c>
      <c r="H2642" s="1">
        <v>80</v>
      </c>
      <c r="I2642" s="1">
        <v>0</v>
      </c>
      <c r="J2642" s="1">
        <v>0</v>
      </c>
      <c r="K2642">
        <f>SUM(Emisiones_N2O_CO2eq_PAISES[[#This Row],[Agricultura (kilotoneladas CO₂e)]:[Emisiones Fugitivas (kilotoneladas CO₂e)]])</f>
        <v>2000</v>
      </c>
    </row>
    <row r="2643" spans="1:11" x14ac:dyDescent="0.25">
      <c r="A2643" t="s">
        <v>193</v>
      </c>
      <c r="B2643" t="s">
        <v>445</v>
      </c>
      <c r="C2643" t="s">
        <v>194</v>
      </c>
      <c r="D2643">
        <v>2012</v>
      </c>
      <c r="E2643" s="1">
        <v>1380</v>
      </c>
      <c r="F2643" s="1">
        <v>0</v>
      </c>
      <c r="G2643" s="1">
        <v>550</v>
      </c>
      <c r="H2643" s="1">
        <v>80</v>
      </c>
      <c r="I2643" s="1">
        <v>0</v>
      </c>
      <c r="J2643" s="1">
        <v>0</v>
      </c>
      <c r="K2643">
        <f>SUM(Emisiones_N2O_CO2eq_PAISES[[#This Row],[Agricultura (kilotoneladas CO₂e)]:[Emisiones Fugitivas (kilotoneladas CO₂e)]])</f>
        <v>2010</v>
      </c>
    </row>
    <row r="2644" spans="1:11" x14ac:dyDescent="0.25">
      <c r="A2644" t="s">
        <v>193</v>
      </c>
      <c r="B2644" t="s">
        <v>445</v>
      </c>
      <c r="C2644" t="s">
        <v>194</v>
      </c>
      <c r="D2644">
        <v>2013</v>
      </c>
      <c r="E2644" s="1">
        <v>1380</v>
      </c>
      <c r="F2644" s="1">
        <v>0</v>
      </c>
      <c r="G2644" s="1">
        <v>550</v>
      </c>
      <c r="H2644" s="1">
        <v>80</v>
      </c>
      <c r="I2644" s="1">
        <v>0</v>
      </c>
      <c r="J2644" s="1">
        <v>0</v>
      </c>
      <c r="K2644">
        <f>SUM(Emisiones_N2O_CO2eq_PAISES[[#This Row],[Agricultura (kilotoneladas CO₂e)]:[Emisiones Fugitivas (kilotoneladas CO₂e)]])</f>
        <v>2010</v>
      </c>
    </row>
    <row r="2645" spans="1:11" x14ac:dyDescent="0.25">
      <c r="A2645" t="s">
        <v>193</v>
      </c>
      <c r="B2645" t="s">
        <v>445</v>
      </c>
      <c r="C2645" t="s">
        <v>194</v>
      </c>
      <c r="D2645">
        <v>2014</v>
      </c>
      <c r="E2645" s="1">
        <v>1290</v>
      </c>
      <c r="F2645" s="1">
        <v>0</v>
      </c>
      <c r="G2645" s="1">
        <v>550</v>
      </c>
      <c r="H2645" s="1">
        <v>80</v>
      </c>
      <c r="I2645" s="1">
        <v>0</v>
      </c>
      <c r="J2645" s="1">
        <v>0</v>
      </c>
      <c r="K2645">
        <f>SUM(Emisiones_N2O_CO2eq_PAISES[[#This Row],[Agricultura (kilotoneladas CO₂e)]:[Emisiones Fugitivas (kilotoneladas CO₂e)]])</f>
        <v>1920</v>
      </c>
    </row>
    <row r="2646" spans="1:11" x14ac:dyDescent="0.25">
      <c r="A2646" t="s">
        <v>193</v>
      </c>
      <c r="B2646" t="s">
        <v>445</v>
      </c>
      <c r="C2646" t="s">
        <v>194</v>
      </c>
      <c r="D2646">
        <v>2015</v>
      </c>
      <c r="E2646" s="1">
        <v>1260</v>
      </c>
      <c r="F2646" s="1">
        <v>0</v>
      </c>
      <c r="G2646" s="1">
        <v>550</v>
      </c>
      <c r="H2646" s="1">
        <v>80</v>
      </c>
      <c r="I2646" s="1">
        <v>0</v>
      </c>
      <c r="J2646" s="1">
        <v>0</v>
      </c>
      <c r="K2646">
        <f>SUM(Emisiones_N2O_CO2eq_PAISES[[#This Row],[Agricultura (kilotoneladas CO₂e)]:[Emisiones Fugitivas (kilotoneladas CO₂e)]])</f>
        <v>1890</v>
      </c>
    </row>
    <row r="2647" spans="1:11" x14ac:dyDescent="0.25">
      <c r="A2647" t="s">
        <v>193</v>
      </c>
      <c r="B2647" t="s">
        <v>445</v>
      </c>
      <c r="C2647" t="s">
        <v>194</v>
      </c>
      <c r="D2647">
        <v>2016</v>
      </c>
      <c r="E2647" s="1">
        <v>1270</v>
      </c>
      <c r="F2647" s="1">
        <v>0</v>
      </c>
      <c r="G2647" s="1">
        <v>560</v>
      </c>
      <c r="H2647" s="1">
        <v>80</v>
      </c>
      <c r="I2647" s="1">
        <v>0</v>
      </c>
      <c r="J2647" s="1">
        <v>0</v>
      </c>
      <c r="K2647">
        <f>SUM(Emisiones_N2O_CO2eq_PAISES[[#This Row],[Agricultura (kilotoneladas CO₂e)]:[Emisiones Fugitivas (kilotoneladas CO₂e)]])</f>
        <v>1910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>
        <f>SUM(Emisiones_N2O_CO2eq_PAISES[[#This Row],[Agricultura (kilotoneladas CO₂e)]:[Emisiones Fugitivas (kilotoneladas CO₂e)]])</f>
        <v>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>
        <f>SUM(Emisiones_N2O_CO2eq_PAISES[[#This Row],[Agricultura (kilotoneladas CO₂e)]:[Emisiones Fugitivas (kilotoneladas CO₂e)]])</f>
        <v>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>
        <f>SUM(Emisiones_N2O_CO2eq_PAISES[[#This Row],[Agricultura (kilotoneladas CO₂e)]:[Emisiones Fugitivas (kilotoneladas CO₂e)]])</f>
        <v>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>
        <f>SUM(Emisiones_N2O_CO2eq_PAISES[[#This Row],[Agricultura (kilotoneladas CO₂e)]:[Emisiones Fugitivas (kilotoneladas CO₂e)]])</f>
        <v>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>
        <f>SUM(Emisiones_N2O_CO2eq_PAISES[[#This Row],[Agricultura (kilotoneladas CO₂e)]:[Emisiones Fugitivas (kilotoneladas CO₂e)]])</f>
        <v>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>
        <f>SUM(Emisiones_N2O_CO2eq_PAISES[[#This Row],[Agricultura (kilotoneladas CO₂e)]:[Emisiones Fugitivas (kilotoneladas CO₂e)]])</f>
        <v>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>
        <f>SUM(Emisiones_N2O_CO2eq_PAISES[[#This Row],[Agricultura (kilotoneladas CO₂e)]:[Emisiones Fugitivas (kilotoneladas CO₂e)]])</f>
        <v>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>
        <f>SUM(Emisiones_N2O_CO2eq_PAISES[[#This Row],[Agricultura (kilotoneladas CO₂e)]:[Emisiones Fugitivas (kilotoneladas CO₂e)]])</f>
        <v>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>
        <f>SUM(Emisiones_N2O_CO2eq_PAISES[[#This Row],[Agricultura (kilotoneladas CO₂e)]:[Emisiones Fugitivas (kilotoneladas CO₂e)]])</f>
        <v>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>
        <f>SUM(Emisiones_N2O_CO2eq_PAISES[[#This Row],[Agricultura (kilotoneladas CO₂e)]:[Emisiones Fugitivas (kilotoneladas CO₂e)]])</f>
        <v>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>
        <f>SUM(Emisiones_N2O_CO2eq_PAISES[[#This Row],[Agricultura (kilotoneladas CO₂e)]:[Emisiones Fugitivas (kilotoneladas CO₂e)]])</f>
        <v>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>
        <f>SUM(Emisiones_N2O_CO2eq_PAISES[[#This Row],[Agricultura (kilotoneladas CO₂e)]:[Emisiones Fugitivas (kilotoneladas CO₂e)]])</f>
        <v>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>
        <f>SUM(Emisiones_N2O_CO2eq_PAISES[[#This Row],[Agricultura (kilotoneladas CO₂e)]:[Emisiones Fugitivas (kilotoneladas CO₂e)]])</f>
        <v>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>
        <f>SUM(Emisiones_N2O_CO2eq_PAISES[[#This Row],[Agricultura (kilotoneladas CO₂e)]:[Emisiones Fugitivas (kilotoneladas CO₂e)]])</f>
        <v>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>
        <f>SUM(Emisiones_N2O_CO2eq_PAISES[[#This Row],[Agricultura (kilotoneladas CO₂e)]:[Emisiones Fugitivas (kilotoneladas CO₂e)]])</f>
        <v>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>
        <f>SUM(Emisiones_N2O_CO2eq_PAISES[[#This Row],[Agricultura (kilotoneladas CO₂e)]:[Emisiones Fugitivas (kilotoneladas CO₂e)]])</f>
        <v>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>
        <f>SUM(Emisiones_N2O_CO2eq_PAISES[[#This Row],[Agricultura (kilotoneladas CO₂e)]:[Emisiones Fugitivas (kilotoneladas CO₂e)]])</f>
        <v>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>
        <f>SUM(Emisiones_N2O_CO2eq_PAISES[[#This Row],[Agricultura (kilotoneladas CO₂e)]:[Emisiones Fugitivas (kilotoneladas CO₂e)]])</f>
        <v>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>
        <f>SUM(Emisiones_N2O_CO2eq_PAISES[[#This Row],[Agricultura (kilotoneladas CO₂e)]:[Emisiones Fugitivas (kilotoneladas CO₂e)]])</f>
        <v>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 s="1">
        <v>10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>
        <f>SUM(Emisiones_N2O_CO2eq_PAISES[[#This Row],[Agricultura (kilotoneladas CO₂e)]:[Emisiones Fugitivas (kilotoneladas CO₂e)]])</f>
        <v>10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>
        <f>SUM(Emisiones_N2O_CO2eq_PAISES[[#This Row],[Agricultura (kilotoneladas CO₂e)]:[Emisiones Fugitivas (kilotoneladas CO₂e)]])</f>
        <v>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>
        <f>SUM(Emisiones_N2O_CO2eq_PAISES[[#This Row],[Agricultura (kilotoneladas CO₂e)]:[Emisiones Fugitivas (kilotoneladas CO₂e)]])</f>
        <v>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>
        <f>SUM(Emisiones_N2O_CO2eq_PAISES[[#This Row],[Agricultura (kilotoneladas CO₂e)]:[Emisiones Fugitivas (kilotoneladas CO₂e)]])</f>
        <v>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>
        <f>SUM(Emisiones_N2O_CO2eq_PAISES[[#This Row],[Agricultura (kilotoneladas CO₂e)]:[Emisiones Fugitivas (kilotoneladas CO₂e)]])</f>
        <v>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>
        <f>SUM(Emisiones_N2O_CO2eq_PAISES[[#This Row],[Agricultura (kilotoneladas CO₂e)]:[Emisiones Fugitivas (kilotoneladas CO₂e)]])</f>
        <v>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>
        <f>SUM(Emisiones_N2O_CO2eq_PAISES[[#This Row],[Agricultura (kilotoneladas CO₂e)]:[Emisiones Fugitivas (kilotoneladas CO₂e)]])</f>
        <v>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>
        <f>SUM(Emisiones_N2O_CO2eq_PAISES[[#This Row],[Agricultura (kilotoneladas CO₂e)]:[Emisiones Fugitivas (kilotoneladas CO₂e)]])</f>
        <v>0</v>
      </c>
    </row>
    <row r="2675" spans="1:11" x14ac:dyDescent="0.25">
      <c r="A2675" t="s">
        <v>197</v>
      </c>
      <c r="B2675" t="s">
        <v>446</v>
      </c>
      <c r="C2675" t="s">
        <v>198</v>
      </c>
      <c r="D2675">
        <v>1990</v>
      </c>
      <c r="E2675" s="1">
        <v>4410</v>
      </c>
      <c r="F2675" s="1">
        <v>990</v>
      </c>
      <c r="G2675" s="1">
        <v>340</v>
      </c>
      <c r="H2675" s="1">
        <v>70</v>
      </c>
      <c r="I2675" s="1">
        <v>0</v>
      </c>
      <c r="J2675" s="1">
        <v>0</v>
      </c>
      <c r="K2675">
        <f>SUM(Emisiones_N2O_CO2eq_PAISES[[#This Row],[Agricultura (kilotoneladas CO₂e)]:[Emisiones Fugitivas (kilotoneladas CO₂e)]])</f>
        <v>5810</v>
      </c>
    </row>
    <row r="2676" spans="1:11" x14ac:dyDescent="0.25">
      <c r="A2676" t="s">
        <v>197</v>
      </c>
      <c r="B2676" t="s">
        <v>446</v>
      </c>
      <c r="C2676" t="s">
        <v>198</v>
      </c>
      <c r="D2676">
        <v>1991</v>
      </c>
      <c r="E2676" s="1">
        <v>4139.99999999999</v>
      </c>
      <c r="F2676" s="1">
        <v>1030</v>
      </c>
      <c r="G2676" s="1">
        <v>300</v>
      </c>
      <c r="H2676" s="1">
        <v>70</v>
      </c>
      <c r="I2676" s="1">
        <v>0</v>
      </c>
      <c r="J2676" s="1">
        <v>0</v>
      </c>
      <c r="K2676">
        <f>SUM(Emisiones_N2O_CO2eq_PAISES[[#This Row],[Agricultura (kilotoneladas CO₂e)]:[Emisiones Fugitivas (kilotoneladas CO₂e)]])</f>
        <v>5539.99999999999</v>
      </c>
    </row>
    <row r="2677" spans="1:11" x14ac:dyDescent="0.25">
      <c r="A2677" t="s">
        <v>197</v>
      </c>
      <c r="B2677" t="s">
        <v>446</v>
      </c>
      <c r="C2677" t="s">
        <v>198</v>
      </c>
      <c r="D2677">
        <v>1992</v>
      </c>
      <c r="E2677" s="1">
        <v>3730</v>
      </c>
      <c r="F2677" s="1">
        <v>780</v>
      </c>
      <c r="G2677" s="1">
        <v>220</v>
      </c>
      <c r="H2677" s="1">
        <v>70</v>
      </c>
      <c r="I2677" s="1">
        <v>0</v>
      </c>
      <c r="J2677" s="1">
        <v>0</v>
      </c>
      <c r="K2677">
        <f>SUM(Emisiones_N2O_CO2eq_PAISES[[#This Row],[Agricultura (kilotoneladas CO₂e)]:[Emisiones Fugitivas (kilotoneladas CO₂e)]])</f>
        <v>4800</v>
      </c>
    </row>
    <row r="2678" spans="1:11" x14ac:dyDescent="0.25">
      <c r="A2678" t="s">
        <v>197</v>
      </c>
      <c r="B2678" t="s">
        <v>446</v>
      </c>
      <c r="C2678" t="s">
        <v>198</v>
      </c>
      <c r="D2678">
        <v>1993</v>
      </c>
      <c r="E2678" s="1">
        <v>3110</v>
      </c>
      <c r="F2678" s="1">
        <v>810</v>
      </c>
      <c r="G2678" s="1">
        <v>200</v>
      </c>
      <c r="H2678" s="1">
        <v>70</v>
      </c>
      <c r="I2678" s="1">
        <v>0</v>
      </c>
      <c r="J2678" s="1">
        <v>0</v>
      </c>
      <c r="K2678">
        <f>SUM(Emisiones_N2O_CO2eq_PAISES[[#This Row],[Agricultura (kilotoneladas CO₂e)]:[Emisiones Fugitivas (kilotoneladas CO₂e)]])</f>
        <v>4190</v>
      </c>
    </row>
    <row r="2679" spans="1:11" x14ac:dyDescent="0.25">
      <c r="A2679" t="s">
        <v>197</v>
      </c>
      <c r="B2679" t="s">
        <v>446</v>
      </c>
      <c r="C2679" t="s">
        <v>198</v>
      </c>
      <c r="D2679">
        <v>1994</v>
      </c>
      <c r="E2679" s="1">
        <v>2880</v>
      </c>
      <c r="F2679" s="1">
        <v>650</v>
      </c>
      <c r="G2679" s="1">
        <v>200</v>
      </c>
      <c r="H2679" s="1">
        <v>70</v>
      </c>
      <c r="I2679" s="1">
        <v>0</v>
      </c>
      <c r="J2679" s="1">
        <v>0</v>
      </c>
      <c r="K2679">
        <f>SUM(Emisiones_N2O_CO2eq_PAISES[[#This Row],[Agricultura (kilotoneladas CO₂e)]:[Emisiones Fugitivas (kilotoneladas CO₂e)]])</f>
        <v>3800</v>
      </c>
    </row>
    <row r="2680" spans="1:11" x14ac:dyDescent="0.25">
      <c r="A2680" t="s">
        <v>197</v>
      </c>
      <c r="B2680" t="s">
        <v>446</v>
      </c>
      <c r="C2680" t="s">
        <v>198</v>
      </c>
      <c r="D2680">
        <v>1995</v>
      </c>
      <c r="E2680" s="1">
        <v>2730</v>
      </c>
      <c r="F2680" s="1">
        <v>710</v>
      </c>
      <c r="G2680" s="1">
        <v>180</v>
      </c>
      <c r="H2680" s="1">
        <v>70</v>
      </c>
      <c r="I2680" s="1">
        <v>0</v>
      </c>
      <c r="J2680" s="1">
        <v>0</v>
      </c>
      <c r="K2680">
        <f>SUM(Emisiones_N2O_CO2eq_PAISES[[#This Row],[Agricultura (kilotoneladas CO₂e)]:[Emisiones Fugitivas (kilotoneladas CO₂e)]])</f>
        <v>3690</v>
      </c>
    </row>
    <row r="2681" spans="1:11" x14ac:dyDescent="0.25">
      <c r="A2681" t="s">
        <v>197</v>
      </c>
      <c r="B2681" t="s">
        <v>446</v>
      </c>
      <c r="C2681" t="s">
        <v>198</v>
      </c>
      <c r="D2681">
        <v>1996</v>
      </c>
      <c r="E2681" s="1">
        <v>2960</v>
      </c>
      <c r="F2681" s="1">
        <v>940</v>
      </c>
      <c r="G2681" s="1">
        <v>160</v>
      </c>
      <c r="H2681" s="1">
        <v>70</v>
      </c>
      <c r="I2681" s="1">
        <v>0</v>
      </c>
      <c r="J2681" s="1">
        <v>0</v>
      </c>
      <c r="K2681">
        <f>SUM(Emisiones_N2O_CO2eq_PAISES[[#This Row],[Agricultura (kilotoneladas CO₂e)]:[Emisiones Fugitivas (kilotoneladas CO₂e)]])</f>
        <v>4130</v>
      </c>
    </row>
    <row r="2682" spans="1:11" x14ac:dyDescent="0.25">
      <c r="A2682" t="s">
        <v>197</v>
      </c>
      <c r="B2682" t="s">
        <v>446</v>
      </c>
      <c r="C2682" t="s">
        <v>198</v>
      </c>
      <c r="D2682">
        <v>1997</v>
      </c>
      <c r="E2682" s="1">
        <v>2980</v>
      </c>
      <c r="F2682" s="1">
        <v>1030</v>
      </c>
      <c r="G2682" s="1">
        <v>150</v>
      </c>
      <c r="H2682" s="1">
        <v>70</v>
      </c>
      <c r="I2682" s="1">
        <v>0</v>
      </c>
      <c r="J2682" s="1">
        <v>0</v>
      </c>
      <c r="K2682">
        <f>SUM(Emisiones_N2O_CO2eq_PAISES[[#This Row],[Agricultura (kilotoneladas CO₂e)]:[Emisiones Fugitivas (kilotoneladas CO₂e)]])</f>
        <v>4230</v>
      </c>
    </row>
    <row r="2683" spans="1:11" x14ac:dyDescent="0.25">
      <c r="A2683" t="s">
        <v>197</v>
      </c>
      <c r="B2683" t="s">
        <v>446</v>
      </c>
      <c r="C2683" t="s">
        <v>198</v>
      </c>
      <c r="D2683">
        <v>1998</v>
      </c>
      <c r="E2683" s="1">
        <v>2950</v>
      </c>
      <c r="F2683" s="1">
        <v>1310</v>
      </c>
      <c r="G2683" s="1">
        <v>150</v>
      </c>
      <c r="H2683" s="1">
        <v>70</v>
      </c>
      <c r="I2683" s="1">
        <v>0</v>
      </c>
      <c r="J2683" s="1">
        <v>0</v>
      </c>
      <c r="K2683">
        <f>SUM(Emisiones_N2O_CO2eq_PAISES[[#This Row],[Agricultura (kilotoneladas CO₂e)]:[Emisiones Fugitivas (kilotoneladas CO₂e)]])</f>
        <v>4480</v>
      </c>
    </row>
    <row r="2684" spans="1:11" x14ac:dyDescent="0.25">
      <c r="A2684" t="s">
        <v>197</v>
      </c>
      <c r="B2684" t="s">
        <v>446</v>
      </c>
      <c r="C2684" t="s">
        <v>198</v>
      </c>
      <c r="D2684">
        <v>1999</v>
      </c>
      <c r="E2684" s="1">
        <v>2910</v>
      </c>
      <c r="F2684" s="1">
        <v>1370</v>
      </c>
      <c r="G2684" s="1">
        <v>130</v>
      </c>
      <c r="H2684" s="1">
        <v>70</v>
      </c>
      <c r="I2684" s="1">
        <v>0</v>
      </c>
      <c r="J2684" s="1">
        <v>0</v>
      </c>
      <c r="K2684">
        <f>SUM(Emisiones_N2O_CO2eq_PAISES[[#This Row],[Agricultura (kilotoneladas CO₂e)]:[Emisiones Fugitivas (kilotoneladas CO₂e)]])</f>
        <v>4480</v>
      </c>
    </row>
    <row r="2685" spans="1:11" x14ac:dyDescent="0.25">
      <c r="A2685" t="s">
        <v>197</v>
      </c>
      <c r="B2685" t="s">
        <v>446</v>
      </c>
      <c r="C2685" t="s">
        <v>198</v>
      </c>
      <c r="D2685">
        <v>2000</v>
      </c>
      <c r="E2685" s="1">
        <v>2910</v>
      </c>
      <c r="F2685" s="1">
        <v>1590</v>
      </c>
      <c r="G2685" s="1">
        <v>120</v>
      </c>
      <c r="H2685" s="1">
        <v>70</v>
      </c>
      <c r="I2685" s="1">
        <v>0</v>
      </c>
      <c r="J2685" s="1">
        <v>0</v>
      </c>
      <c r="K2685">
        <f>SUM(Emisiones_N2O_CO2eq_PAISES[[#This Row],[Agricultura (kilotoneladas CO₂e)]:[Emisiones Fugitivas (kilotoneladas CO₂e)]])</f>
        <v>4690</v>
      </c>
    </row>
    <row r="2686" spans="1:11" x14ac:dyDescent="0.25">
      <c r="A2686" t="s">
        <v>197</v>
      </c>
      <c r="B2686" t="s">
        <v>446</v>
      </c>
      <c r="C2686" t="s">
        <v>198</v>
      </c>
      <c r="D2686">
        <v>2001</v>
      </c>
      <c r="E2686" s="1">
        <v>2810</v>
      </c>
      <c r="F2686" s="1">
        <v>1750</v>
      </c>
      <c r="G2686" s="1">
        <v>120</v>
      </c>
      <c r="H2686" s="1">
        <v>60</v>
      </c>
      <c r="I2686" s="1">
        <v>0</v>
      </c>
      <c r="J2686" s="1">
        <v>0</v>
      </c>
      <c r="K2686">
        <f>SUM(Emisiones_N2O_CO2eq_PAISES[[#This Row],[Agricultura (kilotoneladas CO₂e)]:[Emisiones Fugitivas (kilotoneladas CO₂e)]])</f>
        <v>4740</v>
      </c>
    </row>
    <row r="2687" spans="1:11" x14ac:dyDescent="0.25">
      <c r="A2687" t="s">
        <v>197</v>
      </c>
      <c r="B2687" t="s">
        <v>446</v>
      </c>
      <c r="C2687" t="s">
        <v>198</v>
      </c>
      <c r="D2687">
        <v>2002</v>
      </c>
      <c r="E2687" s="1">
        <v>2290</v>
      </c>
      <c r="F2687" s="1">
        <v>1880</v>
      </c>
      <c r="G2687" s="1">
        <v>130</v>
      </c>
      <c r="H2687" s="1">
        <v>60</v>
      </c>
      <c r="I2687" s="1">
        <v>0</v>
      </c>
      <c r="J2687" s="1">
        <v>0</v>
      </c>
      <c r="K2687">
        <f>SUM(Emisiones_N2O_CO2eq_PAISES[[#This Row],[Agricultura (kilotoneladas CO₂e)]:[Emisiones Fugitivas (kilotoneladas CO₂e)]])</f>
        <v>4360</v>
      </c>
    </row>
    <row r="2688" spans="1:11" x14ac:dyDescent="0.25">
      <c r="A2688" t="s">
        <v>197</v>
      </c>
      <c r="B2688" t="s">
        <v>446</v>
      </c>
      <c r="C2688" t="s">
        <v>198</v>
      </c>
      <c r="D2688">
        <v>2003</v>
      </c>
      <c r="E2688" s="1">
        <v>2460</v>
      </c>
      <c r="F2688" s="1">
        <v>1950</v>
      </c>
      <c r="G2688" s="1">
        <v>130</v>
      </c>
      <c r="H2688" s="1">
        <v>60</v>
      </c>
      <c r="I2688" s="1">
        <v>10</v>
      </c>
      <c r="J2688" s="1">
        <v>0</v>
      </c>
      <c r="K2688">
        <f>SUM(Emisiones_N2O_CO2eq_PAISES[[#This Row],[Agricultura (kilotoneladas CO₂e)]:[Emisiones Fugitivas (kilotoneladas CO₂e)]])</f>
        <v>4610</v>
      </c>
    </row>
    <row r="2689" spans="1:11" x14ac:dyDescent="0.25">
      <c r="A2689" t="s">
        <v>197</v>
      </c>
      <c r="B2689" t="s">
        <v>446</v>
      </c>
      <c r="C2689" t="s">
        <v>198</v>
      </c>
      <c r="D2689">
        <v>2004</v>
      </c>
      <c r="E2689" s="1">
        <v>2560</v>
      </c>
      <c r="F2689" s="1">
        <v>2150</v>
      </c>
      <c r="G2689" s="1">
        <v>140</v>
      </c>
      <c r="H2689" s="1">
        <v>60</v>
      </c>
      <c r="I2689" s="1">
        <v>0</v>
      </c>
      <c r="J2689" s="1">
        <v>0</v>
      </c>
      <c r="K2689">
        <f>SUM(Emisiones_N2O_CO2eq_PAISES[[#This Row],[Agricultura (kilotoneladas CO₂e)]:[Emisiones Fugitivas (kilotoneladas CO₂e)]])</f>
        <v>4910</v>
      </c>
    </row>
    <row r="2690" spans="1:11" x14ac:dyDescent="0.25">
      <c r="A2690" t="s">
        <v>197</v>
      </c>
      <c r="B2690" t="s">
        <v>446</v>
      </c>
      <c r="C2690" t="s">
        <v>198</v>
      </c>
      <c r="D2690">
        <v>2005</v>
      </c>
      <c r="E2690" s="1">
        <v>2230</v>
      </c>
      <c r="F2690" s="1">
        <v>2390</v>
      </c>
      <c r="G2690" s="1">
        <v>140</v>
      </c>
      <c r="H2690" s="1">
        <v>60</v>
      </c>
      <c r="I2690" s="1">
        <v>0</v>
      </c>
      <c r="J2690" s="1">
        <v>0</v>
      </c>
      <c r="K2690">
        <f>SUM(Emisiones_N2O_CO2eq_PAISES[[#This Row],[Agricultura (kilotoneladas CO₂e)]:[Emisiones Fugitivas (kilotoneladas CO₂e)]])</f>
        <v>4820</v>
      </c>
    </row>
    <row r="2691" spans="1:11" x14ac:dyDescent="0.25">
      <c r="A2691" t="s">
        <v>197</v>
      </c>
      <c r="B2691" t="s">
        <v>446</v>
      </c>
      <c r="C2691" t="s">
        <v>198</v>
      </c>
      <c r="D2691">
        <v>2006</v>
      </c>
      <c r="E2691" s="1">
        <v>2370</v>
      </c>
      <c r="F2691" s="1">
        <v>2370</v>
      </c>
      <c r="G2691" s="1">
        <v>150</v>
      </c>
      <c r="H2691" s="1">
        <v>60</v>
      </c>
      <c r="I2691" s="1">
        <v>0</v>
      </c>
      <c r="J2691" s="1">
        <v>0</v>
      </c>
      <c r="K2691">
        <f>SUM(Emisiones_N2O_CO2eq_PAISES[[#This Row],[Agricultura (kilotoneladas CO₂e)]:[Emisiones Fugitivas (kilotoneladas CO₂e)]])</f>
        <v>4950</v>
      </c>
    </row>
    <row r="2692" spans="1:11" x14ac:dyDescent="0.25">
      <c r="A2692" t="s">
        <v>197</v>
      </c>
      <c r="B2692" t="s">
        <v>446</v>
      </c>
      <c r="C2692" t="s">
        <v>198</v>
      </c>
      <c r="D2692">
        <v>2007</v>
      </c>
      <c r="E2692" s="1">
        <v>2260</v>
      </c>
      <c r="F2692" s="1">
        <v>3020</v>
      </c>
      <c r="G2692" s="1">
        <v>160</v>
      </c>
      <c r="H2692" s="1">
        <v>60</v>
      </c>
      <c r="I2692" s="1">
        <v>0</v>
      </c>
      <c r="J2692" s="1">
        <v>0</v>
      </c>
      <c r="K2692">
        <f>SUM(Emisiones_N2O_CO2eq_PAISES[[#This Row],[Agricultura (kilotoneladas CO₂e)]:[Emisiones Fugitivas (kilotoneladas CO₂e)]])</f>
        <v>5500</v>
      </c>
    </row>
    <row r="2693" spans="1:11" x14ac:dyDescent="0.25">
      <c r="A2693" t="s">
        <v>197</v>
      </c>
      <c r="B2693" t="s">
        <v>446</v>
      </c>
      <c r="C2693" t="s">
        <v>198</v>
      </c>
      <c r="D2693">
        <v>2008</v>
      </c>
      <c r="E2693" s="1">
        <v>2400</v>
      </c>
      <c r="F2693" s="1">
        <v>2800</v>
      </c>
      <c r="G2693" s="1">
        <v>160</v>
      </c>
      <c r="H2693" s="1">
        <v>60</v>
      </c>
      <c r="I2693" s="1">
        <v>0</v>
      </c>
      <c r="J2693" s="1">
        <v>0</v>
      </c>
      <c r="K2693">
        <f>SUM(Emisiones_N2O_CO2eq_PAISES[[#This Row],[Agricultura (kilotoneladas CO₂e)]:[Emisiones Fugitivas (kilotoneladas CO₂e)]])</f>
        <v>5420</v>
      </c>
    </row>
    <row r="2694" spans="1:11" x14ac:dyDescent="0.25">
      <c r="A2694" t="s">
        <v>197</v>
      </c>
      <c r="B2694" t="s">
        <v>446</v>
      </c>
      <c r="C2694" t="s">
        <v>198</v>
      </c>
      <c r="D2694">
        <v>2009</v>
      </c>
      <c r="E2694" s="1">
        <v>2540</v>
      </c>
      <c r="F2694" s="1">
        <v>640</v>
      </c>
      <c r="G2694" s="1">
        <v>140</v>
      </c>
      <c r="H2694" s="1">
        <v>60</v>
      </c>
      <c r="I2694" s="1">
        <v>0</v>
      </c>
      <c r="J2694" s="1">
        <v>0</v>
      </c>
      <c r="K2694">
        <f>SUM(Emisiones_N2O_CO2eq_PAISES[[#This Row],[Agricultura (kilotoneladas CO₂e)]:[Emisiones Fugitivas (kilotoneladas CO₂e)]])</f>
        <v>3380</v>
      </c>
    </row>
    <row r="2695" spans="1:11" x14ac:dyDescent="0.25">
      <c r="A2695" t="s">
        <v>197</v>
      </c>
      <c r="B2695" t="s">
        <v>446</v>
      </c>
      <c r="C2695" t="s">
        <v>198</v>
      </c>
      <c r="D2695">
        <v>2010</v>
      </c>
      <c r="E2695" s="1">
        <v>2830</v>
      </c>
      <c r="F2695" s="1">
        <v>560</v>
      </c>
      <c r="G2695" s="1">
        <v>140</v>
      </c>
      <c r="H2695" s="1">
        <v>50</v>
      </c>
      <c r="I2695" s="1">
        <v>0</v>
      </c>
      <c r="J2695" s="1">
        <v>0</v>
      </c>
      <c r="K2695">
        <f>SUM(Emisiones_N2O_CO2eq_PAISES[[#This Row],[Agricultura (kilotoneladas CO₂e)]:[Emisiones Fugitivas (kilotoneladas CO₂e)]])</f>
        <v>3580</v>
      </c>
    </row>
    <row r="2696" spans="1:11" x14ac:dyDescent="0.25">
      <c r="A2696" t="s">
        <v>197</v>
      </c>
      <c r="B2696" t="s">
        <v>446</v>
      </c>
      <c r="C2696" t="s">
        <v>198</v>
      </c>
      <c r="D2696">
        <v>2011</v>
      </c>
      <c r="E2696" s="1">
        <v>2510</v>
      </c>
      <c r="F2696" s="1">
        <v>860</v>
      </c>
      <c r="G2696" s="1">
        <v>130</v>
      </c>
      <c r="H2696" s="1">
        <v>50</v>
      </c>
      <c r="I2696" s="1">
        <v>0</v>
      </c>
      <c r="J2696" s="1">
        <v>0</v>
      </c>
      <c r="K2696">
        <f>SUM(Emisiones_N2O_CO2eq_PAISES[[#This Row],[Agricultura (kilotoneladas CO₂e)]:[Emisiones Fugitivas (kilotoneladas CO₂e)]])</f>
        <v>3550</v>
      </c>
    </row>
    <row r="2697" spans="1:11" x14ac:dyDescent="0.25">
      <c r="A2697" t="s">
        <v>197</v>
      </c>
      <c r="B2697" t="s">
        <v>446</v>
      </c>
      <c r="C2697" t="s">
        <v>198</v>
      </c>
      <c r="D2697">
        <v>2012</v>
      </c>
      <c r="E2697" s="1">
        <v>3200</v>
      </c>
      <c r="F2697" s="1">
        <v>580</v>
      </c>
      <c r="G2697" s="1">
        <v>140</v>
      </c>
      <c r="H2697" s="1">
        <v>50</v>
      </c>
      <c r="I2697" s="1">
        <v>0</v>
      </c>
      <c r="J2697" s="1">
        <v>0</v>
      </c>
      <c r="K2697">
        <f>SUM(Emisiones_N2O_CO2eq_PAISES[[#This Row],[Agricultura (kilotoneladas CO₂e)]:[Emisiones Fugitivas (kilotoneladas CO₂e)]])</f>
        <v>3970</v>
      </c>
    </row>
    <row r="2698" spans="1:11" x14ac:dyDescent="0.25">
      <c r="A2698" t="s">
        <v>197</v>
      </c>
      <c r="B2698" t="s">
        <v>446</v>
      </c>
      <c r="C2698" t="s">
        <v>198</v>
      </c>
      <c r="D2698">
        <v>2013</v>
      </c>
      <c r="E2698" s="1">
        <v>3200</v>
      </c>
      <c r="F2698" s="1">
        <v>340</v>
      </c>
      <c r="G2698" s="1">
        <v>140</v>
      </c>
      <c r="H2698" s="1">
        <v>50</v>
      </c>
      <c r="I2698" s="1">
        <v>0</v>
      </c>
      <c r="J2698" s="1">
        <v>0</v>
      </c>
      <c r="K2698">
        <f>SUM(Emisiones_N2O_CO2eq_PAISES[[#This Row],[Agricultura (kilotoneladas CO₂e)]:[Emisiones Fugitivas (kilotoneladas CO₂e)]])</f>
        <v>3730</v>
      </c>
    </row>
    <row r="2699" spans="1:11" x14ac:dyDescent="0.25">
      <c r="A2699" t="s">
        <v>197</v>
      </c>
      <c r="B2699" t="s">
        <v>446</v>
      </c>
      <c r="C2699" t="s">
        <v>198</v>
      </c>
      <c r="D2699">
        <v>2014</v>
      </c>
      <c r="E2699" s="1">
        <v>3260</v>
      </c>
      <c r="F2699" s="1">
        <v>340</v>
      </c>
      <c r="G2699" s="1">
        <v>140</v>
      </c>
      <c r="H2699" s="1">
        <v>50</v>
      </c>
      <c r="I2699" s="1">
        <v>0</v>
      </c>
      <c r="J2699" s="1">
        <v>0</v>
      </c>
      <c r="K2699">
        <f>SUM(Emisiones_N2O_CO2eq_PAISES[[#This Row],[Agricultura (kilotoneladas CO₂e)]:[Emisiones Fugitivas (kilotoneladas CO₂e)]])</f>
        <v>3790</v>
      </c>
    </row>
    <row r="2700" spans="1:11" x14ac:dyDescent="0.25">
      <c r="A2700" t="s">
        <v>197</v>
      </c>
      <c r="B2700" t="s">
        <v>446</v>
      </c>
      <c r="C2700" t="s">
        <v>198</v>
      </c>
      <c r="D2700">
        <v>2015</v>
      </c>
      <c r="E2700" s="1">
        <v>3340</v>
      </c>
      <c r="F2700" s="1">
        <v>260</v>
      </c>
      <c r="G2700" s="1">
        <v>140</v>
      </c>
      <c r="H2700" s="1">
        <v>40</v>
      </c>
      <c r="I2700" s="1">
        <v>0</v>
      </c>
      <c r="J2700" s="1">
        <v>0</v>
      </c>
      <c r="K2700">
        <f>SUM(Emisiones_N2O_CO2eq_PAISES[[#This Row],[Agricultura (kilotoneladas CO₂e)]:[Emisiones Fugitivas (kilotoneladas CO₂e)]])</f>
        <v>3780</v>
      </c>
    </row>
    <row r="2701" spans="1:11" x14ac:dyDescent="0.25">
      <c r="A2701" t="s">
        <v>197</v>
      </c>
      <c r="B2701" t="s">
        <v>446</v>
      </c>
      <c r="C2701" t="s">
        <v>198</v>
      </c>
      <c r="D2701">
        <v>2016</v>
      </c>
      <c r="E2701" s="1">
        <v>3250</v>
      </c>
      <c r="F2701" s="1">
        <v>210</v>
      </c>
      <c r="G2701" s="1">
        <v>140</v>
      </c>
      <c r="H2701" s="1">
        <v>40</v>
      </c>
      <c r="I2701" s="1">
        <v>0</v>
      </c>
      <c r="J2701" s="1">
        <v>0</v>
      </c>
      <c r="K2701">
        <f>SUM(Emisiones_N2O_CO2eq_PAISES[[#This Row],[Agricultura (kilotoneladas CO₂e)]:[Emisiones Fugitivas (kilotoneladas CO₂e)]])</f>
        <v>3640</v>
      </c>
    </row>
    <row r="2702" spans="1:11" x14ac:dyDescent="0.25">
      <c r="A2702" t="s">
        <v>199</v>
      </c>
      <c r="B2702" t="s">
        <v>447</v>
      </c>
      <c r="C2702" t="s">
        <v>200</v>
      </c>
      <c r="D2702">
        <v>1990</v>
      </c>
      <c r="E2702" s="1">
        <v>220</v>
      </c>
      <c r="F2702" s="1">
        <v>10</v>
      </c>
      <c r="G2702" s="1">
        <v>40</v>
      </c>
      <c r="H2702" s="1">
        <v>10</v>
      </c>
      <c r="I2702" s="1">
        <v>0</v>
      </c>
      <c r="J2702" s="1">
        <v>0</v>
      </c>
      <c r="K2702">
        <f>SUM(Emisiones_N2O_CO2eq_PAISES[[#This Row],[Agricultura (kilotoneladas CO₂e)]:[Emisiones Fugitivas (kilotoneladas CO₂e)]])</f>
        <v>280</v>
      </c>
    </row>
    <row r="2703" spans="1:11" x14ac:dyDescent="0.25">
      <c r="A2703" t="s">
        <v>199</v>
      </c>
      <c r="B2703" t="s">
        <v>447</v>
      </c>
      <c r="C2703" t="s">
        <v>200</v>
      </c>
      <c r="D2703">
        <v>1991</v>
      </c>
      <c r="E2703" s="1">
        <v>220</v>
      </c>
      <c r="F2703" s="1">
        <v>10</v>
      </c>
      <c r="G2703" s="1">
        <v>40</v>
      </c>
      <c r="H2703" s="1">
        <v>10</v>
      </c>
      <c r="I2703" s="1">
        <v>0</v>
      </c>
      <c r="J2703" s="1">
        <v>0</v>
      </c>
      <c r="K2703">
        <f>SUM(Emisiones_N2O_CO2eq_PAISES[[#This Row],[Agricultura (kilotoneladas CO₂e)]:[Emisiones Fugitivas (kilotoneladas CO₂e)]])</f>
        <v>280</v>
      </c>
    </row>
    <row r="2704" spans="1:11" x14ac:dyDescent="0.25">
      <c r="A2704" t="s">
        <v>199</v>
      </c>
      <c r="B2704" t="s">
        <v>447</v>
      </c>
      <c r="C2704" t="s">
        <v>200</v>
      </c>
      <c r="D2704">
        <v>1992</v>
      </c>
      <c r="E2704" s="1">
        <v>220</v>
      </c>
      <c r="F2704" s="1">
        <v>10</v>
      </c>
      <c r="G2704" s="1">
        <v>50</v>
      </c>
      <c r="H2704" s="1">
        <v>10</v>
      </c>
      <c r="I2704" s="1">
        <v>0</v>
      </c>
      <c r="J2704" s="1">
        <v>0</v>
      </c>
      <c r="K2704">
        <f>SUM(Emisiones_N2O_CO2eq_PAISES[[#This Row],[Agricultura (kilotoneladas CO₂e)]:[Emisiones Fugitivas (kilotoneladas CO₂e)]])</f>
        <v>290</v>
      </c>
    </row>
    <row r="2705" spans="1:11" x14ac:dyDescent="0.25">
      <c r="A2705" t="s">
        <v>199</v>
      </c>
      <c r="B2705" t="s">
        <v>447</v>
      </c>
      <c r="C2705" t="s">
        <v>200</v>
      </c>
      <c r="D2705">
        <v>1993</v>
      </c>
      <c r="E2705" s="1">
        <v>220</v>
      </c>
      <c r="F2705" s="1">
        <v>10</v>
      </c>
      <c r="G2705" s="1">
        <v>50</v>
      </c>
      <c r="H2705" s="1">
        <v>10</v>
      </c>
      <c r="I2705" s="1">
        <v>0</v>
      </c>
      <c r="J2705" s="1">
        <v>0</v>
      </c>
      <c r="K2705">
        <f>SUM(Emisiones_N2O_CO2eq_PAISES[[#This Row],[Agricultura (kilotoneladas CO₂e)]:[Emisiones Fugitivas (kilotoneladas CO₂e)]])</f>
        <v>290</v>
      </c>
    </row>
    <row r="2706" spans="1:11" x14ac:dyDescent="0.25">
      <c r="A2706" t="s">
        <v>199</v>
      </c>
      <c r="B2706" t="s">
        <v>447</v>
      </c>
      <c r="C2706" t="s">
        <v>200</v>
      </c>
      <c r="D2706">
        <v>1994</v>
      </c>
      <c r="E2706" s="1">
        <v>220</v>
      </c>
      <c r="F2706" s="1">
        <v>10</v>
      </c>
      <c r="G2706" s="1">
        <v>50</v>
      </c>
      <c r="H2706" s="1">
        <v>10</v>
      </c>
      <c r="I2706" s="1">
        <v>0</v>
      </c>
      <c r="J2706" s="1">
        <v>0</v>
      </c>
      <c r="K2706">
        <f>SUM(Emisiones_N2O_CO2eq_PAISES[[#This Row],[Agricultura (kilotoneladas CO₂e)]:[Emisiones Fugitivas (kilotoneladas CO₂e)]])</f>
        <v>290</v>
      </c>
    </row>
    <row r="2707" spans="1:11" x14ac:dyDescent="0.25">
      <c r="A2707" t="s">
        <v>199</v>
      </c>
      <c r="B2707" t="s">
        <v>447</v>
      </c>
      <c r="C2707" t="s">
        <v>200</v>
      </c>
      <c r="D2707">
        <v>1995</v>
      </c>
      <c r="E2707" s="1">
        <v>220</v>
      </c>
      <c r="F2707" s="1">
        <v>10</v>
      </c>
      <c r="G2707" s="1">
        <v>50</v>
      </c>
      <c r="H2707" s="1">
        <v>10</v>
      </c>
      <c r="I2707" s="1">
        <v>0</v>
      </c>
      <c r="J2707" s="1">
        <v>0</v>
      </c>
      <c r="K2707">
        <f>SUM(Emisiones_N2O_CO2eq_PAISES[[#This Row],[Agricultura (kilotoneladas CO₂e)]:[Emisiones Fugitivas (kilotoneladas CO₂e)]])</f>
        <v>290</v>
      </c>
    </row>
    <row r="2708" spans="1:11" x14ac:dyDescent="0.25">
      <c r="A2708" t="s">
        <v>199</v>
      </c>
      <c r="B2708" t="s">
        <v>447</v>
      </c>
      <c r="C2708" t="s">
        <v>200</v>
      </c>
      <c r="D2708">
        <v>1996</v>
      </c>
      <c r="E2708" s="1">
        <v>220</v>
      </c>
      <c r="F2708" s="1">
        <v>10</v>
      </c>
      <c r="G2708" s="1">
        <v>50</v>
      </c>
      <c r="H2708" s="1">
        <v>10</v>
      </c>
      <c r="I2708" s="1">
        <v>0</v>
      </c>
      <c r="J2708" s="1">
        <v>0</v>
      </c>
      <c r="K2708">
        <f>SUM(Emisiones_N2O_CO2eq_PAISES[[#This Row],[Agricultura (kilotoneladas CO₂e)]:[Emisiones Fugitivas (kilotoneladas CO₂e)]])</f>
        <v>290</v>
      </c>
    </row>
    <row r="2709" spans="1:11" x14ac:dyDescent="0.25">
      <c r="A2709" t="s">
        <v>199</v>
      </c>
      <c r="B2709" t="s">
        <v>447</v>
      </c>
      <c r="C2709" t="s">
        <v>200</v>
      </c>
      <c r="D2709">
        <v>1997</v>
      </c>
      <c r="E2709" s="1">
        <v>220</v>
      </c>
      <c r="F2709" s="1">
        <v>10</v>
      </c>
      <c r="G2709" s="1">
        <v>50</v>
      </c>
      <c r="H2709" s="1">
        <v>10</v>
      </c>
      <c r="I2709" s="1">
        <v>0</v>
      </c>
      <c r="J2709" s="1">
        <v>0</v>
      </c>
      <c r="K2709">
        <f>SUM(Emisiones_N2O_CO2eq_PAISES[[#This Row],[Agricultura (kilotoneladas CO₂e)]:[Emisiones Fugitivas (kilotoneladas CO₂e)]])</f>
        <v>290</v>
      </c>
    </row>
    <row r="2710" spans="1:11" x14ac:dyDescent="0.25">
      <c r="A2710" t="s">
        <v>199</v>
      </c>
      <c r="B2710" t="s">
        <v>447</v>
      </c>
      <c r="C2710" t="s">
        <v>200</v>
      </c>
      <c r="D2710">
        <v>1998</v>
      </c>
      <c r="E2710" s="1">
        <v>220</v>
      </c>
      <c r="F2710" s="1">
        <v>10</v>
      </c>
      <c r="G2710" s="1">
        <v>50</v>
      </c>
      <c r="H2710" s="1">
        <v>10</v>
      </c>
      <c r="I2710" s="1">
        <v>0</v>
      </c>
      <c r="J2710" s="1">
        <v>0</v>
      </c>
      <c r="K2710">
        <f>SUM(Emisiones_N2O_CO2eq_PAISES[[#This Row],[Agricultura (kilotoneladas CO₂e)]:[Emisiones Fugitivas (kilotoneladas CO₂e)]])</f>
        <v>290</v>
      </c>
    </row>
    <row r="2711" spans="1:11" x14ac:dyDescent="0.25">
      <c r="A2711" t="s">
        <v>199</v>
      </c>
      <c r="B2711" t="s">
        <v>447</v>
      </c>
      <c r="C2711" t="s">
        <v>200</v>
      </c>
      <c r="D2711">
        <v>1999</v>
      </c>
      <c r="E2711" s="1">
        <v>230</v>
      </c>
      <c r="F2711" s="1">
        <v>10</v>
      </c>
      <c r="G2711" s="1">
        <v>50</v>
      </c>
      <c r="H2711" s="1">
        <v>10</v>
      </c>
      <c r="I2711" s="1">
        <v>0</v>
      </c>
      <c r="J2711" s="1">
        <v>0</v>
      </c>
      <c r="K2711">
        <f>SUM(Emisiones_N2O_CO2eq_PAISES[[#This Row],[Agricultura (kilotoneladas CO₂e)]:[Emisiones Fugitivas (kilotoneladas CO₂e)]])</f>
        <v>300</v>
      </c>
    </row>
    <row r="2712" spans="1:11" x14ac:dyDescent="0.25">
      <c r="A2712" t="s">
        <v>199</v>
      </c>
      <c r="B2712" t="s">
        <v>447</v>
      </c>
      <c r="C2712" t="s">
        <v>200</v>
      </c>
      <c r="D2712">
        <v>2000</v>
      </c>
      <c r="E2712" s="1">
        <v>140</v>
      </c>
      <c r="F2712" s="1">
        <v>10</v>
      </c>
      <c r="G2712" s="1">
        <v>50</v>
      </c>
      <c r="H2712" s="1">
        <v>10</v>
      </c>
      <c r="I2712" s="1">
        <v>0</v>
      </c>
      <c r="J2712" s="1">
        <v>0</v>
      </c>
      <c r="K2712">
        <f>SUM(Emisiones_N2O_CO2eq_PAISES[[#This Row],[Agricultura (kilotoneladas CO₂e)]:[Emisiones Fugitivas (kilotoneladas CO₂e)]])</f>
        <v>210</v>
      </c>
    </row>
    <row r="2713" spans="1:11" x14ac:dyDescent="0.25">
      <c r="A2713" t="s">
        <v>199</v>
      </c>
      <c r="B2713" t="s">
        <v>447</v>
      </c>
      <c r="C2713" t="s">
        <v>200</v>
      </c>
      <c r="D2713">
        <v>2001</v>
      </c>
      <c r="E2713" s="1">
        <v>140</v>
      </c>
      <c r="F2713" s="1">
        <v>10</v>
      </c>
      <c r="G2713" s="1">
        <v>50</v>
      </c>
      <c r="H2713" s="1">
        <v>10</v>
      </c>
      <c r="I2713" s="1">
        <v>0</v>
      </c>
      <c r="J2713" s="1">
        <v>0</v>
      </c>
      <c r="K2713">
        <f>SUM(Emisiones_N2O_CO2eq_PAISES[[#This Row],[Agricultura (kilotoneladas CO₂e)]:[Emisiones Fugitivas (kilotoneladas CO₂e)]])</f>
        <v>210</v>
      </c>
    </row>
    <row r="2714" spans="1:11" x14ac:dyDescent="0.25">
      <c r="A2714" t="s">
        <v>199</v>
      </c>
      <c r="B2714" t="s">
        <v>447</v>
      </c>
      <c r="C2714" t="s">
        <v>200</v>
      </c>
      <c r="D2714">
        <v>2002</v>
      </c>
      <c r="E2714" s="1">
        <v>210</v>
      </c>
      <c r="F2714" s="1">
        <v>10</v>
      </c>
      <c r="G2714" s="1">
        <v>50</v>
      </c>
      <c r="H2714" s="1">
        <v>20</v>
      </c>
      <c r="I2714" s="1">
        <v>0</v>
      </c>
      <c r="J2714" s="1">
        <v>0</v>
      </c>
      <c r="K2714">
        <f>SUM(Emisiones_N2O_CO2eq_PAISES[[#This Row],[Agricultura (kilotoneladas CO₂e)]:[Emisiones Fugitivas (kilotoneladas CO₂e)]])</f>
        <v>290</v>
      </c>
    </row>
    <row r="2715" spans="1:11" x14ac:dyDescent="0.25">
      <c r="A2715" t="s">
        <v>199</v>
      </c>
      <c r="B2715" t="s">
        <v>447</v>
      </c>
      <c r="C2715" t="s">
        <v>200</v>
      </c>
      <c r="D2715">
        <v>2003</v>
      </c>
      <c r="E2715" s="1">
        <v>210</v>
      </c>
      <c r="F2715" s="1">
        <v>10</v>
      </c>
      <c r="G2715" s="1">
        <v>50</v>
      </c>
      <c r="H2715" s="1">
        <v>20</v>
      </c>
      <c r="I2715" s="1">
        <v>0</v>
      </c>
      <c r="J2715" s="1">
        <v>0</v>
      </c>
      <c r="K2715">
        <f>SUM(Emisiones_N2O_CO2eq_PAISES[[#This Row],[Agricultura (kilotoneladas CO₂e)]:[Emisiones Fugitivas (kilotoneladas CO₂e)]])</f>
        <v>290</v>
      </c>
    </row>
    <row r="2716" spans="1:11" x14ac:dyDescent="0.25">
      <c r="A2716" t="s">
        <v>199</v>
      </c>
      <c r="B2716" t="s">
        <v>447</v>
      </c>
      <c r="C2716" t="s">
        <v>200</v>
      </c>
      <c r="D2716">
        <v>2004</v>
      </c>
      <c r="E2716" s="1">
        <v>230</v>
      </c>
      <c r="F2716" s="1">
        <v>0</v>
      </c>
      <c r="G2716" s="1">
        <v>50</v>
      </c>
      <c r="H2716" s="1">
        <v>20</v>
      </c>
      <c r="I2716" s="1">
        <v>0</v>
      </c>
      <c r="J2716" s="1">
        <v>0</v>
      </c>
      <c r="K2716">
        <f>SUM(Emisiones_N2O_CO2eq_PAISES[[#This Row],[Agricultura (kilotoneladas CO₂e)]:[Emisiones Fugitivas (kilotoneladas CO₂e)]])</f>
        <v>300</v>
      </c>
    </row>
    <row r="2717" spans="1:11" x14ac:dyDescent="0.25">
      <c r="A2717" t="s">
        <v>199</v>
      </c>
      <c r="B2717" t="s">
        <v>447</v>
      </c>
      <c r="C2717" t="s">
        <v>200</v>
      </c>
      <c r="D2717">
        <v>2005</v>
      </c>
      <c r="E2717" s="1">
        <v>220</v>
      </c>
      <c r="F2717" s="1">
        <v>0</v>
      </c>
      <c r="G2717" s="1">
        <v>50</v>
      </c>
      <c r="H2717" s="1">
        <v>20</v>
      </c>
      <c r="I2717" s="1">
        <v>0</v>
      </c>
      <c r="J2717" s="1">
        <v>0</v>
      </c>
      <c r="K2717">
        <f>SUM(Emisiones_N2O_CO2eq_PAISES[[#This Row],[Agricultura (kilotoneladas CO₂e)]:[Emisiones Fugitivas (kilotoneladas CO₂e)]])</f>
        <v>290</v>
      </c>
    </row>
    <row r="2718" spans="1:11" x14ac:dyDescent="0.25">
      <c r="A2718" t="s">
        <v>199</v>
      </c>
      <c r="B2718" t="s">
        <v>447</v>
      </c>
      <c r="C2718" t="s">
        <v>200</v>
      </c>
      <c r="D2718">
        <v>2006</v>
      </c>
      <c r="E2718" s="1">
        <v>210</v>
      </c>
      <c r="F2718" s="1">
        <v>0</v>
      </c>
      <c r="G2718" s="1">
        <v>50</v>
      </c>
      <c r="H2718" s="1">
        <v>20</v>
      </c>
      <c r="I2718" s="1">
        <v>0</v>
      </c>
      <c r="J2718" s="1">
        <v>0</v>
      </c>
      <c r="K2718">
        <f>SUM(Emisiones_N2O_CO2eq_PAISES[[#This Row],[Agricultura (kilotoneladas CO₂e)]:[Emisiones Fugitivas (kilotoneladas CO₂e)]])</f>
        <v>280</v>
      </c>
    </row>
    <row r="2719" spans="1:11" x14ac:dyDescent="0.25">
      <c r="A2719" t="s">
        <v>199</v>
      </c>
      <c r="B2719" t="s">
        <v>447</v>
      </c>
      <c r="C2719" t="s">
        <v>200</v>
      </c>
      <c r="D2719">
        <v>2007</v>
      </c>
      <c r="E2719" s="1">
        <v>210</v>
      </c>
      <c r="F2719" s="1">
        <v>10</v>
      </c>
      <c r="G2719" s="1">
        <v>60</v>
      </c>
      <c r="H2719" s="1">
        <v>20</v>
      </c>
      <c r="I2719" s="1">
        <v>0</v>
      </c>
      <c r="J2719" s="1">
        <v>0</v>
      </c>
      <c r="K2719">
        <f>SUM(Emisiones_N2O_CO2eq_PAISES[[#This Row],[Agricultura (kilotoneladas CO₂e)]:[Emisiones Fugitivas (kilotoneladas CO₂e)]])</f>
        <v>300</v>
      </c>
    </row>
    <row r="2720" spans="1:11" x14ac:dyDescent="0.25">
      <c r="A2720" t="s">
        <v>199</v>
      </c>
      <c r="B2720" t="s">
        <v>447</v>
      </c>
      <c r="C2720" t="s">
        <v>200</v>
      </c>
      <c r="D2720">
        <v>2008</v>
      </c>
      <c r="E2720" s="1">
        <v>220</v>
      </c>
      <c r="F2720" s="1">
        <v>10</v>
      </c>
      <c r="G2720" s="1">
        <v>60</v>
      </c>
      <c r="H2720" s="1">
        <v>20</v>
      </c>
      <c r="I2720" s="1">
        <v>0</v>
      </c>
      <c r="J2720" s="1">
        <v>0</v>
      </c>
      <c r="K2720">
        <f>SUM(Emisiones_N2O_CO2eq_PAISES[[#This Row],[Agricultura (kilotoneladas CO₂e)]:[Emisiones Fugitivas (kilotoneladas CO₂e)]])</f>
        <v>310</v>
      </c>
    </row>
    <row r="2721" spans="1:11" x14ac:dyDescent="0.25">
      <c r="A2721" t="s">
        <v>199</v>
      </c>
      <c r="B2721" t="s">
        <v>447</v>
      </c>
      <c r="C2721" t="s">
        <v>200</v>
      </c>
      <c r="D2721">
        <v>2009</v>
      </c>
      <c r="E2721" s="1">
        <v>220</v>
      </c>
      <c r="F2721" s="1">
        <v>10</v>
      </c>
      <c r="G2721" s="1">
        <v>60</v>
      </c>
      <c r="H2721" s="1">
        <v>20</v>
      </c>
      <c r="I2721" s="1">
        <v>0</v>
      </c>
      <c r="J2721" s="1">
        <v>0</v>
      </c>
      <c r="K2721">
        <f>SUM(Emisiones_N2O_CO2eq_PAISES[[#This Row],[Agricultura (kilotoneladas CO₂e)]:[Emisiones Fugitivas (kilotoneladas CO₂e)]])</f>
        <v>310</v>
      </c>
    </row>
    <row r="2722" spans="1:11" x14ac:dyDescent="0.25">
      <c r="A2722" t="s">
        <v>199</v>
      </c>
      <c r="B2722" t="s">
        <v>447</v>
      </c>
      <c r="C2722" t="s">
        <v>200</v>
      </c>
      <c r="D2722">
        <v>2010</v>
      </c>
      <c r="E2722" s="1">
        <v>220</v>
      </c>
      <c r="F2722" s="1">
        <v>0</v>
      </c>
      <c r="G2722" s="1">
        <v>60</v>
      </c>
      <c r="H2722" s="1">
        <v>20</v>
      </c>
      <c r="I2722" s="1">
        <v>0</v>
      </c>
      <c r="J2722" s="1">
        <v>0</v>
      </c>
      <c r="K2722">
        <f>SUM(Emisiones_N2O_CO2eq_PAISES[[#This Row],[Agricultura (kilotoneladas CO₂e)]:[Emisiones Fugitivas (kilotoneladas CO₂e)]])</f>
        <v>300</v>
      </c>
    </row>
    <row r="2723" spans="1:11" x14ac:dyDescent="0.25">
      <c r="A2723" t="s">
        <v>199</v>
      </c>
      <c r="B2723" t="s">
        <v>447</v>
      </c>
      <c r="C2723" t="s">
        <v>200</v>
      </c>
      <c r="D2723">
        <v>2011</v>
      </c>
      <c r="E2723" s="1">
        <v>220</v>
      </c>
      <c r="F2723" s="1">
        <v>0</v>
      </c>
      <c r="G2723" s="1">
        <v>70</v>
      </c>
      <c r="H2723" s="1">
        <v>20</v>
      </c>
      <c r="I2723" s="1">
        <v>0</v>
      </c>
      <c r="J2723" s="1">
        <v>0</v>
      </c>
      <c r="K2723">
        <f>SUM(Emisiones_N2O_CO2eq_PAISES[[#This Row],[Agricultura (kilotoneladas CO₂e)]:[Emisiones Fugitivas (kilotoneladas CO₂e)]])</f>
        <v>310</v>
      </c>
    </row>
    <row r="2724" spans="1:11" x14ac:dyDescent="0.25">
      <c r="A2724" t="s">
        <v>199</v>
      </c>
      <c r="B2724" t="s">
        <v>447</v>
      </c>
      <c r="C2724" t="s">
        <v>200</v>
      </c>
      <c r="D2724">
        <v>2012</v>
      </c>
      <c r="E2724" s="1">
        <v>210</v>
      </c>
      <c r="F2724" s="1">
        <v>0</v>
      </c>
      <c r="G2724" s="1">
        <v>70</v>
      </c>
      <c r="H2724" s="1">
        <v>10</v>
      </c>
      <c r="I2724" s="1">
        <v>0</v>
      </c>
      <c r="J2724" s="1">
        <v>0</v>
      </c>
      <c r="K2724">
        <f>SUM(Emisiones_N2O_CO2eq_PAISES[[#This Row],[Agricultura (kilotoneladas CO₂e)]:[Emisiones Fugitivas (kilotoneladas CO₂e)]])</f>
        <v>290</v>
      </c>
    </row>
    <row r="2725" spans="1:11" x14ac:dyDescent="0.25">
      <c r="A2725" t="s">
        <v>199</v>
      </c>
      <c r="B2725" t="s">
        <v>447</v>
      </c>
      <c r="C2725" t="s">
        <v>200</v>
      </c>
      <c r="D2725">
        <v>2013</v>
      </c>
      <c r="E2725" s="1">
        <v>220</v>
      </c>
      <c r="F2725" s="1">
        <v>0</v>
      </c>
      <c r="G2725" s="1">
        <v>70</v>
      </c>
      <c r="H2725" s="1">
        <v>10</v>
      </c>
      <c r="I2725" s="1">
        <v>0</v>
      </c>
      <c r="J2725" s="1">
        <v>0</v>
      </c>
      <c r="K2725">
        <f>SUM(Emisiones_N2O_CO2eq_PAISES[[#This Row],[Agricultura (kilotoneladas CO₂e)]:[Emisiones Fugitivas (kilotoneladas CO₂e)]])</f>
        <v>300</v>
      </c>
    </row>
    <row r="2726" spans="1:11" x14ac:dyDescent="0.25">
      <c r="A2726" t="s">
        <v>199</v>
      </c>
      <c r="B2726" t="s">
        <v>447</v>
      </c>
      <c r="C2726" t="s">
        <v>200</v>
      </c>
      <c r="D2726">
        <v>2014</v>
      </c>
      <c r="E2726" s="1">
        <v>210</v>
      </c>
      <c r="F2726" s="1">
        <v>0</v>
      </c>
      <c r="G2726" s="1">
        <v>70</v>
      </c>
      <c r="H2726" s="1">
        <v>10</v>
      </c>
      <c r="I2726" s="1">
        <v>0</v>
      </c>
      <c r="J2726" s="1">
        <v>0</v>
      </c>
      <c r="K2726">
        <f>SUM(Emisiones_N2O_CO2eq_PAISES[[#This Row],[Agricultura (kilotoneladas CO₂e)]:[Emisiones Fugitivas (kilotoneladas CO₂e)]])</f>
        <v>290</v>
      </c>
    </row>
    <row r="2727" spans="1:11" x14ac:dyDescent="0.25">
      <c r="A2727" t="s">
        <v>199</v>
      </c>
      <c r="B2727" t="s">
        <v>447</v>
      </c>
      <c r="C2727" t="s">
        <v>200</v>
      </c>
      <c r="D2727">
        <v>2015</v>
      </c>
      <c r="E2727" s="1">
        <v>220</v>
      </c>
      <c r="F2727" s="1">
        <v>0</v>
      </c>
      <c r="G2727" s="1">
        <v>70</v>
      </c>
      <c r="H2727" s="1">
        <v>10</v>
      </c>
      <c r="I2727" s="1">
        <v>0</v>
      </c>
      <c r="J2727" s="1">
        <v>0</v>
      </c>
      <c r="K2727">
        <f>SUM(Emisiones_N2O_CO2eq_PAISES[[#This Row],[Agricultura (kilotoneladas CO₂e)]:[Emisiones Fugitivas (kilotoneladas CO₂e)]])</f>
        <v>300</v>
      </c>
    </row>
    <row r="2728" spans="1:11" x14ac:dyDescent="0.25">
      <c r="A2728" t="s">
        <v>199</v>
      </c>
      <c r="B2728" t="s">
        <v>447</v>
      </c>
      <c r="C2728" t="s">
        <v>200</v>
      </c>
      <c r="D2728">
        <v>2016</v>
      </c>
      <c r="E2728" s="1">
        <v>220</v>
      </c>
      <c r="F2728" s="1">
        <v>0</v>
      </c>
      <c r="G2728" s="1">
        <v>70</v>
      </c>
      <c r="H2728" s="1">
        <v>10</v>
      </c>
      <c r="I2728" s="1">
        <v>0</v>
      </c>
      <c r="J2728" s="1">
        <v>0</v>
      </c>
      <c r="K2728">
        <f>SUM(Emisiones_N2O_CO2eq_PAISES[[#This Row],[Agricultura (kilotoneladas CO₂e)]:[Emisiones Fugitivas (kilotoneladas CO₂e)]])</f>
        <v>300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 s="1">
        <v>860</v>
      </c>
      <c r="F2729" s="1">
        <v>0</v>
      </c>
      <c r="G2729" s="1">
        <v>40</v>
      </c>
      <c r="H2729" s="1">
        <v>50</v>
      </c>
      <c r="I2729" s="1">
        <v>0</v>
      </c>
      <c r="J2729" s="1">
        <v>0</v>
      </c>
      <c r="K2729">
        <f>SUM(Emisiones_N2O_CO2eq_PAISES[[#This Row],[Agricultura (kilotoneladas CO₂e)]:[Emisiones Fugitivas (kilotoneladas CO₂e)]])</f>
        <v>950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 s="1">
        <v>780</v>
      </c>
      <c r="F2730" s="1">
        <v>20</v>
      </c>
      <c r="G2730" s="1">
        <v>40</v>
      </c>
      <c r="H2730" s="1">
        <v>50</v>
      </c>
      <c r="I2730" s="1">
        <v>0</v>
      </c>
      <c r="J2730" s="1">
        <v>0</v>
      </c>
      <c r="K2730">
        <f>SUM(Emisiones_N2O_CO2eq_PAISES[[#This Row],[Agricultura (kilotoneladas CO₂e)]:[Emisiones Fugitivas (kilotoneladas CO₂e)]])</f>
        <v>890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 s="1">
        <v>520</v>
      </c>
      <c r="F2731" s="1">
        <v>50</v>
      </c>
      <c r="G2731" s="1">
        <v>50</v>
      </c>
      <c r="H2731" s="1">
        <v>50</v>
      </c>
      <c r="I2731" s="1">
        <v>0</v>
      </c>
      <c r="J2731" s="1">
        <v>0</v>
      </c>
      <c r="K2731">
        <f>SUM(Emisiones_N2O_CO2eq_PAISES[[#This Row],[Agricultura (kilotoneladas CO₂e)]:[Emisiones Fugitivas (kilotoneladas CO₂e)]])</f>
        <v>670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 s="1">
        <v>520</v>
      </c>
      <c r="F2732" s="1">
        <v>70</v>
      </c>
      <c r="G2732" s="1">
        <v>50</v>
      </c>
      <c r="H2732" s="1">
        <v>50</v>
      </c>
      <c r="I2732" s="1">
        <v>0</v>
      </c>
      <c r="J2732" s="1">
        <v>0</v>
      </c>
      <c r="K2732">
        <f>SUM(Emisiones_N2O_CO2eq_PAISES[[#This Row],[Agricultura (kilotoneladas CO₂e)]:[Emisiones Fugitivas (kilotoneladas CO₂e)]])</f>
        <v>690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 s="1">
        <v>760</v>
      </c>
      <c r="F2733" s="1">
        <v>100</v>
      </c>
      <c r="G2733" s="1">
        <v>50</v>
      </c>
      <c r="H2733" s="1">
        <v>50</v>
      </c>
      <c r="I2733" s="1">
        <v>0</v>
      </c>
      <c r="J2733" s="1">
        <v>0</v>
      </c>
      <c r="K2733">
        <f>SUM(Emisiones_N2O_CO2eq_PAISES[[#This Row],[Agricultura (kilotoneladas CO₂e)]:[Emisiones Fugitivas (kilotoneladas CO₂e)]])</f>
        <v>960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 s="1">
        <v>700</v>
      </c>
      <c r="F2734" s="1">
        <v>120</v>
      </c>
      <c r="G2734" s="1">
        <v>50</v>
      </c>
      <c r="H2734" s="1">
        <v>50</v>
      </c>
      <c r="I2734" s="1">
        <v>0</v>
      </c>
      <c r="J2734" s="1">
        <v>0</v>
      </c>
      <c r="K2734">
        <f>SUM(Emisiones_N2O_CO2eq_PAISES[[#This Row],[Agricultura (kilotoneladas CO₂e)]:[Emisiones Fugitivas (kilotoneladas CO₂e)]])</f>
        <v>920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 s="1">
        <v>700</v>
      </c>
      <c r="F2735" s="1">
        <v>110</v>
      </c>
      <c r="G2735" s="1">
        <v>50</v>
      </c>
      <c r="H2735" s="1">
        <v>50</v>
      </c>
      <c r="I2735" s="1">
        <v>0</v>
      </c>
      <c r="J2735" s="1">
        <v>0</v>
      </c>
      <c r="K2735">
        <f>SUM(Emisiones_N2O_CO2eq_PAISES[[#This Row],[Agricultura (kilotoneladas CO₂e)]:[Emisiones Fugitivas (kilotoneladas CO₂e)]])</f>
        <v>910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 s="1">
        <v>650</v>
      </c>
      <c r="F2736" s="1">
        <v>90</v>
      </c>
      <c r="G2736" s="1">
        <v>50</v>
      </c>
      <c r="H2736" s="1">
        <v>50</v>
      </c>
      <c r="I2736" s="1">
        <v>0</v>
      </c>
      <c r="J2736" s="1">
        <v>0</v>
      </c>
      <c r="K2736">
        <f>SUM(Emisiones_N2O_CO2eq_PAISES[[#This Row],[Agricultura (kilotoneladas CO₂e)]:[Emisiones Fugitivas (kilotoneladas CO₂e)]])</f>
        <v>840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 s="1">
        <v>610</v>
      </c>
      <c r="F2737" s="1">
        <v>80</v>
      </c>
      <c r="G2737" s="1">
        <v>50</v>
      </c>
      <c r="H2737" s="1">
        <v>50</v>
      </c>
      <c r="I2737" s="1">
        <v>0</v>
      </c>
      <c r="J2737" s="1">
        <v>0</v>
      </c>
      <c r="K2737">
        <f>SUM(Emisiones_N2O_CO2eq_PAISES[[#This Row],[Agricultura (kilotoneladas CO₂e)]:[Emisiones Fugitivas (kilotoneladas CO₂e)]])</f>
        <v>790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 s="1">
        <v>560</v>
      </c>
      <c r="F2738" s="1">
        <v>60</v>
      </c>
      <c r="G2738" s="1">
        <v>50</v>
      </c>
      <c r="H2738" s="1">
        <v>50</v>
      </c>
      <c r="I2738" s="1">
        <v>0</v>
      </c>
      <c r="J2738" s="1">
        <v>0</v>
      </c>
      <c r="K2738">
        <f>SUM(Emisiones_N2O_CO2eq_PAISES[[#This Row],[Agricultura (kilotoneladas CO₂e)]:[Emisiones Fugitivas (kilotoneladas CO₂e)]])</f>
        <v>720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 s="1">
        <v>530</v>
      </c>
      <c r="F2739" s="1">
        <v>50</v>
      </c>
      <c r="G2739" s="1">
        <v>50</v>
      </c>
      <c r="H2739" s="1">
        <v>50</v>
      </c>
      <c r="I2739" s="1">
        <v>10</v>
      </c>
      <c r="J2739" s="1">
        <v>0</v>
      </c>
      <c r="K2739">
        <f>SUM(Emisiones_N2O_CO2eq_PAISES[[#This Row],[Agricultura (kilotoneladas CO₂e)]:[Emisiones Fugitivas (kilotoneladas CO₂e)]])</f>
        <v>690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 s="1">
        <v>470</v>
      </c>
      <c r="F2740" s="1">
        <v>40</v>
      </c>
      <c r="G2740" s="1">
        <v>50</v>
      </c>
      <c r="H2740" s="1">
        <v>50</v>
      </c>
      <c r="I2740" s="1">
        <v>0</v>
      </c>
      <c r="J2740" s="1">
        <v>0</v>
      </c>
      <c r="K2740">
        <f>SUM(Emisiones_N2O_CO2eq_PAISES[[#This Row],[Agricultura (kilotoneladas CO₂e)]:[Emisiones Fugitivas (kilotoneladas CO₂e)]])</f>
        <v>610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 s="1">
        <v>440</v>
      </c>
      <c r="F2741" s="1">
        <v>30</v>
      </c>
      <c r="G2741" s="1">
        <v>50</v>
      </c>
      <c r="H2741" s="1">
        <v>50</v>
      </c>
      <c r="I2741" s="1">
        <v>0</v>
      </c>
      <c r="J2741" s="1">
        <v>0</v>
      </c>
      <c r="K2741">
        <f>SUM(Emisiones_N2O_CO2eq_PAISES[[#This Row],[Agricultura (kilotoneladas CO₂e)]:[Emisiones Fugitivas (kilotoneladas CO₂e)]])</f>
        <v>570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 s="1">
        <v>450</v>
      </c>
      <c r="F2742" s="1">
        <v>20</v>
      </c>
      <c r="G2742" s="1">
        <v>60</v>
      </c>
      <c r="H2742" s="1">
        <v>40</v>
      </c>
      <c r="I2742" s="1">
        <v>0</v>
      </c>
      <c r="J2742" s="1">
        <v>0</v>
      </c>
      <c r="K2742">
        <f>SUM(Emisiones_N2O_CO2eq_PAISES[[#This Row],[Agricultura (kilotoneladas CO₂e)]:[Emisiones Fugitivas (kilotoneladas CO₂e)]])</f>
        <v>570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 s="1">
        <v>500</v>
      </c>
      <c r="F2743" s="1">
        <v>10</v>
      </c>
      <c r="G2743" s="1">
        <v>60</v>
      </c>
      <c r="H2743" s="1">
        <v>40</v>
      </c>
      <c r="I2743" s="1">
        <v>0</v>
      </c>
      <c r="J2743" s="1">
        <v>0</v>
      </c>
      <c r="K2743">
        <f>SUM(Emisiones_N2O_CO2eq_PAISES[[#This Row],[Agricultura (kilotoneladas CO₂e)]:[Emisiones Fugitivas (kilotoneladas CO₂e)]])</f>
        <v>610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 s="1">
        <v>490</v>
      </c>
      <c r="F2744" s="1">
        <v>0</v>
      </c>
      <c r="G2744" s="1">
        <v>60</v>
      </c>
      <c r="H2744" s="1">
        <v>40</v>
      </c>
      <c r="I2744" s="1">
        <v>0</v>
      </c>
      <c r="J2744" s="1">
        <v>0</v>
      </c>
      <c r="K2744">
        <f>SUM(Emisiones_N2O_CO2eq_PAISES[[#This Row],[Agricultura (kilotoneladas CO₂e)]:[Emisiones Fugitivas (kilotoneladas CO₂e)]])</f>
        <v>590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 s="1">
        <v>490</v>
      </c>
      <c r="F2745" s="1">
        <v>0</v>
      </c>
      <c r="G2745" s="1">
        <v>60</v>
      </c>
      <c r="H2745" s="1">
        <v>40</v>
      </c>
      <c r="I2745" s="1">
        <v>0</v>
      </c>
      <c r="J2745" s="1">
        <v>0</v>
      </c>
      <c r="K2745">
        <f>SUM(Emisiones_N2O_CO2eq_PAISES[[#This Row],[Agricultura (kilotoneladas CO₂e)]:[Emisiones Fugitivas (kilotoneladas CO₂e)]])</f>
        <v>590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 s="1">
        <v>480</v>
      </c>
      <c r="F2746" s="1">
        <v>0</v>
      </c>
      <c r="G2746" s="1">
        <v>50</v>
      </c>
      <c r="H2746" s="1">
        <v>40</v>
      </c>
      <c r="I2746" s="1">
        <v>30</v>
      </c>
      <c r="J2746" s="1">
        <v>0</v>
      </c>
      <c r="K2746">
        <f>SUM(Emisiones_N2O_CO2eq_PAISES[[#This Row],[Agricultura (kilotoneladas CO₂e)]:[Emisiones Fugitivas (kilotoneladas CO₂e)]])</f>
        <v>600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 s="1">
        <v>460</v>
      </c>
      <c r="F2747" s="1">
        <v>0</v>
      </c>
      <c r="G2747" s="1">
        <v>60</v>
      </c>
      <c r="H2747" s="1">
        <v>40</v>
      </c>
      <c r="I2747" s="1">
        <v>0</v>
      </c>
      <c r="J2747" s="1">
        <v>0</v>
      </c>
      <c r="K2747">
        <f>SUM(Emisiones_N2O_CO2eq_PAISES[[#This Row],[Agricultura (kilotoneladas CO₂e)]:[Emisiones Fugitivas (kilotoneladas CO₂e)]])</f>
        <v>560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 s="1">
        <v>450</v>
      </c>
      <c r="F2748" s="1">
        <v>0</v>
      </c>
      <c r="G2748" s="1">
        <v>60</v>
      </c>
      <c r="H2748" s="1">
        <v>40</v>
      </c>
      <c r="I2748" s="1">
        <v>0</v>
      </c>
      <c r="J2748" s="1">
        <v>0</v>
      </c>
      <c r="K2748">
        <f>SUM(Emisiones_N2O_CO2eq_PAISES[[#This Row],[Agricultura (kilotoneladas CO₂e)]:[Emisiones Fugitivas (kilotoneladas CO₂e)]])</f>
        <v>550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 s="1">
        <v>460</v>
      </c>
      <c r="F2749" s="1">
        <v>0</v>
      </c>
      <c r="G2749" s="1">
        <v>60</v>
      </c>
      <c r="H2749" s="1">
        <v>40</v>
      </c>
      <c r="I2749" s="1">
        <v>0</v>
      </c>
      <c r="J2749" s="1">
        <v>0</v>
      </c>
      <c r="K2749">
        <f>SUM(Emisiones_N2O_CO2eq_PAISES[[#This Row],[Agricultura (kilotoneladas CO₂e)]:[Emisiones Fugitivas (kilotoneladas CO₂e)]])</f>
        <v>560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 s="1">
        <v>460</v>
      </c>
      <c r="F2750" s="1">
        <v>0</v>
      </c>
      <c r="G2750" s="1">
        <v>60</v>
      </c>
      <c r="H2750" s="1">
        <v>40</v>
      </c>
      <c r="I2750" s="1">
        <v>10</v>
      </c>
      <c r="J2750" s="1">
        <v>0</v>
      </c>
      <c r="K2750">
        <f>SUM(Emisiones_N2O_CO2eq_PAISES[[#This Row],[Agricultura (kilotoneladas CO₂e)]:[Emisiones Fugitivas (kilotoneladas CO₂e)]])</f>
        <v>570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 s="1">
        <v>430</v>
      </c>
      <c r="F2751" s="1">
        <v>0</v>
      </c>
      <c r="G2751" s="1">
        <v>60</v>
      </c>
      <c r="H2751" s="1">
        <v>40</v>
      </c>
      <c r="I2751" s="1">
        <v>20</v>
      </c>
      <c r="J2751" s="1">
        <v>0</v>
      </c>
      <c r="K2751">
        <f>SUM(Emisiones_N2O_CO2eq_PAISES[[#This Row],[Agricultura (kilotoneladas CO₂e)]:[Emisiones Fugitivas (kilotoneladas CO₂e)]])</f>
        <v>550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 s="1">
        <v>450</v>
      </c>
      <c r="F2752" s="1">
        <v>0</v>
      </c>
      <c r="G2752" s="1">
        <v>60</v>
      </c>
      <c r="H2752" s="1">
        <v>40</v>
      </c>
      <c r="I2752" s="1">
        <v>0</v>
      </c>
      <c r="J2752" s="1">
        <v>0</v>
      </c>
      <c r="K2752">
        <f>SUM(Emisiones_N2O_CO2eq_PAISES[[#This Row],[Agricultura (kilotoneladas CO₂e)]:[Emisiones Fugitivas (kilotoneladas CO₂e)]])</f>
        <v>550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 s="1">
        <v>460</v>
      </c>
      <c r="F2753" s="1">
        <v>0</v>
      </c>
      <c r="G2753" s="1">
        <v>60</v>
      </c>
      <c r="H2753" s="1">
        <v>40</v>
      </c>
      <c r="I2753" s="1">
        <v>0</v>
      </c>
      <c r="J2753" s="1">
        <v>0</v>
      </c>
      <c r="K2753">
        <f>SUM(Emisiones_N2O_CO2eq_PAISES[[#This Row],[Agricultura (kilotoneladas CO₂e)]:[Emisiones Fugitivas (kilotoneladas CO₂e)]])</f>
        <v>560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 s="1">
        <v>450</v>
      </c>
      <c r="F2754" s="1">
        <v>0</v>
      </c>
      <c r="G2754" s="1">
        <v>60</v>
      </c>
      <c r="H2754" s="1">
        <v>40</v>
      </c>
      <c r="I2754" s="1">
        <v>0</v>
      </c>
      <c r="J2754" s="1">
        <v>0</v>
      </c>
      <c r="K2754">
        <f>SUM(Emisiones_N2O_CO2eq_PAISES[[#This Row],[Agricultura (kilotoneladas CO₂e)]:[Emisiones Fugitivas (kilotoneladas CO₂e)]])</f>
        <v>550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 s="1">
        <v>490</v>
      </c>
      <c r="F2755" s="1">
        <v>0</v>
      </c>
      <c r="G2755" s="1">
        <v>60</v>
      </c>
      <c r="H2755" s="1">
        <v>40</v>
      </c>
      <c r="I2755" s="1">
        <v>0</v>
      </c>
      <c r="J2755" s="1">
        <v>0</v>
      </c>
      <c r="K2755">
        <f>SUM(Emisiones_N2O_CO2eq_PAISES[[#This Row],[Agricultura (kilotoneladas CO₂e)]:[Emisiones Fugitivas (kilotoneladas CO₂e)]])</f>
        <v>590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 s="1">
        <v>8320</v>
      </c>
      <c r="F2756" s="1">
        <v>0</v>
      </c>
      <c r="G2756" s="1">
        <v>180</v>
      </c>
      <c r="H2756" s="1">
        <v>110</v>
      </c>
      <c r="I2756" s="1">
        <v>570</v>
      </c>
      <c r="J2756" s="1">
        <v>0</v>
      </c>
      <c r="K2756">
        <f>SUM(Emisiones_N2O_CO2eq_PAISES[[#This Row],[Agricultura (kilotoneladas CO₂e)]:[Emisiones Fugitivas (kilotoneladas CO₂e)]])</f>
        <v>9180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 s="1">
        <v>8330</v>
      </c>
      <c r="F2757" s="1">
        <v>0</v>
      </c>
      <c r="G2757" s="1">
        <v>190</v>
      </c>
      <c r="H2757" s="1">
        <v>110</v>
      </c>
      <c r="I2757" s="1">
        <v>570</v>
      </c>
      <c r="J2757" s="1">
        <v>0</v>
      </c>
      <c r="K2757">
        <f>SUM(Emisiones_N2O_CO2eq_PAISES[[#This Row],[Agricultura (kilotoneladas CO₂e)]:[Emisiones Fugitivas (kilotoneladas CO₂e)]])</f>
        <v>9200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 s="1">
        <v>8359.9999999999891</v>
      </c>
      <c r="F2758" s="1">
        <v>0</v>
      </c>
      <c r="G2758" s="1">
        <v>200</v>
      </c>
      <c r="H2758" s="1">
        <v>120</v>
      </c>
      <c r="I2758" s="1">
        <v>570</v>
      </c>
      <c r="J2758" s="1">
        <v>0</v>
      </c>
      <c r="K2758">
        <f>SUM(Emisiones_N2O_CO2eq_PAISES[[#This Row],[Agricultura (kilotoneladas CO₂e)]:[Emisiones Fugitivas (kilotoneladas CO₂e)]])</f>
        <v>9249.9999999999891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 s="1">
        <v>8410</v>
      </c>
      <c r="F2759" s="1">
        <v>0</v>
      </c>
      <c r="G2759" s="1">
        <v>210</v>
      </c>
      <c r="H2759" s="1">
        <v>120</v>
      </c>
      <c r="I2759" s="1">
        <v>570</v>
      </c>
      <c r="J2759" s="1">
        <v>0</v>
      </c>
      <c r="K2759">
        <f>SUM(Emisiones_N2O_CO2eq_PAISES[[#This Row],[Agricultura (kilotoneladas CO₂e)]:[Emisiones Fugitivas (kilotoneladas CO₂e)]])</f>
        <v>9310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 s="1">
        <v>8410</v>
      </c>
      <c r="F2760" s="1">
        <v>0</v>
      </c>
      <c r="G2760" s="1">
        <v>220</v>
      </c>
      <c r="H2760" s="1">
        <v>120</v>
      </c>
      <c r="I2760" s="1">
        <v>570</v>
      </c>
      <c r="J2760" s="1">
        <v>0</v>
      </c>
      <c r="K2760">
        <f>SUM(Emisiones_N2O_CO2eq_PAISES[[#This Row],[Agricultura (kilotoneladas CO₂e)]:[Emisiones Fugitivas (kilotoneladas CO₂e)]])</f>
        <v>9320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 s="1">
        <v>8460</v>
      </c>
      <c r="F2761" s="1">
        <v>0</v>
      </c>
      <c r="G2761" s="1">
        <v>220</v>
      </c>
      <c r="H2761" s="1">
        <v>120</v>
      </c>
      <c r="I2761" s="1">
        <v>570</v>
      </c>
      <c r="J2761" s="1">
        <v>0</v>
      </c>
      <c r="K2761">
        <f>SUM(Emisiones_N2O_CO2eq_PAISES[[#This Row],[Agricultura (kilotoneladas CO₂e)]:[Emisiones Fugitivas (kilotoneladas CO₂e)]])</f>
        <v>9370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 s="1">
        <v>8170</v>
      </c>
      <c r="F2762" s="1">
        <v>0</v>
      </c>
      <c r="G2762" s="1">
        <v>220</v>
      </c>
      <c r="H2762" s="1">
        <v>130</v>
      </c>
      <c r="I2762" s="1">
        <v>410</v>
      </c>
      <c r="J2762" s="1">
        <v>0</v>
      </c>
      <c r="K2762">
        <f>SUM(Emisiones_N2O_CO2eq_PAISES[[#This Row],[Agricultura (kilotoneladas CO₂e)]:[Emisiones Fugitivas (kilotoneladas CO₂e)]])</f>
        <v>8930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 s="1">
        <v>7930</v>
      </c>
      <c r="F2763" s="1">
        <v>0</v>
      </c>
      <c r="G2763" s="1">
        <v>220</v>
      </c>
      <c r="H2763" s="1">
        <v>130</v>
      </c>
      <c r="I2763" s="1">
        <v>250</v>
      </c>
      <c r="J2763" s="1">
        <v>0</v>
      </c>
      <c r="K2763">
        <f>SUM(Emisiones_N2O_CO2eq_PAISES[[#This Row],[Agricultura (kilotoneladas CO₂e)]:[Emisiones Fugitivas (kilotoneladas CO₂e)]])</f>
        <v>8530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 s="1">
        <v>8180</v>
      </c>
      <c r="F2764" s="1">
        <v>0</v>
      </c>
      <c r="G2764" s="1">
        <v>220</v>
      </c>
      <c r="H2764" s="1">
        <v>130</v>
      </c>
      <c r="I2764" s="1">
        <v>350</v>
      </c>
      <c r="J2764" s="1">
        <v>0</v>
      </c>
      <c r="K2764">
        <f>SUM(Emisiones_N2O_CO2eq_PAISES[[#This Row],[Agricultura (kilotoneladas CO₂e)]:[Emisiones Fugitivas (kilotoneladas CO₂e)]])</f>
        <v>8880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 s="1">
        <v>7920</v>
      </c>
      <c r="F2765" s="1">
        <v>0</v>
      </c>
      <c r="G2765" s="1">
        <v>220</v>
      </c>
      <c r="H2765" s="1">
        <v>140</v>
      </c>
      <c r="I2765" s="1">
        <v>320</v>
      </c>
      <c r="J2765" s="1">
        <v>0</v>
      </c>
      <c r="K2765">
        <f>SUM(Emisiones_N2O_CO2eq_PAISES[[#This Row],[Agricultura (kilotoneladas CO₂e)]:[Emisiones Fugitivas (kilotoneladas CO₂e)]])</f>
        <v>8600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 s="1">
        <v>7550</v>
      </c>
      <c r="F2766" s="1">
        <v>0</v>
      </c>
      <c r="G2766" s="1">
        <v>220</v>
      </c>
      <c r="H2766" s="1">
        <v>140</v>
      </c>
      <c r="I2766" s="1">
        <v>100</v>
      </c>
      <c r="J2766" s="1">
        <v>0</v>
      </c>
      <c r="K2766">
        <f>SUM(Emisiones_N2O_CO2eq_PAISES[[#This Row],[Agricultura (kilotoneladas CO₂e)]:[Emisiones Fugitivas (kilotoneladas CO₂e)]])</f>
        <v>8010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 s="1">
        <v>7810</v>
      </c>
      <c r="F2767" s="1">
        <v>0</v>
      </c>
      <c r="G2767" s="1">
        <v>230</v>
      </c>
      <c r="H2767" s="1">
        <v>140</v>
      </c>
      <c r="I2767" s="1">
        <v>650</v>
      </c>
      <c r="J2767" s="1">
        <v>0</v>
      </c>
      <c r="K2767">
        <f>SUM(Emisiones_N2O_CO2eq_PAISES[[#This Row],[Agricultura (kilotoneladas CO₂e)]:[Emisiones Fugitivas (kilotoneladas CO₂e)]])</f>
        <v>8830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 s="1">
        <v>6960</v>
      </c>
      <c r="F2768" s="1">
        <v>0</v>
      </c>
      <c r="G2768" s="1">
        <v>240</v>
      </c>
      <c r="H2768" s="1">
        <v>150</v>
      </c>
      <c r="I2768" s="1">
        <v>270</v>
      </c>
      <c r="J2768" s="1">
        <v>0</v>
      </c>
      <c r="K2768">
        <f>SUM(Emisiones_N2O_CO2eq_PAISES[[#This Row],[Agricultura (kilotoneladas CO₂e)]:[Emisiones Fugitivas (kilotoneladas CO₂e)]])</f>
        <v>7620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 s="1">
        <v>8199.9999999999891</v>
      </c>
      <c r="F2769" s="1">
        <v>0</v>
      </c>
      <c r="G2769" s="1">
        <v>250</v>
      </c>
      <c r="H2769" s="1">
        <v>150</v>
      </c>
      <c r="I2769" s="1">
        <v>350</v>
      </c>
      <c r="J2769" s="1">
        <v>0</v>
      </c>
      <c r="K2769">
        <f>SUM(Emisiones_N2O_CO2eq_PAISES[[#This Row],[Agricultura (kilotoneladas CO₂e)]:[Emisiones Fugitivas (kilotoneladas CO₂e)]])</f>
        <v>8949.9999999999891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 s="1">
        <v>7070</v>
      </c>
      <c r="F2770" s="1">
        <v>0</v>
      </c>
      <c r="G2770" s="1">
        <v>270</v>
      </c>
      <c r="H2770" s="1">
        <v>160</v>
      </c>
      <c r="I2770" s="1">
        <v>450</v>
      </c>
      <c r="J2770" s="1">
        <v>0</v>
      </c>
      <c r="K2770">
        <f>SUM(Emisiones_N2O_CO2eq_PAISES[[#This Row],[Agricultura (kilotoneladas CO₂e)]:[Emisiones Fugitivas (kilotoneladas CO₂e)]])</f>
        <v>7950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 s="1">
        <v>8750</v>
      </c>
      <c r="F2771" s="1">
        <v>0</v>
      </c>
      <c r="G2771" s="1">
        <v>280</v>
      </c>
      <c r="H2771" s="1">
        <v>160</v>
      </c>
      <c r="I2771" s="1">
        <v>750</v>
      </c>
      <c r="J2771" s="1">
        <v>0</v>
      </c>
      <c r="K2771">
        <f>SUM(Emisiones_N2O_CO2eq_PAISES[[#This Row],[Agricultura (kilotoneladas CO₂e)]:[Emisiones Fugitivas (kilotoneladas CO₂e)]])</f>
        <v>9940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 s="1">
        <v>8100</v>
      </c>
      <c r="F2772" s="1">
        <v>0</v>
      </c>
      <c r="G2772" s="1">
        <v>280</v>
      </c>
      <c r="H2772" s="1">
        <v>170</v>
      </c>
      <c r="I2772" s="1">
        <v>400</v>
      </c>
      <c r="J2772" s="1">
        <v>0</v>
      </c>
      <c r="K2772">
        <f>SUM(Emisiones_N2O_CO2eq_PAISES[[#This Row],[Agricultura (kilotoneladas CO₂e)]:[Emisiones Fugitivas (kilotoneladas CO₂e)]])</f>
        <v>8950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 s="1">
        <v>9050</v>
      </c>
      <c r="F2773" s="1">
        <v>0</v>
      </c>
      <c r="G2773" s="1">
        <v>280</v>
      </c>
      <c r="H2773" s="1">
        <v>170</v>
      </c>
      <c r="I2773" s="1">
        <v>480</v>
      </c>
      <c r="J2773" s="1">
        <v>0</v>
      </c>
      <c r="K2773">
        <f>SUM(Emisiones_N2O_CO2eq_PAISES[[#This Row],[Agricultura (kilotoneladas CO₂e)]:[Emisiones Fugitivas (kilotoneladas CO₂e)]])</f>
        <v>9980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 s="1">
        <v>8230</v>
      </c>
      <c r="F2774" s="1">
        <v>0</v>
      </c>
      <c r="G2774" s="1">
        <v>290</v>
      </c>
      <c r="H2774" s="1">
        <v>180</v>
      </c>
      <c r="I2774" s="1">
        <v>210</v>
      </c>
      <c r="J2774" s="1">
        <v>0</v>
      </c>
      <c r="K2774">
        <f>SUM(Emisiones_N2O_CO2eq_PAISES[[#This Row],[Agricultura (kilotoneladas CO₂e)]:[Emisiones Fugitivas (kilotoneladas CO₂e)]])</f>
        <v>8910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 s="1">
        <v>8530</v>
      </c>
      <c r="F2775" s="1">
        <v>0</v>
      </c>
      <c r="G2775" s="1">
        <v>290</v>
      </c>
      <c r="H2775" s="1">
        <v>180</v>
      </c>
      <c r="I2775" s="1">
        <v>570</v>
      </c>
      <c r="J2775" s="1">
        <v>0</v>
      </c>
      <c r="K2775">
        <f>SUM(Emisiones_N2O_CO2eq_PAISES[[#This Row],[Agricultura (kilotoneladas CO₂e)]:[Emisiones Fugitivas (kilotoneladas CO₂e)]])</f>
        <v>9570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 s="1">
        <v>8460</v>
      </c>
      <c r="F2776" s="1">
        <v>0</v>
      </c>
      <c r="G2776" s="1">
        <v>290</v>
      </c>
      <c r="H2776" s="1">
        <v>190</v>
      </c>
      <c r="I2776" s="1">
        <v>900</v>
      </c>
      <c r="J2776" s="1">
        <v>0</v>
      </c>
      <c r="K2776">
        <f>SUM(Emisiones_N2O_CO2eq_PAISES[[#This Row],[Agricultura (kilotoneladas CO₂e)]:[Emisiones Fugitivas (kilotoneladas CO₂e)]])</f>
        <v>9840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 s="1">
        <v>8480</v>
      </c>
      <c r="F2777" s="1">
        <v>0</v>
      </c>
      <c r="G2777" s="1">
        <v>310</v>
      </c>
      <c r="H2777" s="1">
        <v>200</v>
      </c>
      <c r="I2777" s="1">
        <v>940</v>
      </c>
      <c r="J2777" s="1">
        <v>0</v>
      </c>
      <c r="K2777">
        <f>SUM(Emisiones_N2O_CO2eq_PAISES[[#This Row],[Agricultura (kilotoneladas CO₂e)]:[Emisiones Fugitivas (kilotoneladas CO₂e)]])</f>
        <v>9930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 s="1">
        <v>8690</v>
      </c>
      <c r="F2778" s="1">
        <v>0</v>
      </c>
      <c r="G2778" s="1">
        <v>320</v>
      </c>
      <c r="H2778" s="1">
        <v>200</v>
      </c>
      <c r="I2778" s="1">
        <v>460</v>
      </c>
      <c r="J2778" s="1">
        <v>0</v>
      </c>
      <c r="K2778">
        <f>SUM(Emisiones_N2O_CO2eq_PAISES[[#This Row],[Agricultura (kilotoneladas CO₂e)]:[Emisiones Fugitivas (kilotoneladas CO₂e)]])</f>
        <v>9670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 s="1">
        <v>8300</v>
      </c>
      <c r="F2779" s="1">
        <v>0</v>
      </c>
      <c r="G2779" s="1">
        <v>330</v>
      </c>
      <c r="H2779" s="1">
        <v>210</v>
      </c>
      <c r="I2779" s="1">
        <v>670</v>
      </c>
      <c r="J2779" s="1">
        <v>0</v>
      </c>
      <c r="K2779">
        <f>SUM(Emisiones_N2O_CO2eq_PAISES[[#This Row],[Agricultura (kilotoneladas CO₂e)]:[Emisiones Fugitivas (kilotoneladas CO₂e)]])</f>
        <v>9510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 s="1">
        <v>8189.99999999999</v>
      </c>
      <c r="F2780" s="1">
        <v>0</v>
      </c>
      <c r="G2780" s="1">
        <v>340</v>
      </c>
      <c r="H2780" s="1">
        <v>210</v>
      </c>
      <c r="I2780" s="1">
        <v>480</v>
      </c>
      <c r="J2780" s="1">
        <v>0</v>
      </c>
      <c r="K2780">
        <f>SUM(Emisiones_N2O_CO2eq_PAISES[[#This Row],[Agricultura (kilotoneladas CO₂e)]:[Emisiones Fugitivas (kilotoneladas CO₂e)]])</f>
        <v>9219.9999999999891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 s="1">
        <v>8230</v>
      </c>
      <c r="F2781" s="1">
        <v>0</v>
      </c>
      <c r="G2781" s="1">
        <v>360</v>
      </c>
      <c r="H2781" s="1">
        <v>220</v>
      </c>
      <c r="I2781" s="1">
        <v>880</v>
      </c>
      <c r="J2781" s="1">
        <v>0</v>
      </c>
      <c r="K2781">
        <f>SUM(Emisiones_N2O_CO2eq_PAISES[[#This Row],[Agricultura (kilotoneladas CO₂e)]:[Emisiones Fugitivas (kilotoneladas CO₂e)]])</f>
        <v>9690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 s="1">
        <v>8840</v>
      </c>
      <c r="F2782" s="1">
        <v>0</v>
      </c>
      <c r="G2782" s="1">
        <v>360</v>
      </c>
      <c r="H2782" s="1">
        <v>230</v>
      </c>
      <c r="I2782" s="1">
        <v>730</v>
      </c>
      <c r="J2782" s="1">
        <v>0</v>
      </c>
      <c r="K2782">
        <f>SUM(Emisiones_N2O_CO2eq_PAISES[[#This Row],[Agricultura (kilotoneladas CO₂e)]:[Emisiones Fugitivas (kilotoneladas CO₂e)]])</f>
        <v>10160</v>
      </c>
    </row>
    <row r="2783" spans="1:11" x14ac:dyDescent="0.25">
      <c r="A2783" t="s">
        <v>205</v>
      </c>
      <c r="B2783" t="s">
        <v>448</v>
      </c>
      <c r="C2783" t="s">
        <v>206</v>
      </c>
      <c r="D2783">
        <v>1990</v>
      </c>
      <c r="E2783" s="1">
        <v>1210</v>
      </c>
      <c r="F2783" s="1">
        <v>0</v>
      </c>
      <c r="G2783" s="1">
        <v>290</v>
      </c>
      <c r="H2783" s="1">
        <v>90</v>
      </c>
      <c r="I2783" s="1">
        <v>140</v>
      </c>
      <c r="J2783" s="1">
        <v>0</v>
      </c>
      <c r="K2783">
        <f>SUM(Emisiones_N2O_CO2eq_PAISES[[#This Row],[Agricultura (kilotoneladas CO₂e)]:[Emisiones Fugitivas (kilotoneladas CO₂e)]])</f>
        <v>1730</v>
      </c>
    </row>
    <row r="2784" spans="1:11" x14ac:dyDescent="0.25">
      <c r="A2784" t="s">
        <v>205</v>
      </c>
      <c r="B2784" t="s">
        <v>448</v>
      </c>
      <c r="C2784" t="s">
        <v>206</v>
      </c>
      <c r="D2784">
        <v>1991</v>
      </c>
      <c r="E2784" s="1">
        <v>1320</v>
      </c>
      <c r="F2784" s="1">
        <v>0</v>
      </c>
      <c r="G2784" s="1">
        <v>280</v>
      </c>
      <c r="H2784" s="1">
        <v>90</v>
      </c>
      <c r="I2784" s="1">
        <v>140</v>
      </c>
      <c r="J2784" s="1">
        <v>0</v>
      </c>
      <c r="K2784">
        <f>SUM(Emisiones_N2O_CO2eq_PAISES[[#This Row],[Agricultura (kilotoneladas CO₂e)]:[Emisiones Fugitivas (kilotoneladas CO₂e)]])</f>
        <v>1830</v>
      </c>
    </row>
    <row r="2785" spans="1:11" x14ac:dyDescent="0.25">
      <c r="A2785" t="s">
        <v>205</v>
      </c>
      <c r="B2785" t="s">
        <v>448</v>
      </c>
      <c r="C2785" t="s">
        <v>206</v>
      </c>
      <c r="D2785">
        <v>1992</v>
      </c>
      <c r="E2785" s="1">
        <v>1330</v>
      </c>
      <c r="F2785" s="1">
        <v>0</v>
      </c>
      <c r="G2785" s="1">
        <v>280</v>
      </c>
      <c r="H2785" s="1">
        <v>90</v>
      </c>
      <c r="I2785" s="1">
        <v>140</v>
      </c>
      <c r="J2785" s="1">
        <v>0</v>
      </c>
      <c r="K2785">
        <f>SUM(Emisiones_N2O_CO2eq_PAISES[[#This Row],[Agricultura (kilotoneladas CO₂e)]:[Emisiones Fugitivas (kilotoneladas CO₂e)]])</f>
        <v>1840</v>
      </c>
    </row>
    <row r="2786" spans="1:11" x14ac:dyDescent="0.25">
      <c r="A2786" t="s">
        <v>205</v>
      </c>
      <c r="B2786" t="s">
        <v>448</v>
      </c>
      <c r="C2786" t="s">
        <v>206</v>
      </c>
      <c r="D2786">
        <v>1993</v>
      </c>
      <c r="E2786" s="1">
        <v>1360</v>
      </c>
      <c r="F2786" s="1">
        <v>0</v>
      </c>
      <c r="G2786" s="1">
        <v>280</v>
      </c>
      <c r="H2786" s="1">
        <v>90</v>
      </c>
      <c r="I2786" s="1">
        <v>140</v>
      </c>
      <c r="J2786" s="1">
        <v>0</v>
      </c>
      <c r="K2786">
        <f>SUM(Emisiones_N2O_CO2eq_PAISES[[#This Row],[Agricultura (kilotoneladas CO₂e)]:[Emisiones Fugitivas (kilotoneladas CO₂e)]])</f>
        <v>1870</v>
      </c>
    </row>
    <row r="2787" spans="1:11" x14ac:dyDescent="0.25">
      <c r="A2787" t="s">
        <v>205</v>
      </c>
      <c r="B2787" t="s">
        <v>448</v>
      </c>
      <c r="C2787" t="s">
        <v>206</v>
      </c>
      <c r="D2787">
        <v>1994</v>
      </c>
      <c r="E2787" s="1">
        <v>1030</v>
      </c>
      <c r="F2787" s="1">
        <v>0</v>
      </c>
      <c r="G2787" s="1">
        <v>280</v>
      </c>
      <c r="H2787" s="1">
        <v>90</v>
      </c>
      <c r="I2787" s="1">
        <v>140</v>
      </c>
      <c r="J2787" s="1">
        <v>0</v>
      </c>
      <c r="K2787">
        <f>SUM(Emisiones_N2O_CO2eq_PAISES[[#This Row],[Agricultura (kilotoneladas CO₂e)]:[Emisiones Fugitivas (kilotoneladas CO₂e)]])</f>
        <v>1540</v>
      </c>
    </row>
    <row r="2788" spans="1:11" x14ac:dyDescent="0.25">
      <c r="A2788" t="s">
        <v>205</v>
      </c>
      <c r="B2788" t="s">
        <v>448</v>
      </c>
      <c r="C2788" t="s">
        <v>206</v>
      </c>
      <c r="D2788">
        <v>1995</v>
      </c>
      <c r="E2788" s="1">
        <v>1210</v>
      </c>
      <c r="F2788" s="1">
        <v>0</v>
      </c>
      <c r="G2788" s="1">
        <v>290</v>
      </c>
      <c r="H2788" s="1">
        <v>90</v>
      </c>
      <c r="I2788" s="1">
        <v>140</v>
      </c>
      <c r="J2788" s="1">
        <v>0</v>
      </c>
      <c r="K2788">
        <f>SUM(Emisiones_N2O_CO2eq_PAISES[[#This Row],[Agricultura (kilotoneladas CO₂e)]:[Emisiones Fugitivas (kilotoneladas CO₂e)]])</f>
        <v>1730</v>
      </c>
    </row>
    <row r="2789" spans="1:11" x14ac:dyDescent="0.25">
      <c r="A2789" t="s">
        <v>205</v>
      </c>
      <c r="B2789" t="s">
        <v>448</v>
      </c>
      <c r="C2789" t="s">
        <v>206</v>
      </c>
      <c r="D2789">
        <v>1996</v>
      </c>
      <c r="E2789" s="1">
        <v>1280</v>
      </c>
      <c r="F2789" s="1">
        <v>0</v>
      </c>
      <c r="G2789" s="1">
        <v>290</v>
      </c>
      <c r="H2789" s="1">
        <v>100</v>
      </c>
      <c r="I2789" s="1">
        <v>100</v>
      </c>
      <c r="J2789" s="1">
        <v>0</v>
      </c>
      <c r="K2789">
        <f>SUM(Emisiones_N2O_CO2eq_PAISES[[#This Row],[Agricultura (kilotoneladas CO₂e)]:[Emisiones Fugitivas (kilotoneladas CO₂e)]])</f>
        <v>1770</v>
      </c>
    </row>
    <row r="2790" spans="1:11" x14ac:dyDescent="0.25">
      <c r="A2790" t="s">
        <v>205</v>
      </c>
      <c r="B2790" t="s">
        <v>448</v>
      </c>
      <c r="C2790" t="s">
        <v>206</v>
      </c>
      <c r="D2790">
        <v>1997</v>
      </c>
      <c r="E2790" s="1">
        <v>1290</v>
      </c>
      <c r="F2790" s="1">
        <v>0</v>
      </c>
      <c r="G2790" s="1">
        <v>300</v>
      </c>
      <c r="H2790" s="1">
        <v>100</v>
      </c>
      <c r="I2790" s="1">
        <v>70</v>
      </c>
      <c r="J2790" s="1">
        <v>0</v>
      </c>
      <c r="K2790">
        <f>SUM(Emisiones_N2O_CO2eq_PAISES[[#This Row],[Agricultura (kilotoneladas CO₂e)]:[Emisiones Fugitivas (kilotoneladas CO₂e)]])</f>
        <v>1760</v>
      </c>
    </row>
    <row r="2791" spans="1:11" x14ac:dyDescent="0.25">
      <c r="A2791" t="s">
        <v>205</v>
      </c>
      <c r="B2791" t="s">
        <v>448</v>
      </c>
      <c r="C2791" t="s">
        <v>206</v>
      </c>
      <c r="D2791">
        <v>1998</v>
      </c>
      <c r="E2791" s="1">
        <v>1350</v>
      </c>
      <c r="F2791" s="1">
        <v>0</v>
      </c>
      <c r="G2791" s="1">
        <v>310</v>
      </c>
      <c r="H2791" s="1">
        <v>110</v>
      </c>
      <c r="I2791" s="1">
        <v>80</v>
      </c>
      <c r="J2791" s="1">
        <v>0</v>
      </c>
      <c r="K2791">
        <f>SUM(Emisiones_N2O_CO2eq_PAISES[[#This Row],[Agricultura (kilotoneladas CO₂e)]:[Emisiones Fugitivas (kilotoneladas CO₂e)]])</f>
        <v>1850</v>
      </c>
    </row>
    <row r="2792" spans="1:11" x14ac:dyDescent="0.25">
      <c r="A2792" t="s">
        <v>205</v>
      </c>
      <c r="B2792" t="s">
        <v>448</v>
      </c>
      <c r="C2792" t="s">
        <v>206</v>
      </c>
      <c r="D2792">
        <v>1999</v>
      </c>
      <c r="E2792" s="1">
        <v>1320</v>
      </c>
      <c r="F2792" s="1">
        <v>0</v>
      </c>
      <c r="G2792" s="1">
        <v>310</v>
      </c>
      <c r="H2792" s="1">
        <v>110</v>
      </c>
      <c r="I2792" s="1">
        <v>70</v>
      </c>
      <c r="J2792" s="1">
        <v>0</v>
      </c>
      <c r="K2792">
        <f>SUM(Emisiones_N2O_CO2eq_PAISES[[#This Row],[Agricultura (kilotoneladas CO₂e)]:[Emisiones Fugitivas (kilotoneladas CO₂e)]])</f>
        <v>1810</v>
      </c>
    </row>
    <row r="2793" spans="1:11" x14ac:dyDescent="0.25">
      <c r="A2793" t="s">
        <v>205</v>
      </c>
      <c r="B2793" t="s">
        <v>448</v>
      </c>
      <c r="C2793" t="s">
        <v>206</v>
      </c>
      <c r="D2793">
        <v>2000</v>
      </c>
      <c r="E2793" s="1">
        <v>1400</v>
      </c>
      <c r="F2793" s="1">
        <v>0</v>
      </c>
      <c r="G2793" s="1">
        <v>320</v>
      </c>
      <c r="H2793" s="1">
        <v>120</v>
      </c>
      <c r="I2793" s="1">
        <v>50</v>
      </c>
      <c r="J2793" s="1">
        <v>0</v>
      </c>
      <c r="K2793">
        <f>SUM(Emisiones_N2O_CO2eq_PAISES[[#This Row],[Agricultura (kilotoneladas CO₂e)]:[Emisiones Fugitivas (kilotoneladas CO₂e)]])</f>
        <v>1890</v>
      </c>
    </row>
    <row r="2794" spans="1:11" x14ac:dyDescent="0.25">
      <c r="A2794" t="s">
        <v>205</v>
      </c>
      <c r="B2794" t="s">
        <v>448</v>
      </c>
      <c r="C2794" t="s">
        <v>206</v>
      </c>
      <c r="D2794">
        <v>2001</v>
      </c>
      <c r="E2794" s="1">
        <v>1280</v>
      </c>
      <c r="F2794" s="1">
        <v>0</v>
      </c>
      <c r="G2794" s="1">
        <v>330</v>
      </c>
      <c r="H2794" s="1">
        <v>120</v>
      </c>
      <c r="I2794" s="1">
        <v>150</v>
      </c>
      <c r="J2794" s="1">
        <v>0</v>
      </c>
      <c r="K2794">
        <f>SUM(Emisiones_N2O_CO2eq_PAISES[[#This Row],[Agricultura (kilotoneladas CO₂e)]:[Emisiones Fugitivas (kilotoneladas CO₂e)]])</f>
        <v>1880</v>
      </c>
    </row>
    <row r="2795" spans="1:11" x14ac:dyDescent="0.25">
      <c r="A2795" t="s">
        <v>205</v>
      </c>
      <c r="B2795" t="s">
        <v>448</v>
      </c>
      <c r="C2795" t="s">
        <v>206</v>
      </c>
      <c r="D2795">
        <v>2002</v>
      </c>
      <c r="E2795" s="1">
        <v>1560</v>
      </c>
      <c r="F2795" s="1">
        <v>0</v>
      </c>
      <c r="G2795" s="1">
        <v>350</v>
      </c>
      <c r="H2795" s="1">
        <v>120</v>
      </c>
      <c r="I2795" s="1">
        <v>80</v>
      </c>
      <c r="J2795" s="1">
        <v>0</v>
      </c>
      <c r="K2795">
        <f>SUM(Emisiones_N2O_CO2eq_PAISES[[#This Row],[Agricultura (kilotoneladas CO₂e)]:[Emisiones Fugitivas (kilotoneladas CO₂e)]])</f>
        <v>2110</v>
      </c>
    </row>
    <row r="2796" spans="1:11" x14ac:dyDescent="0.25">
      <c r="A2796" t="s">
        <v>205</v>
      </c>
      <c r="B2796" t="s">
        <v>448</v>
      </c>
      <c r="C2796" t="s">
        <v>206</v>
      </c>
      <c r="D2796">
        <v>2003</v>
      </c>
      <c r="E2796" s="1">
        <v>1660</v>
      </c>
      <c r="F2796" s="1">
        <v>0</v>
      </c>
      <c r="G2796" s="1">
        <v>360</v>
      </c>
      <c r="H2796" s="1">
        <v>130</v>
      </c>
      <c r="I2796" s="1">
        <v>160</v>
      </c>
      <c r="J2796" s="1">
        <v>0</v>
      </c>
      <c r="K2796">
        <f>SUM(Emisiones_N2O_CO2eq_PAISES[[#This Row],[Agricultura (kilotoneladas CO₂e)]:[Emisiones Fugitivas (kilotoneladas CO₂e)]])</f>
        <v>2310</v>
      </c>
    </row>
    <row r="2797" spans="1:11" x14ac:dyDescent="0.25">
      <c r="A2797" t="s">
        <v>205</v>
      </c>
      <c r="B2797" t="s">
        <v>448</v>
      </c>
      <c r="C2797" t="s">
        <v>206</v>
      </c>
      <c r="D2797">
        <v>2004</v>
      </c>
      <c r="E2797" s="1">
        <v>1690</v>
      </c>
      <c r="F2797" s="1">
        <v>0</v>
      </c>
      <c r="G2797" s="1">
        <v>380</v>
      </c>
      <c r="H2797" s="1">
        <v>130</v>
      </c>
      <c r="I2797" s="1">
        <v>50</v>
      </c>
      <c r="J2797" s="1">
        <v>0</v>
      </c>
      <c r="K2797">
        <f>SUM(Emisiones_N2O_CO2eq_PAISES[[#This Row],[Agricultura (kilotoneladas CO₂e)]:[Emisiones Fugitivas (kilotoneladas CO₂e)]])</f>
        <v>2250</v>
      </c>
    </row>
    <row r="2798" spans="1:11" x14ac:dyDescent="0.25">
      <c r="A2798" t="s">
        <v>205</v>
      </c>
      <c r="B2798" t="s">
        <v>448</v>
      </c>
      <c r="C2798" t="s">
        <v>206</v>
      </c>
      <c r="D2798">
        <v>2005</v>
      </c>
      <c r="E2798" s="1">
        <v>1710</v>
      </c>
      <c r="F2798" s="1">
        <v>0</v>
      </c>
      <c r="G2798" s="1">
        <v>390</v>
      </c>
      <c r="H2798" s="1">
        <v>130</v>
      </c>
      <c r="I2798" s="1">
        <v>200</v>
      </c>
      <c r="J2798" s="1">
        <v>0</v>
      </c>
      <c r="K2798">
        <f>SUM(Emisiones_N2O_CO2eq_PAISES[[#This Row],[Agricultura (kilotoneladas CO₂e)]:[Emisiones Fugitivas (kilotoneladas CO₂e)]])</f>
        <v>2430</v>
      </c>
    </row>
    <row r="2799" spans="1:11" x14ac:dyDescent="0.25">
      <c r="A2799" t="s">
        <v>205</v>
      </c>
      <c r="B2799" t="s">
        <v>448</v>
      </c>
      <c r="C2799" t="s">
        <v>206</v>
      </c>
      <c r="D2799">
        <v>2006</v>
      </c>
      <c r="E2799" s="1">
        <v>1890</v>
      </c>
      <c r="F2799" s="1">
        <v>0</v>
      </c>
      <c r="G2799" s="1">
        <v>380</v>
      </c>
      <c r="H2799" s="1">
        <v>140</v>
      </c>
      <c r="I2799" s="1">
        <v>40</v>
      </c>
      <c r="J2799" s="1">
        <v>0</v>
      </c>
      <c r="K2799">
        <f>SUM(Emisiones_N2O_CO2eq_PAISES[[#This Row],[Agricultura (kilotoneladas CO₂e)]:[Emisiones Fugitivas (kilotoneladas CO₂e)]])</f>
        <v>2450</v>
      </c>
    </row>
    <row r="2800" spans="1:11" x14ac:dyDescent="0.25">
      <c r="A2800" t="s">
        <v>205</v>
      </c>
      <c r="B2800" t="s">
        <v>448</v>
      </c>
      <c r="C2800" t="s">
        <v>206</v>
      </c>
      <c r="D2800">
        <v>2007</v>
      </c>
      <c r="E2800" s="1">
        <v>2089.99999999999</v>
      </c>
      <c r="F2800" s="1">
        <v>0</v>
      </c>
      <c r="G2800" s="1">
        <v>380</v>
      </c>
      <c r="H2800" s="1">
        <v>150</v>
      </c>
      <c r="I2800" s="1">
        <v>50</v>
      </c>
      <c r="J2800" s="1">
        <v>0</v>
      </c>
      <c r="K2800">
        <f>SUM(Emisiones_N2O_CO2eq_PAISES[[#This Row],[Agricultura (kilotoneladas CO₂e)]:[Emisiones Fugitivas (kilotoneladas CO₂e)]])</f>
        <v>2669.99999999999</v>
      </c>
    </row>
    <row r="2801" spans="1:11" x14ac:dyDescent="0.25">
      <c r="A2801" t="s">
        <v>205</v>
      </c>
      <c r="B2801" t="s">
        <v>448</v>
      </c>
      <c r="C2801" t="s">
        <v>206</v>
      </c>
      <c r="D2801">
        <v>2008</v>
      </c>
      <c r="E2801" s="1">
        <v>2320</v>
      </c>
      <c r="F2801" s="1">
        <v>0</v>
      </c>
      <c r="G2801" s="1">
        <v>370</v>
      </c>
      <c r="H2801" s="1">
        <v>160</v>
      </c>
      <c r="I2801" s="1">
        <v>120</v>
      </c>
      <c r="J2801" s="1">
        <v>0</v>
      </c>
      <c r="K2801">
        <f>SUM(Emisiones_N2O_CO2eq_PAISES[[#This Row],[Agricultura (kilotoneladas CO₂e)]:[Emisiones Fugitivas (kilotoneladas CO₂e)]])</f>
        <v>2970</v>
      </c>
    </row>
    <row r="2802" spans="1:11" x14ac:dyDescent="0.25">
      <c r="A2802" t="s">
        <v>205</v>
      </c>
      <c r="B2802" t="s">
        <v>448</v>
      </c>
      <c r="C2802" t="s">
        <v>206</v>
      </c>
      <c r="D2802">
        <v>2009</v>
      </c>
      <c r="E2802" s="1">
        <v>2250</v>
      </c>
      <c r="F2802" s="1">
        <v>0</v>
      </c>
      <c r="G2802" s="1">
        <v>360</v>
      </c>
      <c r="H2802" s="1">
        <v>160</v>
      </c>
      <c r="I2802" s="1">
        <v>60</v>
      </c>
      <c r="J2802" s="1">
        <v>0</v>
      </c>
      <c r="K2802">
        <f>SUM(Emisiones_N2O_CO2eq_PAISES[[#This Row],[Agricultura (kilotoneladas CO₂e)]:[Emisiones Fugitivas (kilotoneladas CO₂e)]])</f>
        <v>2830</v>
      </c>
    </row>
    <row r="2803" spans="1:11" x14ac:dyDescent="0.25">
      <c r="A2803" t="s">
        <v>205</v>
      </c>
      <c r="B2803" t="s">
        <v>448</v>
      </c>
      <c r="C2803" t="s">
        <v>206</v>
      </c>
      <c r="D2803">
        <v>2010</v>
      </c>
      <c r="E2803" s="1">
        <v>2670</v>
      </c>
      <c r="F2803" s="1">
        <v>0</v>
      </c>
      <c r="G2803" s="1">
        <v>360</v>
      </c>
      <c r="H2803" s="1">
        <v>170</v>
      </c>
      <c r="I2803" s="1">
        <v>210</v>
      </c>
      <c r="J2803" s="1">
        <v>0</v>
      </c>
      <c r="K2803">
        <f>SUM(Emisiones_N2O_CO2eq_PAISES[[#This Row],[Agricultura (kilotoneladas CO₂e)]:[Emisiones Fugitivas (kilotoneladas CO₂e)]])</f>
        <v>3410</v>
      </c>
    </row>
    <row r="2804" spans="1:11" x14ac:dyDescent="0.25">
      <c r="A2804" t="s">
        <v>205</v>
      </c>
      <c r="B2804" t="s">
        <v>448</v>
      </c>
      <c r="C2804" t="s">
        <v>206</v>
      </c>
      <c r="D2804">
        <v>2011</v>
      </c>
      <c r="E2804" s="1">
        <v>2730</v>
      </c>
      <c r="F2804" s="1">
        <v>0</v>
      </c>
      <c r="G2804" s="1">
        <v>380</v>
      </c>
      <c r="H2804" s="1">
        <v>180</v>
      </c>
      <c r="I2804" s="1">
        <v>100</v>
      </c>
      <c r="J2804" s="1">
        <v>0</v>
      </c>
      <c r="K2804">
        <f>SUM(Emisiones_N2O_CO2eq_PAISES[[#This Row],[Agricultura (kilotoneladas CO₂e)]:[Emisiones Fugitivas (kilotoneladas CO₂e)]])</f>
        <v>3390</v>
      </c>
    </row>
    <row r="2805" spans="1:11" x14ac:dyDescent="0.25">
      <c r="A2805" t="s">
        <v>205</v>
      </c>
      <c r="B2805" t="s">
        <v>448</v>
      </c>
      <c r="C2805" t="s">
        <v>206</v>
      </c>
      <c r="D2805">
        <v>2012</v>
      </c>
      <c r="E2805" s="1">
        <v>2730</v>
      </c>
      <c r="F2805" s="1">
        <v>0</v>
      </c>
      <c r="G2805" s="1">
        <v>400</v>
      </c>
      <c r="H2805" s="1">
        <v>180</v>
      </c>
      <c r="I2805" s="1">
        <v>200</v>
      </c>
      <c r="J2805" s="1">
        <v>0</v>
      </c>
      <c r="K2805">
        <f>SUM(Emisiones_N2O_CO2eq_PAISES[[#This Row],[Agricultura (kilotoneladas CO₂e)]:[Emisiones Fugitivas (kilotoneladas CO₂e)]])</f>
        <v>3510</v>
      </c>
    </row>
    <row r="2806" spans="1:11" x14ac:dyDescent="0.25">
      <c r="A2806" t="s">
        <v>205</v>
      </c>
      <c r="B2806" t="s">
        <v>448</v>
      </c>
      <c r="C2806" t="s">
        <v>206</v>
      </c>
      <c r="D2806">
        <v>2013</v>
      </c>
      <c r="E2806" s="1">
        <v>2840</v>
      </c>
      <c r="F2806" s="1">
        <v>0</v>
      </c>
      <c r="G2806" s="1">
        <v>430</v>
      </c>
      <c r="H2806" s="1">
        <v>190</v>
      </c>
      <c r="I2806" s="1">
        <v>150</v>
      </c>
      <c r="J2806" s="1">
        <v>0</v>
      </c>
      <c r="K2806">
        <f>SUM(Emisiones_N2O_CO2eq_PAISES[[#This Row],[Agricultura (kilotoneladas CO₂e)]:[Emisiones Fugitivas (kilotoneladas CO₂e)]])</f>
        <v>3610</v>
      </c>
    </row>
    <row r="2807" spans="1:11" x14ac:dyDescent="0.25">
      <c r="A2807" t="s">
        <v>205</v>
      </c>
      <c r="B2807" t="s">
        <v>448</v>
      </c>
      <c r="C2807" t="s">
        <v>206</v>
      </c>
      <c r="D2807">
        <v>2014</v>
      </c>
      <c r="E2807" s="1">
        <v>3250</v>
      </c>
      <c r="F2807" s="1">
        <v>0</v>
      </c>
      <c r="G2807" s="1">
        <v>450</v>
      </c>
      <c r="H2807" s="1">
        <v>190</v>
      </c>
      <c r="I2807" s="1">
        <v>160</v>
      </c>
      <c r="J2807" s="1">
        <v>0</v>
      </c>
      <c r="K2807">
        <f>SUM(Emisiones_N2O_CO2eq_PAISES[[#This Row],[Agricultura (kilotoneladas CO₂e)]:[Emisiones Fugitivas (kilotoneladas CO₂e)]])</f>
        <v>4050</v>
      </c>
    </row>
    <row r="2808" spans="1:11" x14ac:dyDescent="0.25">
      <c r="A2808" t="s">
        <v>205</v>
      </c>
      <c r="B2808" t="s">
        <v>448</v>
      </c>
      <c r="C2808" t="s">
        <v>206</v>
      </c>
      <c r="D2808">
        <v>2015</v>
      </c>
      <c r="E2808" s="1">
        <v>3110</v>
      </c>
      <c r="F2808" s="1">
        <v>0</v>
      </c>
      <c r="G2808" s="1">
        <v>470</v>
      </c>
      <c r="H2808" s="1">
        <v>200</v>
      </c>
      <c r="I2808" s="1">
        <v>230</v>
      </c>
      <c r="J2808" s="1">
        <v>0</v>
      </c>
      <c r="K2808">
        <f>SUM(Emisiones_N2O_CO2eq_PAISES[[#This Row],[Agricultura (kilotoneladas CO₂e)]:[Emisiones Fugitivas (kilotoneladas CO₂e)]])</f>
        <v>4010</v>
      </c>
    </row>
    <row r="2809" spans="1:11" x14ac:dyDescent="0.25">
      <c r="A2809" t="s">
        <v>205</v>
      </c>
      <c r="B2809" t="s">
        <v>448</v>
      </c>
      <c r="C2809" t="s">
        <v>206</v>
      </c>
      <c r="D2809">
        <v>2016</v>
      </c>
      <c r="E2809" s="1">
        <v>3270</v>
      </c>
      <c r="F2809" s="1">
        <v>0</v>
      </c>
      <c r="G2809" s="1">
        <v>480</v>
      </c>
      <c r="H2809" s="1">
        <v>210</v>
      </c>
      <c r="I2809" s="1">
        <v>250</v>
      </c>
      <c r="J2809" s="1">
        <v>0</v>
      </c>
      <c r="K2809">
        <f>SUM(Emisiones_N2O_CO2eq_PAISES[[#This Row],[Agricultura (kilotoneladas CO₂e)]:[Emisiones Fugitivas (kilotoneladas CO₂e)]])</f>
        <v>4210</v>
      </c>
    </row>
    <row r="2810" spans="1:11" x14ac:dyDescent="0.25">
      <c r="A2810" t="s">
        <v>207</v>
      </c>
      <c r="B2810" t="s">
        <v>449</v>
      </c>
      <c r="C2810" t="s">
        <v>208</v>
      </c>
      <c r="D2810">
        <v>1990</v>
      </c>
      <c r="E2810" s="1">
        <v>6090</v>
      </c>
      <c r="F2810" s="1">
        <v>410</v>
      </c>
      <c r="G2810" s="1">
        <v>130</v>
      </c>
      <c r="H2810" s="1">
        <v>230</v>
      </c>
      <c r="I2810" s="1">
        <v>370</v>
      </c>
      <c r="J2810" s="1">
        <v>0</v>
      </c>
      <c r="K2810">
        <f>SUM(Emisiones_N2O_CO2eq_PAISES[[#This Row],[Agricultura (kilotoneladas CO₂e)]:[Emisiones Fugitivas (kilotoneladas CO₂e)]])</f>
        <v>7230</v>
      </c>
    </row>
    <row r="2811" spans="1:11" x14ac:dyDescent="0.25">
      <c r="A2811" t="s">
        <v>207</v>
      </c>
      <c r="B2811" t="s">
        <v>449</v>
      </c>
      <c r="C2811" t="s">
        <v>208</v>
      </c>
      <c r="D2811">
        <v>1991</v>
      </c>
      <c r="E2811" s="1">
        <v>5860</v>
      </c>
      <c r="F2811" s="1">
        <v>420</v>
      </c>
      <c r="G2811" s="1">
        <v>130</v>
      </c>
      <c r="H2811" s="1">
        <v>240</v>
      </c>
      <c r="I2811" s="1">
        <v>370</v>
      </c>
      <c r="J2811" s="1">
        <v>0</v>
      </c>
      <c r="K2811">
        <f>SUM(Emisiones_N2O_CO2eq_PAISES[[#This Row],[Agricultura (kilotoneladas CO₂e)]:[Emisiones Fugitivas (kilotoneladas CO₂e)]])</f>
        <v>7020</v>
      </c>
    </row>
    <row r="2812" spans="1:11" x14ac:dyDescent="0.25">
      <c r="A2812" t="s">
        <v>207</v>
      </c>
      <c r="B2812" t="s">
        <v>449</v>
      </c>
      <c r="C2812" t="s">
        <v>208</v>
      </c>
      <c r="D2812">
        <v>1992</v>
      </c>
      <c r="E2812" s="1">
        <v>6170</v>
      </c>
      <c r="F2812" s="1">
        <v>420</v>
      </c>
      <c r="G2812" s="1">
        <v>140</v>
      </c>
      <c r="H2812" s="1">
        <v>250</v>
      </c>
      <c r="I2812" s="1">
        <v>370</v>
      </c>
      <c r="J2812" s="1">
        <v>0</v>
      </c>
      <c r="K2812">
        <f>SUM(Emisiones_N2O_CO2eq_PAISES[[#This Row],[Agricultura (kilotoneladas CO₂e)]:[Emisiones Fugitivas (kilotoneladas CO₂e)]])</f>
        <v>7350</v>
      </c>
    </row>
    <row r="2813" spans="1:11" x14ac:dyDescent="0.25">
      <c r="A2813" t="s">
        <v>207</v>
      </c>
      <c r="B2813" t="s">
        <v>449</v>
      </c>
      <c r="C2813" t="s">
        <v>208</v>
      </c>
      <c r="D2813">
        <v>1993</v>
      </c>
      <c r="E2813" s="1">
        <v>6260</v>
      </c>
      <c r="F2813" s="1">
        <v>430</v>
      </c>
      <c r="G2813" s="1">
        <v>150</v>
      </c>
      <c r="H2813" s="1">
        <v>260</v>
      </c>
      <c r="I2813" s="1">
        <v>370</v>
      </c>
      <c r="J2813" s="1">
        <v>0</v>
      </c>
      <c r="K2813">
        <f>SUM(Emisiones_N2O_CO2eq_PAISES[[#This Row],[Agricultura (kilotoneladas CO₂e)]:[Emisiones Fugitivas (kilotoneladas CO₂e)]])</f>
        <v>7470</v>
      </c>
    </row>
    <row r="2814" spans="1:11" x14ac:dyDescent="0.25">
      <c r="A2814" t="s">
        <v>207</v>
      </c>
      <c r="B2814" t="s">
        <v>449</v>
      </c>
      <c r="C2814" t="s">
        <v>208</v>
      </c>
      <c r="D2814">
        <v>1994</v>
      </c>
      <c r="E2814" s="1">
        <v>6280</v>
      </c>
      <c r="F2814" s="1">
        <v>430</v>
      </c>
      <c r="G2814" s="1">
        <v>150</v>
      </c>
      <c r="H2814" s="1">
        <v>280</v>
      </c>
      <c r="I2814" s="1">
        <v>370</v>
      </c>
      <c r="J2814" s="1">
        <v>0</v>
      </c>
      <c r="K2814">
        <f>SUM(Emisiones_N2O_CO2eq_PAISES[[#This Row],[Agricultura (kilotoneladas CO₂e)]:[Emisiones Fugitivas (kilotoneladas CO₂e)]])</f>
        <v>7510</v>
      </c>
    </row>
    <row r="2815" spans="1:11" x14ac:dyDescent="0.25">
      <c r="A2815" t="s">
        <v>207</v>
      </c>
      <c r="B2815" t="s">
        <v>449</v>
      </c>
      <c r="C2815" t="s">
        <v>208</v>
      </c>
      <c r="D2815">
        <v>1995</v>
      </c>
      <c r="E2815" s="1">
        <v>6310</v>
      </c>
      <c r="F2815" s="1">
        <v>440</v>
      </c>
      <c r="G2815" s="1">
        <v>160</v>
      </c>
      <c r="H2815" s="1">
        <v>290</v>
      </c>
      <c r="I2815" s="1">
        <v>370</v>
      </c>
      <c r="J2815" s="1">
        <v>0</v>
      </c>
      <c r="K2815">
        <f>SUM(Emisiones_N2O_CO2eq_PAISES[[#This Row],[Agricultura (kilotoneladas CO₂e)]:[Emisiones Fugitivas (kilotoneladas CO₂e)]])</f>
        <v>7570</v>
      </c>
    </row>
    <row r="2816" spans="1:11" x14ac:dyDescent="0.25">
      <c r="A2816" t="s">
        <v>207</v>
      </c>
      <c r="B2816" t="s">
        <v>449</v>
      </c>
      <c r="C2816" t="s">
        <v>208</v>
      </c>
      <c r="D2816">
        <v>1996</v>
      </c>
      <c r="E2816" s="1">
        <v>6150</v>
      </c>
      <c r="F2816" s="1">
        <v>530</v>
      </c>
      <c r="G2816" s="1">
        <v>170</v>
      </c>
      <c r="H2816" s="1">
        <v>300</v>
      </c>
      <c r="I2816" s="1">
        <v>230</v>
      </c>
      <c r="J2816" s="1">
        <v>0</v>
      </c>
      <c r="K2816">
        <f>SUM(Emisiones_N2O_CO2eq_PAISES[[#This Row],[Agricultura (kilotoneladas CO₂e)]:[Emisiones Fugitivas (kilotoneladas CO₂e)]])</f>
        <v>7380</v>
      </c>
    </row>
    <row r="2817" spans="1:11" x14ac:dyDescent="0.25">
      <c r="A2817" t="s">
        <v>207</v>
      </c>
      <c r="B2817" t="s">
        <v>449</v>
      </c>
      <c r="C2817" t="s">
        <v>208</v>
      </c>
      <c r="D2817">
        <v>1997</v>
      </c>
      <c r="E2817" s="1">
        <v>6840</v>
      </c>
      <c r="F2817" s="1">
        <v>620</v>
      </c>
      <c r="G2817" s="1">
        <v>170</v>
      </c>
      <c r="H2817" s="1">
        <v>310</v>
      </c>
      <c r="I2817" s="1">
        <v>330</v>
      </c>
      <c r="J2817" s="1">
        <v>0</v>
      </c>
      <c r="K2817">
        <f>SUM(Emisiones_N2O_CO2eq_PAISES[[#This Row],[Agricultura (kilotoneladas CO₂e)]:[Emisiones Fugitivas (kilotoneladas CO₂e)]])</f>
        <v>8270</v>
      </c>
    </row>
    <row r="2818" spans="1:11" x14ac:dyDescent="0.25">
      <c r="A2818" t="s">
        <v>207</v>
      </c>
      <c r="B2818" t="s">
        <v>449</v>
      </c>
      <c r="C2818" t="s">
        <v>208</v>
      </c>
      <c r="D2818">
        <v>1998</v>
      </c>
      <c r="E2818" s="1">
        <v>7230</v>
      </c>
      <c r="F2818" s="1">
        <v>700</v>
      </c>
      <c r="G2818" s="1">
        <v>170</v>
      </c>
      <c r="H2818" s="1">
        <v>320</v>
      </c>
      <c r="I2818" s="1">
        <v>2089.99999999999</v>
      </c>
      <c r="J2818" s="1">
        <v>0</v>
      </c>
      <c r="K2818">
        <f>SUM(Emisiones_N2O_CO2eq_PAISES[[#This Row],[Agricultura (kilotoneladas CO₂e)]:[Emisiones Fugitivas (kilotoneladas CO₂e)]])</f>
        <v>10509.999999999989</v>
      </c>
    </row>
    <row r="2819" spans="1:11" x14ac:dyDescent="0.25">
      <c r="A2819" t="s">
        <v>207</v>
      </c>
      <c r="B2819" t="s">
        <v>449</v>
      </c>
      <c r="C2819" t="s">
        <v>208</v>
      </c>
      <c r="D2819">
        <v>1999</v>
      </c>
      <c r="E2819" s="1">
        <v>6850</v>
      </c>
      <c r="F2819" s="1">
        <v>790</v>
      </c>
      <c r="G2819" s="1">
        <v>180</v>
      </c>
      <c r="H2819" s="1">
        <v>330</v>
      </c>
      <c r="I2819" s="1">
        <v>190</v>
      </c>
      <c r="J2819" s="1">
        <v>0</v>
      </c>
      <c r="K2819">
        <f>SUM(Emisiones_N2O_CO2eq_PAISES[[#This Row],[Agricultura (kilotoneladas CO₂e)]:[Emisiones Fugitivas (kilotoneladas CO₂e)]])</f>
        <v>8340</v>
      </c>
    </row>
    <row r="2820" spans="1:11" x14ac:dyDescent="0.25">
      <c r="A2820" t="s">
        <v>207</v>
      </c>
      <c r="B2820" t="s">
        <v>449</v>
      </c>
      <c r="C2820" t="s">
        <v>208</v>
      </c>
      <c r="D2820">
        <v>2000</v>
      </c>
      <c r="E2820" s="1">
        <v>6800</v>
      </c>
      <c r="F2820" s="1">
        <v>880</v>
      </c>
      <c r="G2820" s="1">
        <v>180</v>
      </c>
      <c r="H2820" s="1">
        <v>330</v>
      </c>
      <c r="I2820" s="1">
        <v>190</v>
      </c>
      <c r="J2820" s="1">
        <v>0</v>
      </c>
      <c r="K2820">
        <f>SUM(Emisiones_N2O_CO2eq_PAISES[[#This Row],[Agricultura (kilotoneladas CO₂e)]:[Emisiones Fugitivas (kilotoneladas CO₂e)]])</f>
        <v>8380</v>
      </c>
    </row>
    <row r="2821" spans="1:11" x14ac:dyDescent="0.25">
      <c r="A2821" t="s">
        <v>207</v>
      </c>
      <c r="B2821" t="s">
        <v>449</v>
      </c>
      <c r="C2821" t="s">
        <v>208</v>
      </c>
      <c r="D2821">
        <v>2001</v>
      </c>
      <c r="E2821" s="1">
        <v>6870</v>
      </c>
      <c r="F2821" s="1">
        <v>850</v>
      </c>
      <c r="G2821" s="1">
        <v>190</v>
      </c>
      <c r="H2821" s="1">
        <v>340</v>
      </c>
      <c r="I2821" s="1">
        <v>10</v>
      </c>
      <c r="J2821" s="1">
        <v>0</v>
      </c>
      <c r="K2821">
        <f>SUM(Emisiones_N2O_CO2eq_PAISES[[#This Row],[Agricultura (kilotoneladas CO₂e)]:[Emisiones Fugitivas (kilotoneladas CO₂e)]])</f>
        <v>8260</v>
      </c>
    </row>
    <row r="2822" spans="1:11" x14ac:dyDescent="0.25">
      <c r="A2822" t="s">
        <v>207</v>
      </c>
      <c r="B2822" t="s">
        <v>449</v>
      </c>
      <c r="C2822" t="s">
        <v>208</v>
      </c>
      <c r="D2822">
        <v>2002</v>
      </c>
      <c r="E2822" s="1">
        <v>7730</v>
      </c>
      <c r="F2822" s="1">
        <v>820</v>
      </c>
      <c r="G2822" s="1">
        <v>200</v>
      </c>
      <c r="H2822" s="1">
        <v>350</v>
      </c>
      <c r="I2822" s="1">
        <v>250</v>
      </c>
      <c r="J2822" s="1">
        <v>0</v>
      </c>
      <c r="K2822">
        <f>SUM(Emisiones_N2O_CO2eq_PAISES[[#This Row],[Agricultura (kilotoneladas CO₂e)]:[Emisiones Fugitivas (kilotoneladas CO₂e)]])</f>
        <v>9350</v>
      </c>
    </row>
    <row r="2823" spans="1:11" x14ac:dyDescent="0.25">
      <c r="A2823" t="s">
        <v>207</v>
      </c>
      <c r="B2823" t="s">
        <v>449</v>
      </c>
      <c r="C2823" t="s">
        <v>208</v>
      </c>
      <c r="D2823">
        <v>2003</v>
      </c>
      <c r="E2823" s="1">
        <v>7710</v>
      </c>
      <c r="F2823" s="1">
        <v>780</v>
      </c>
      <c r="G2823" s="1">
        <v>200</v>
      </c>
      <c r="H2823" s="1">
        <v>360</v>
      </c>
      <c r="I2823" s="1">
        <v>250</v>
      </c>
      <c r="J2823" s="1">
        <v>0</v>
      </c>
      <c r="K2823">
        <f>SUM(Emisiones_N2O_CO2eq_PAISES[[#This Row],[Agricultura (kilotoneladas CO₂e)]:[Emisiones Fugitivas (kilotoneladas CO₂e)]])</f>
        <v>9300</v>
      </c>
    </row>
    <row r="2824" spans="1:11" x14ac:dyDescent="0.25">
      <c r="A2824" t="s">
        <v>207</v>
      </c>
      <c r="B2824" t="s">
        <v>449</v>
      </c>
      <c r="C2824" t="s">
        <v>208</v>
      </c>
      <c r="D2824">
        <v>2004</v>
      </c>
      <c r="E2824" s="1">
        <v>8680</v>
      </c>
      <c r="F2824" s="1">
        <v>750</v>
      </c>
      <c r="G2824" s="1">
        <v>210</v>
      </c>
      <c r="H2824" s="1">
        <v>370</v>
      </c>
      <c r="I2824" s="1">
        <v>550</v>
      </c>
      <c r="J2824" s="1">
        <v>0</v>
      </c>
      <c r="K2824">
        <f>SUM(Emisiones_N2O_CO2eq_PAISES[[#This Row],[Agricultura (kilotoneladas CO₂e)]:[Emisiones Fugitivas (kilotoneladas CO₂e)]])</f>
        <v>10560</v>
      </c>
    </row>
    <row r="2825" spans="1:11" x14ac:dyDescent="0.25">
      <c r="A2825" t="s">
        <v>207</v>
      </c>
      <c r="B2825" t="s">
        <v>449</v>
      </c>
      <c r="C2825" t="s">
        <v>208</v>
      </c>
      <c r="D2825">
        <v>2005</v>
      </c>
      <c r="E2825" s="1">
        <v>9130</v>
      </c>
      <c r="F2825" s="1">
        <v>720</v>
      </c>
      <c r="G2825" s="1">
        <v>220</v>
      </c>
      <c r="H2825" s="1">
        <v>380</v>
      </c>
      <c r="I2825" s="1">
        <v>630</v>
      </c>
      <c r="J2825" s="1">
        <v>0</v>
      </c>
      <c r="K2825">
        <f>SUM(Emisiones_N2O_CO2eq_PAISES[[#This Row],[Agricultura (kilotoneladas CO₂e)]:[Emisiones Fugitivas (kilotoneladas CO₂e)]])</f>
        <v>11080</v>
      </c>
    </row>
    <row r="2826" spans="1:11" x14ac:dyDescent="0.25">
      <c r="A2826" t="s">
        <v>207</v>
      </c>
      <c r="B2826" t="s">
        <v>449</v>
      </c>
      <c r="C2826" t="s">
        <v>208</v>
      </c>
      <c r="D2826">
        <v>2006</v>
      </c>
      <c r="E2826" s="1">
        <v>8960</v>
      </c>
      <c r="F2826" s="1">
        <v>730</v>
      </c>
      <c r="G2826" s="1">
        <v>220</v>
      </c>
      <c r="H2826" s="1">
        <v>390</v>
      </c>
      <c r="I2826" s="1">
        <v>180</v>
      </c>
      <c r="J2826" s="1">
        <v>0</v>
      </c>
      <c r="K2826">
        <f>SUM(Emisiones_N2O_CO2eq_PAISES[[#This Row],[Agricultura (kilotoneladas CO₂e)]:[Emisiones Fugitivas (kilotoneladas CO₂e)]])</f>
        <v>10480</v>
      </c>
    </row>
    <row r="2827" spans="1:11" x14ac:dyDescent="0.25">
      <c r="A2827" t="s">
        <v>207</v>
      </c>
      <c r="B2827" t="s">
        <v>449</v>
      </c>
      <c r="C2827" t="s">
        <v>208</v>
      </c>
      <c r="D2827">
        <v>2007</v>
      </c>
      <c r="E2827" s="1">
        <v>9860</v>
      </c>
      <c r="F2827" s="1">
        <v>740</v>
      </c>
      <c r="G2827" s="1">
        <v>230</v>
      </c>
      <c r="H2827" s="1">
        <v>390</v>
      </c>
      <c r="I2827" s="1">
        <v>350</v>
      </c>
      <c r="J2827" s="1">
        <v>0</v>
      </c>
      <c r="K2827">
        <f>SUM(Emisiones_N2O_CO2eq_PAISES[[#This Row],[Agricultura (kilotoneladas CO₂e)]:[Emisiones Fugitivas (kilotoneladas CO₂e)]])</f>
        <v>11570</v>
      </c>
    </row>
    <row r="2828" spans="1:11" x14ac:dyDescent="0.25">
      <c r="A2828" t="s">
        <v>207</v>
      </c>
      <c r="B2828" t="s">
        <v>449</v>
      </c>
      <c r="C2828" t="s">
        <v>208</v>
      </c>
      <c r="D2828">
        <v>2008</v>
      </c>
      <c r="E2828" s="1">
        <v>11440</v>
      </c>
      <c r="F2828" s="1">
        <v>760</v>
      </c>
      <c r="G2828" s="1">
        <v>240</v>
      </c>
      <c r="H2828" s="1">
        <v>400</v>
      </c>
      <c r="I2828" s="1">
        <v>160</v>
      </c>
      <c r="J2828" s="1">
        <v>0</v>
      </c>
      <c r="K2828">
        <f>SUM(Emisiones_N2O_CO2eq_PAISES[[#This Row],[Agricultura (kilotoneladas CO₂e)]:[Emisiones Fugitivas (kilotoneladas CO₂e)]])</f>
        <v>13000</v>
      </c>
    </row>
    <row r="2829" spans="1:11" x14ac:dyDescent="0.25">
      <c r="A2829" t="s">
        <v>207</v>
      </c>
      <c r="B2829" t="s">
        <v>449</v>
      </c>
      <c r="C2829" t="s">
        <v>208</v>
      </c>
      <c r="D2829">
        <v>2009</v>
      </c>
      <c r="E2829" s="1">
        <v>11950</v>
      </c>
      <c r="F2829" s="1">
        <v>770</v>
      </c>
      <c r="G2829" s="1">
        <v>240</v>
      </c>
      <c r="H2829" s="1">
        <v>410</v>
      </c>
      <c r="I2829" s="1">
        <v>800</v>
      </c>
      <c r="J2829" s="1">
        <v>0</v>
      </c>
      <c r="K2829">
        <f>SUM(Emisiones_N2O_CO2eq_PAISES[[#This Row],[Agricultura (kilotoneladas CO₂e)]:[Emisiones Fugitivas (kilotoneladas CO₂e)]])</f>
        <v>14170</v>
      </c>
    </row>
    <row r="2830" spans="1:11" x14ac:dyDescent="0.25">
      <c r="A2830" t="s">
        <v>207</v>
      </c>
      <c r="B2830" t="s">
        <v>449</v>
      </c>
      <c r="C2830" t="s">
        <v>208</v>
      </c>
      <c r="D2830">
        <v>2010</v>
      </c>
      <c r="E2830" s="1">
        <v>10330</v>
      </c>
      <c r="F2830" s="1">
        <v>780</v>
      </c>
      <c r="G2830" s="1">
        <v>250</v>
      </c>
      <c r="H2830" s="1">
        <v>410</v>
      </c>
      <c r="I2830" s="1">
        <v>450</v>
      </c>
      <c r="J2830" s="1">
        <v>0</v>
      </c>
      <c r="K2830">
        <f>SUM(Emisiones_N2O_CO2eq_PAISES[[#This Row],[Agricultura (kilotoneladas CO₂e)]:[Emisiones Fugitivas (kilotoneladas CO₂e)]])</f>
        <v>12220</v>
      </c>
    </row>
    <row r="2831" spans="1:11" x14ac:dyDescent="0.25">
      <c r="A2831" t="s">
        <v>207</v>
      </c>
      <c r="B2831" t="s">
        <v>449</v>
      </c>
      <c r="C2831" t="s">
        <v>208</v>
      </c>
      <c r="D2831">
        <v>2011</v>
      </c>
      <c r="E2831" s="1">
        <v>7630</v>
      </c>
      <c r="F2831" s="1">
        <v>810</v>
      </c>
      <c r="G2831" s="1">
        <v>260</v>
      </c>
      <c r="H2831" s="1">
        <v>420</v>
      </c>
      <c r="I2831" s="1">
        <v>330</v>
      </c>
      <c r="J2831" s="1">
        <v>0</v>
      </c>
      <c r="K2831">
        <f>SUM(Emisiones_N2O_CO2eq_PAISES[[#This Row],[Agricultura (kilotoneladas CO₂e)]:[Emisiones Fugitivas (kilotoneladas CO₂e)]])</f>
        <v>9450</v>
      </c>
    </row>
    <row r="2832" spans="1:11" x14ac:dyDescent="0.25">
      <c r="A2832" t="s">
        <v>207</v>
      </c>
      <c r="B2832" t="s">
        <v>449</v>
      </c>
      <c r="C2832" t="s">
        <v>208</v>
      </c>
      <c r="D2832">
        <v>2012</v>
      </c>
      <c r="E2832" s="1">
        <v>8910</v>
      </c>
      <c r="F2832" s="1">
        <v>830</v>
      </c>
      <c r="G2832" s="1">
        <v>270</v>
      </c>
      <c r="H2832" s="1">
        <v>430</v>
      </c>
      <c r="I2832" s="1">
        <v>200</v>
      </c>
      <c r="J2832" s="1">
        <v>0</v>
      </c>
      <c r="K2832">
        <f>SUM(Emisiones_N2O_CO2eq_PAISES[[#This Row],[Agricultura (kilotoneladas CO₂e)]:[Emisiones Fugitivas (kilotoneladas CO₂e)]])</f>
        <v>10640</v>
      </c>
    </row>
    <row r="2833" spans="1:11" x14ac:dyDescent="0.25">
      <c r="A2833" t="s">
        <v>207</v>
      </c>
      <c r="B2833" t="s">
        <v>449</v>
      </c>
      <c r="C2833" t="s">
        <v>208</v>
      </c>
      <c r="D2833">
        <v>2013</v>
      </c>
      <c r="E2833" s="1">
        <v>8220</v>
      </c>
      <c r="F2833" s="1">
        <v>850</v>
      </c>
      <c r="G2833" s="1">
        <v>280</v>
      </c>
      <c r="H2833" s="1">
        <v>440</v>
      </c>
      <c r="I2833" s="1">
        <v>250</v>
      </c>
      <c r="J2833" s="1">
        <v>0</v>
      </c>
      <c r="K2833">
        <f>SUM(Emisiones_N2O_CO2eq_PAISES[[#This Row],[Agricultura (kilotoneladas CO₂e)]:[Emisiones Fugitivas (kilotoneladas CO₂e)]])</f>
        <v>10040</v>
      </c>
    </row>
    <row r="2834" spans="1:11" x14ac:dyDescent="0.25">
      <c r="A2834" t="s">
        <v>207</v>
      </c>
      <c r="B2834" t="s">
        <v>449</v>
      </c>
      <c r="C2834" t="s">
        <v>208</v>
      </c>
      <c r="D2834">
        <v>2014</v>
      </c>
      <c r="E2834" s="1">
        <v>8680</v>
      </c>
      <c r="F2834" s="1">
        <v>880</v>
      </c>
      <c r="G2834" s="1">
        <v>290</v>
      </c>
      <c r="H2834" s="1">
        <v>440</v>
      </c>
      <c r="I2834" s="1">
        <v>830</v>
      </c>
      <c r="J2834" s="1">
        <v>0</v>
      </c>
      <c r="K2834">
        <f>SUM(Emisiones_N2O_CO2eq_PAISES[[#This Row],[Agricultura (kilotoneladas CO₂e)]:[Emisiones Fugitivas (kilotoneladas CO₂e)]])</f>
        <v>11120</v>
      </c>
    </row>
    <row r="2835" spans="1:11" x14ac:dyDescent="0.25">
      <c r="A2835" t="s">
        <v>207</v>
      </c>
      <c r="B2835" t="s">
        <v>449</v>
      </c>
      <c r="C2835" t="s">
        <v>208</v>
      </c>
      <c r="D2835">
        <v>2015</v>
      </c>
      <c r="E2835" s="1">
        <v>8660</v>
      </c>
      <c r="F2835" s="1">
        <v>900</v>
      </c>
      <c r="G2835" s="1">
        <v>290</v>
      </c>
      <c r="H2835" s="1">
        <v>450</v>
      </c>
      <c r="I2835" s="1">
        <v>300</v>
      </c>
      <c r="J2835" s="1">
        <v>0</v>
      </c>
      <c r="K2835">
        <f>SUM(Emisiones_N2O_CO2eq_PAISES[[#This Row],[Agricultura (kilotoneladas CO₂e)]:[Emisiones Fugitivas (kilotoneladas CO₂e)]])</f>
        <v>10600</v>
      </c>
    </row>
    <row r="2836" spans="1:11" x14ac:dyDescent="0.25">
      <c r="A2836" t="s">
        <v>207</v>
      </c>
      <c r="B2836" t="s">
        <v>449</v>
      </c>
      <c r="C2836" t="s">
        <v>208</v>
      </c>
      <c r="D2836">
        <v>2016</v>
      </c>
      <c r="E2836" s="1">
        <v>8520</v>
      </c>
      <c r="F2836" s="1">
        <v>910</v>
      </c>
      <c r="G2836" s="1">
        <v>300</v>
      </c>
      <c r="H2836" s="1">
        <v>460</v>
      </c>
      <c r="I2836" s="1">
        <v>380</v>
      </c>
      <c r="J2836" s="1">
        <v>0</v>
      </c>
      <c r="K2836">
        <f>SUM(Emisiones_N2O_CO2eq_PAISES[[#This Row],[Agricultura (kilotoneladas CO₂e)]:[Emisiones Fugitivas (kilotoneladas CO₂e)]])</f>
        <v>10570</v>
      </c>
    </row>
    <row r="2837" spans="1:11" x14ac:dyDescent="0.25">
      <c r="A2837" t="s">
        <v>209</v>
      </c>
      <c r="B2837" t="s">
        <v>450</v>
      </c>
      <c r="C2837" t="s">
        <v>210</v>
      </c>
      <c r="D2837">
        <v>1990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>
        <f>SUM(Emisiones_N2O_CO2eq_PAISES[[#This Row],[Agricultura (kilotoneladas CO₂e)]:[Emisiones Fugitivas (kilotoneladas CO₂e)]])</f>
        <v>0</v>
      </c>
    </row>
    <row r="2838" spans="1:11" x14ac:dyDescent="0.25">
      <c r="A2838" t="s">
        <v>209</v>
      </c>
      <c r="B2838" t="s">
        <v>450</v>
      </c>
      <c r="C2838" t="s">
        <v>210</v>
      </c>
      <c r="D2838">
        <v>1991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>
        <f>SUM(Emisiones_N2O_CO2eq_PAISES[[#This Row],[Agricultura (kilotoneladas CO₂e)]:[Emisiones Fugitivas (kilotoneladas CO₂e)]])</f>
        <v>0</v>
      </c>
    </row>
    <row r="2839" spans="1:11" x14ac:dyDescent="0.25">
      <c r="A2839" t="s">
        <v>209</v>
      </c>
      <c r="B2839" t="s">
        <v>450</v>
      </c>
      <c r="C2839" t="s">
        <v>210</v>
      </c>
      <c r="D2839">
        <v>1992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>
        <f>SUM(Emisiones_N2O_CO2eq_PAISES[[#This Row],[Agricultura (kilotoneladas CO₂e)]:[Emisiones Fugitivas (kilotoneladas CO₂e)]])</f>
        <v>0</v>
      </c>
    </row>
    <row r="2840" spans="1:11" x14ac:dyDescent="0.25">
      <c r="A2840" t="s">
        <v>209</v>
      </c>
      <c r="B2840" t="s">
        <v>450</v>
      </c>
      <c r="C2840" t="s">
        <v>210</v>
      </c>
      <c r="D2840">
        <v>1993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>
        <f>SUM(Emisiones_N2O_CO2eq_PAISES[[#This Row],[Agricultura (kilotoneladas CO₂e)]:[Emisiones Fugitivas (kilotoneladas CO₂e)]])</f>
        <v>0</v>
      </c>
    </row>
    <row r="2841" spans="1:11" x14ac:dyDescent="0.25">
      <c r="A2841" t="s">
        <v>209</v>
      </c>
      <c r="B2841" t="s">
        <v>450</v>
      </c>
      <c r="C2841" t="s">
        <v>210</v>
      </c>
      <c r="D2841">
        <v>1994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>
        <f>SUM(Emisiones_N2O_CO2eq_PAISES[[#This Row],[Agricultura (kilotoneladas CO₂e)]:[Emisiones Fugitivas (kilotoneladas CO₂e)]])</f>
        <v>0</v>
      </c>
    </row>
    <row r="2842" spans="1:11" x14ac:dyDescent="0.25">
      <c r="A2842" t="s">
        <v>209</v>
      </c>
      <c r="B2842" t="s">
        <v>450</v>
      </c>
      <c r="C2842" t="s">
        <v>210</v>
      </c>
      <c r="D2842">
        <v>1995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>
        <f>SUM(Emisiones_N2O_CO2eq_PAISES[[#This Row],[Agricultura (kilotoneladas CO₂e)]:[Emisiones Fugitivas (kilotoneladas CO₂e)]])</f>
        <v>0</v>
      </c>
    </row>
    <row r="2843" spans="1:11" x14ac:dyDescent="0.25">
      <c r="A2843" t="s">
        <v>209</v>
      </c>
      <c r="B2843" t="s">
        <v>450</v>
      </c>
      <c r="C2843" t="s">
        <v>210</v>
      </c>
      <c r="D2843">
        <v>1996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>
        <f>SUM(Emisiones_N2O_CO2eq_PAISES[[#This Row],[Agricultura (kilotoneladas CO₂e)]:[Emisiones Fugitivas (kilotoneladas CO₂e)]])</f>
        <v>0</v>
      </c>
    </row>
    <row r="2844" spans="1:11" x14ac:dyDescent="0.25">
      <c r="A2844" t="s">
        <v>209</v>
      </c>
      <c r="B2844" t="s">
        <v>450</v>
      </c>
      <c r="C2844" t="s">
        <v>210</v>
      </c>
      <c r="D2844">
        <v>1997</v>
      </c>
      <c r="E2844" s="1">
        <v>0</v>
      </c>
      <c r="F2844" s="1">
        <v>0</v>
      </c>
      <c r="G2844" s="1">
        <v>10</v>
      </c>
      <c r="H2844" s="1">
        <v>0</v>
      </c>
      <c r="I2844" s="1">
        <v>0</v>
      </c>
      <c r="J2844" s="1">
        <v>0</v>
      </c>
      <c r="K2844">
        <f>SUM(Emisiones_N2O_CO2eq_PAISES[[#This Row],[Agricultura (kilotoneladas CO₂e)]:[Emisiones Fugitivas (kilotoneladas CO₂e)]])</f>
        <v>10</v>
      </c>
    </row>
    <row r="2845" spans="1:11" x14ac:dyDescent="0.25">
      <c r="A2845" t="s">
        <v>209</v>
      </c>
      <c r="B2845" t="s">
        <v>450</v>
      </c>
      <c r="C2845" t="s">
        <v>210</v>
      </c>
      <c r="D2845">
        <v>1998</v>
      </c>
      <c r="E2845" s="1">
        <v>0</v>
      </c>
      <c r="F2845" s="1">
        <v>0</v>
      </c>
      <c r="G2845" s="1">
        <v>10</v>
      </c>
      <c r="H2845" s="1">
        <v>0</v>
      </c>
      <c r="I2845" s="1">
        <v>0</v>
      </c>
      <c r="J2845" s="1">
        <v>0</v>
      </c>
      <c r="K2845">
        <f>SUM(Emisiones_N2O_CO2eq_PAISES[[#This Row],[Agricultura (kilotoneladas CO₂e)]:[Emisiones Fugitivas (kilotoneladas CO₂e)]])</f>
        <v>10</v>
      </c>
    </row>
    <row r="2846" spans="1:11" x14ac:dyDescent="0.25">
      <c r="A2846" t="s">
        <v>209</v>
      </c>
      <c r="B2846" t="s">
        <v>450</v>
      </c>
      <c r="C2846" t="s">
        <v>210</v>
      </c>
      <c r="D2846">
        <v>1999</v>
      </c>
      <c r="E2846" s="1">
        <v>0</v>
      </c>
      <c r="F2846" s="1">
        <v>0</v>
      </c>
      <c r="G2846" s="1">
        <v>10</v>
      </c>
      <c r="H2846" s="1">
        <v>10</v>
      </c>
      <c r="I2846" s="1">
        <v>0</v>
      </c>
      <c r="J2846" s="1">
        <v>0</v>
      </c>
      <c r="K2846">
        <f>SUM(Emisiones_N2O_CO2eq_PAISES[[#This Row],[Agricultura (kilotoneladas CO₂e)]:[Emisiones Fugitivas (kilotoneladas CO₂e)]])</f>
        <v>20</v>
      </c>
    </row>
    <row r="2847" spans="1:11" x14ac:dyDescent="0.25">
      <c r="A2847" t="s">
        <v>209</v>
      </c>
      <c r="B2847" t="s">
        <v>450</v>
      </c>
      <c r="C2847" t="s">
        <v>210</v>
      </c>
      <c r="D2847">
        <v>2000</v>
      </c>
      <c r="E2847" s="1">
        <v>0</v>
      </c>
      <c r="F2847" s="1">
        <v>0</v>
      </c>
      <c r="G2847" s="1">
        <v>10</v>
      </c>
      <c r="H2847" s="1">
        <v>10</v>
      </c>
      <c r="I2847" s="1">
        <v>0</v>
      </c>
      <c r="J2847" s="1">
        <v>0</v>
      </c>
      <c r="K2847">
        <f>SUM(Emisiones_N2O_CO2eq_PAISES[[#This Row],[Agricultura (kilotoneladas CO₂e)]:[Emisiones Fugitivas (kilotoneladas CO₂e)]])</f>
        <v>20</v>
      </c>
    </row>
    <row r="2848" spans="1:11" x14ac:dyDescent="0.25">
      <c r="A2848" t="s">
        <v>209</v>
      </c>
      <c r="B2848" t="s">
        <v>450</v>
      </c>
      <c r="C2848" t="s">
        <v>210</v>
      </c>
      <c r="D2848">
        <v>2001</v>
      </c>
      <c r="E2848" s="1">
        <v>0</v>
      </c>
      <c r="F2848" s="1">
        <v>0</v>
      </c>
      <c r="G2848" s="1">
        <v>10</v>
      </c>
      <c r="H2848" s="1">
        <v>10</v>
      </c>
      <c r="I2848" s="1">
        <v>0</v>
      </c>
      <c r="J2848" s="1">
        <v>0</v>
      </c>
      <c r="K2848">
        <f>SUM(Emisiones_N2O_CO2eq_PAISES[[#This Row],[Agricultura (kilotoneladas CO₂e)]:[Emisiones Fugitivas (kilotoneladas CO₂e)]])</f>
        <v>20</v>
      </c>
    </row>
    <row r="2849" spans="1:11" x14ac:dyDescent="0.25">
      <c r="A2849" t="s">
        <v>209</v>
      </c>
      <c r="B2849" t="s">
        <v>450</v>
      </c>
      <c r="C2849" t="s">
        <v>210</v>
      </c>
      <c r="D2849">
        <v>2002</v>
      </c>
      <c r="E2849" s="1">
        <v>0</v>
      </c>
      <c r="F2849" s="1">
        <v>0</v>
      </c>
      <c r="G2849" s="1">
        <v>10</v>
      </c>
      <c r="H2849" s="1">
        <v>10</v>
      </c>
      <c r="I2849" s="1">
        <v>0</v>
      </c>
      <c r="J2849" s="1">
        <v>0</v>
      </c>
      <c r="K2849">
        <f>SUM(Emisiones_N2O_CO2eq_PAISES[[#This Row],[Agricultura (kilotoneladas CO₂e)]:[Emisiones Fugitivas (kilotoneladas CO₂e)]])</f>
        <v>20</v>
      </c>
    </row>
    <row r="2850" spans="1:11" x14ac:dyDescent="0.25">
      <c r="A2850" t="s">
        <v>209</v>
      </c>
      <c r="B2850" t="s">
        <v>450</v>
      </c>
      <c r="C2850" t="s">
        <v>210</v>
      </c>
      <c r="D2850">
        <v>2003</v>
      </c>
      <c r="E2850" s="1">
        <v>0</v>
      </c>
      <c r="F2850" s="1">
        <v>0</v>
      </c>
      <c r="G2850" s="1">
        <v>10</v>
      </c>
      <c r="H2850" s="1">
        <v>10</v>
      </c>
      <c r="I2850" s="1">
        <v>0</v>
      </c>
      <c r="J2850" s="1">
        <v>0</v>
      </c>
      <c r="K2850">
        <f>SUM(Emisiones_N2O_CO2eq_PAISES[[#This Row],[Agricultura (kilotoneladas CO₂e)]:[Emisiones Fugitivas (kilotoneladas CO₂e)]])</f>
        <v>20</v>
      </c>
    </row>
    <row r="2851" spans="1:11" x14ac:dyDescent="0.25">
      <c r="A2851" t="s">
        <v>209</v>
      </c>
      <c r="B2851" t="s">
        <v>450</v>
      </c>
      <c r="C2851" t="s">
        <v>210</v>
      </c>
      <c r="D2851">
        <v>2004</v>
      </c>
      <c r="E2851" s="1">
        <v>0</v>
      </c>
      <c r="F2851" s="1">
        <v>0</v>
      </c>
      <c r="G2851" s="1">
        <v>10</v>
      </c>
      <c r="H2851" s="1">
        <v>10</v>
      </c>
      <c r="I2851" s="1">
        <v>0</v>
      </c>
      <c r="J2851" s="1">
        <v>0</v>
      </c>
      <c r="K2851">
        <f>SUM(Emisiones_N2O_CO2eq_PAISES[[#This Row],[Agricultura (kilotoneladas CO₂e)]:[Emisiones Fugitivas (kilotoneladas CO₂e)]])</f>
        <v>20</v>
      </c>
    </row>
    <row r="2852" spans="1:11" x14ac:dyDescent="0.25">
      <c r="A2852" t="s">
        <v>209</v>
      </c>
      <c r="B2852" t="s">
        <v>450</v>
      </c>
      <c r="C2852" t="s">
        <v>210</v>
      </c>
      <c r="D2852">
        <v>2005</v>
      </c>
      <c r="E2852" s="1">
        <v>0</v>
      </c>
      <c r="F2852" s="1">
        <v>0</v>
      </c>
      <c r="G2852" s="1">
        <v>10</v>
      </c>
      <c r="H2852" s="1">
        <v>0</v>
      </c>
      <c r="I2852" s="1">
        <v>0</v>
      </c>
      <c r="J2852" s="1">
        <v>0</v>
      </c>
      <c r="K2852">
        <f>SUM(Emisiones_N2O_CO2eq_PAISES[[#This Row],[Agricultura (kilotoneladas CO₂e)]:[Emisiones Fugitivas (kilotoneladas CO₂e)]])</f>
        <v>10</v>
      </c>
    </row>
    <row r="2853" spans="1:11" x14ac:dyDescent="0.25">
      <c r="A2853" t="s">
        <v>209</v>
      </c>
      <c r="B2853" t="s">
        <v>450</v>
      </c>
      <c r="C2853" t="s">
        <v>210</v>
      </c>
      <c r="D2853">
        <v>2006</v>
      </c>
      <c r="E2853" s="1">
        <v>0</v>
      </c>
      <c r="F2853" s="1">
        <v>0</v>
      </c>
      <c r="G2853" s="1">
        <v>10</v>
      </c>
      <c r="H2853" s="1">
        <v>10</v>
      </c>
      <c r="I2853" s="1">
        <v>0</v>
      </c>
      <c r="J2853" s="1">
        <v>0</v>
      </c>
      <c r="K2853">
        <f>SUM(Emisiones_N2O_CO2eq_PAISES[[#This Row],[Agricultura (kilotoneladas CO₂e)]:[Emisiones Fugitivas (kilotoneladas CO₂e)]])</f>
        <v>20</v>
      </c>
    </row>
    <row r="2854" spans="1:11" x14ac:dyDescent="0.25">
      <c r="A2854" t="s">
        <v>209</v>
      </c>
      <c r="B2854" t="s">
        <v>450</v>
      </c>
      <c r="C2854" t="s">
        <v>210</v>
      </c>
      <c r="D2854">
        <v>2007</v>
      </c>
      <c r="E2854" s="1">
        <v>0</v>
      </c>
      <c r="F2854" s="1">
        <v>0</v>
      </c>
      <c r="G2854" s="1">
        <v>10</v>
      </c>
      <c r="H2854" s="1">
        <v>10</v>
      </c>
      <c r="I2854" s="1">
        <v>0</v>
      </c>
      <c r="J2854" s="1">
        <v>0</v>
      </c>
      <c r="K2854">
        <f>SUM(Emisiones_N2O_CO2eq_PAISES[[#This Row],[Agricultura (kilotoneladas CO₂e)]:[Emisiones Fugitivas (kilotoneladas CO₂e)]])</f>
        <v>20</v>
      </c>
    </row>
    <row r="2855" spans="1:11" x14ac:dyDescent="0.25">
      <c r="A2855" t="s">
        <v>209</v>
      </c>
      <c r="B2855" t="s">
        <v>450</v>
      </c>
      <c r="C2855" t="s">
        <v>210</v>
      </c>
      <c r="D2855">
        <v>2008</v>
      </c>
      <c r="E2855" s="1">
        <v>0</v>
      </c>
      <c r="F2855" s="1">
        <v>0</v>
      </c>
      <c r="G2855" s="1">
        <v>10</v>
      </c>
      <c r="H2855" s="1">
        <v>10</v>
      </c>
      <c r="I2855" s="1">
        <v>0</v>
      </c>
      <c r="J2855" s="1">
        <v>0</v>
      </c>
      <c r="K2855">
        <f>SUM(Emisiones_N2O_CO2eq_PAISES[[#This Row],[Agricultura (kilotoneladas CO₂e)]:[Emisiones Fugitivas (kilotoneladas CO₂e)]])</f>
        <v>20</v>
      </c>
    </row>
    <row r="2856" spans="1:11" x14ac:dyDescent="0.25">
      <c r="A2856" t="s">
        <v>209</v>
      </c>
      <c r="B2856" t="s">
        <v>450</v>
      </c>
      <c r="C2856" t="s">
        <v>210</v>
      </c>
      <c r="D2856">
        <v>2009</v>
      </c>
      <c r="E2856" s="1">
        <v>0</v>
      </c>
      <c r="F2856" s="1">
        <v>0</v>
      </c>
      <c r="G2856" s="1">
        <v>20</v>
      </c>
      <c r="H2856" s="1">
        <v>10</v>
      </c>
      <c r="I2856" s="1">
        <v>0</v>
      </c>
      <c r="J2856" s="1">
        <v>0</v>
      </c>
      <c r="K2856">
        <f>SUM(Emisiones_N2O_CO2eq_PAISES[[#This Row],[Agricultura (kilotoneladas CO₂e)]:[Emisiones Fugitivas (kilotoneladas CO₂e)]])</f>
        <v>30</v>
      </c>
    </row>
    <row r="2857" spans="1:11" x14ac:dyDescent="0.25">
      <c r="A2857" t="s">
        <v>209</v>
      </c>
      <c r="B2857" t="s">
        <v>450</v>
      </c>
      <c r="C2857" t="s">
        <v>210</v>
      </c>
      <c r="D2857">
        <v>2010</v>
      </c>
      <c r="E2857" s="1">
        <v>0</v>
      </c>
      <c r="F2857" s="1">
        <v>0</v>
      </c>
      <c r="G2857" s="1">
        <v>20</v>
      </c>
      <c r="H2857" s="1">
        <v>10</v>
      </c>
      <c r="I2857" s="1">
        <v>0</v>
      </c>
      <c r="J2857" s="1">
        <v>0</v>
      </c>
      <c r="K2857">
        <f>SUM(Emisiones_N2O_CO2eq_PAISES[[#This Row],[Agricultura (kilotoneladas CO₂e)]:[Emisiones Fugitivas (kilotoneladas CO₂e)]])</f>
        <v>30</v>
      </c>
    </row>
    <row r="2858" spans="1:11" x14ac:dyDescent="0.25">
      <c r="A2858" t="s">
        <v>209</v>
      </c>
      <c r="B2858" t="s">
        <v>450</v>
      </c>
      <c r="C2858" t="s">
        <v>210</v>
      </c>
      <c r="D2858">
        <v>2011</v>
      </c>
      <c r="E2858" s="1">
        <v>0</v>
      </c>
      <c r="F2858" s="1">
        <v>0</v>
      </c>
      <c r="G2858" s="1">
        <v>20</v>
      </c>
      <c r="H2858" s="1">
        <v>10</v>
      </c>
      <c r="I2858" s="1">
        <v>0</v>
      </c>
      <c r="J2858" s="1">
        <v>0</v>
      </c>
      <c r="K2858">
        <f>SUM(Emisiones_N2O_CO2eq_PAISES[[#This Row],[Agricultura (kilotoneladas CO₂e)]:[Emisiones Fugitivas (kilotoneladas CO₂e)]])</f>
        <v>30</v>
      </c>
    </row>
    <row r="2859" spans="1:11" x14ac:dyDescent="0.25">
      <c r="A2859" t="s">
        <v>209</v>
      </c>
      <c r="B2859" t="s">
        <v>450</v>
      </c>
      <c r="C2859" t="s">
        <v>210</v>
      </c>
      <c r="D2859">
        <v>2012</v>
      </c>
      <c r="E2859" s="1">
        <v>0</v>
      </c>
      <c r="F2859" s="1">
        <v>0</v>
      </c>
      <c r="G2859" s="1">
        <v>20</v>
      </c>
      <c r="H2859" s="1">
        <v>10</v>
      </c>
      <c r="I2859" s="1">
        <v>0</v>
      </c>
      <c r="J2859" s="1">
        <v>0</v>
      </c>
      <c r="K2859">
        <f>SUM(Emisiones_N2O_CO2eq_PAISES[[#This Row],[Agricultura (kilotoneladas CO₂e)]:[Emisiones Fugitivas (kilotoneladas CO₂e)]])</f>
        <v>30</v>
      </c>
    </row>
    <row r="2860" spans="1:11" x14ac:dyDescent="0.25">
      <c r="A2860" t="s">
        <v>209</v>
      </c>
      <c r="B2860" t="s">
        <v>450</v>
      </c>
      <c r="C2860" t="s">
        <v>210</v>
      </c>
      <c r="D2860">
        <v>2013</v>
      </c>
      <c r="E2860" s="1">
        <v>0</v>
      </c>
      <c r="F2860" s="1">
        <v>0</v>
      </c>
      <c r="G2860" s="1">
        <v>20</v>
      </c>
      <c r="H2860" s="1">
        <v>10</v>
      </c>
      <c r="I2860" s="1">
        <v>0</v>
      </c>
      <c r="J2860" s="1">
        <v>0</v>
      </c>
      <c r="K2860">
        <f>SUM(Emisiones_N2O_CO2eq_PAISES[[#This Row],[Agricultura (kilotoneladas CO₂e)]:[Emisiones Fugitivas (kilotoneladas CO₂e)]])</f>
        <v>30</v>
      </c>
    </row>
    <row r="2861" spans="1:11" x14ac:dyDescent="0.25">
      <c r="A2861" t="s">
        <v>209</v>
      </c>
      <c r="B2861" t="s">
        <v>450</v>
      </c>
      <c r="C2861" t="s">
        <v>210</v>
      </c>
      <c r="D2861">
        <v>2014</v>
      </c>
      <c r="E2861" s="1">
        <v>0</v>
      </c>
      <c r="F2861" s="1">
        <v>0</v>
      </c>
      <c r="G2861" s="1">
        <v>20</v>
      </c>
      <c r="H2861" s="1">
        <v>10</v>
      </c>
      <c r="I2861" s="1">
        <v>0</v>
      </c>
      <c r="J2861" s="1">
        <v>0</v>
      </c>
      <c r="K2861">
        <f>SUM(Emisiones_N2O_CO2eq_PAISES[[#This Row],[Agricultura (kilotoneladas CO₂e)]:[Emisiones Fugitivas (kilotoneladas CO₂e)]])</f>
        <v>30</v>
      </c>
    </row>
    <row r="2862" spans="1:11" x14ac:dyDescent="0.25">
      <c r="A2862" t="s">
        <v>209</v>
      </c>
      <c r="B2862" t="s">
        <v>450</v>
      </c>
      <c r="C2862" t="s">
        <v>210</v>
      </c>
      <c r="D2862">
        <v>2015</v>
      </c>
      <c r="E2862" s="1">
        <v>0</v>
      </c>
      <c r="F2862" s="1">
        <v>0</v>
      </c>
      <c r="G2862" s="1">
        <v>20</v>
      </c>
      <c r="H2862" s="1">
        <v>10</v>
      </c>
      <c r="I2862" s="1">
        <v>0</v>
      </c>
      <c r="J2862" s="1">
        <v>0</v>
      </c>
      <c r="K2862">
        <f>SUM(Emisiones_N2O_CO2eq_PAISES[[#This Row],[Agricultura (kilotoneladas CO₂e)]:[Emisiones Fugitivas (kilotoneladas CO₂e)]])</f>
        <v>30</v>
      </c>
    </row>
    <row r="2863" spans="1:11" x14ac:dyDescent="0.25">
      <c r="A2863" t="s">
        <v>209</v>
      </c>
      <c r="B2863" t="s">
        <v>450</v>
      </c>
      <c r="C2863" t="s">
        <v>210</v>
      </c>
      <c r="D2863">
        <v>2016</v>
      </c>
      <c r="E2863" s="1">
        <v>0</v>
      </c>
      <c r="F2863" s="1">
        <v>0</v>
      </c>
      <c r="G2863" s="1">
        <v>20</v>
      </c>
      <c r="H2863" s="1">
        <v>10</v>
      </c>
      <c r="I2863" s="1">
        <v>0</v>
      </c>
      <c r="J2863" s="1">
        <v>0</v>
      </c>
      <c r="K2863">
        <f>SUM(Emisiones_N2O_CO2eq_PAISES[[#This Row],[Agricultura (kilotoneladas CO₂e)]:[Emisiones Fugitivas (kilotoneladas CO₂e)]])</f>
        <v>30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 s="1">
        <v>6550</v>
      </c>
      <c r="F2864" s="1">
        <v>0</v>
      </c>
      <c r="G2864" s="1">
        <v>60</v>
      </c>
      <c r="H2864" s="1">
        <v>60</v>
      </c>
      <c r="I2864" s="1">
        <v>10</v>
      </c>
      <c r="J2864" s="1">
        <v>0</v>
      </c>
      <c r="K2864">
        <f>SUM(Emisiones_N2O_CO2eq_PAISES[[#This Row],[Agricultura (kilotoneladas CO₂e)]:[Emisiones Fugitivas (kilotoneladas CO₂e)]])</f>
        <v>6680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 s="1">
        <v>6520</v>
      </c>
      <c r="F2865" s="1">
        <v>0</v>
      </c>
      <c r="G2865" s="1">
        <v>60</v>
      </c>
      <c r="H2865" s="1">
        <v>60</v>
      </c>
      <c r="I2865" s="1">
        <v>10</v>
      </c>
      <c r="J2865" s="1">
        <v>0</v>
      </c>
      <c r="K2865">
        <f>SUM(Emisiones_N2O_CO2eq_PAISES[[#This Row],[Agricultura (kilotoneladas CO₂e)]:[Emisiones Fugitivas (kilotoneladas CO₂e)]])</f>
        <v>6650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 s="1">
        <v>6530</v>
      </c>
      <c r="F2866" s="1">
        <v>0</v>
      </c>
      <c r="G2866" s="1">
        <v>60</v>
      </c>
      <c r="H2866" s="1">
        <v>60</v>
      </c>
      <c r="I2866" s="1">
        <v>10</v>
      </c>
      <c r="J2866" s="1">
        <v>0</v>
      </c>
      <c r="K2866">
        <f>SUM(Emisiones_N2O_CO2eq_PAISES[[#This Row],[Agricultura (kilotoneladas CO₂e)]:[Emisiones Fugitivas (kilotoneladas CO₂e)]])</f>
        <v>6660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 s="1">
        <v>6620</v>
      </c>
      <c r="F2867" s="1">
        <v>0</v>
      </c>
      <c r="G2867" s="1">
        <v>60</v>
      </c>
      <c r="H2867" s="1">
        <v>60</v>
      </c>
      <c r="I2867" s="1">
        <v>10</v>
      </c>
      <c r="J2867" s="1">
        <v>0</v>
      </c>
      <c r="K2867">
        <f>SUM(Emisiones_N2O_CO2eq_PAISES[[#This Row],[Agricultura (kilotoneladas CO₂e)]:[Emisiones Fugitivas (kilotoneladas CO₂e)]])</f>
        <v>6750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 s="1">
        <v>6670</v>
      </c>
      <c r="F2868" s="1">
        <v>0</v>
      </c>
      <c r="G2868" s="1">
        <v>60</v>
      </c>
      <c r="H2868" s="1">
        <v>60</v>
      </c>
      <c r="I2868" s="1">
        <v>10</v>
      </c>
      <c r="J2868" s="1">
        <v>0</v>
      </c>
      <c r="K2868">
        <f>SUM(Emisiones_N2O_CO2eq_PAISES[[#This Row],[Agricultura (kilotoneladas CO₂e)]:[Emisiones Fugitivas (kilotoneladas CO₂e)]])</f>
        <v>6800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 s="1">
        <v>6760</v>
      </c>
      <c r="F2869" s="1">
        <v>0</v>
      </c>
      <c r="G2869" s="1">
        <v>60</v>
      </c>
      <c r="H2869" s="1">
        <v>60</v>
      </c>
      <c r="I2869" s="1">
        <v>10</v>
      </c>
      <c r="J2869" s="1">
        <v>0</v>
      </c>
      <c r="K2869">
        <f>SUM(Emisiones_N2O_CO2eq_PAISES[[#This Row],[Agricultura (kilotoneladas CO₂e)]:[Emisiones Fugitivas (kilotoneladas CO₂e)]])</f>
        <v>6890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 s="1">
        <v>6730</v>
      </c>
      <c r="F2870" s="1">
        <v>0</v>
      </c>
      <c r="G2870" s="1">
        <v>90</v>
      </c>
      <c r="H2870" s="1">
        <v>70</v>
      </c>
      <c r="I2870" s="1">
        <v>370</v>
      </c>
      <c r="J2870" s="1">
        <v>0</v>
      </c>
      <c r="K2870">
        <f>SUM(Emisiones_N2O_CO2eq_PAISES[[#This Row],[Agricultura (kilotoneladas CO₂e)]:[Emisiones Fugitivas (kilotoneladas CO₂e)]])</f>
        <v>7260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 s="1">
        <v>6820</v>
      </c>
      <c r="F2871" s="1">
        <v>0</v>
      </c>
      <c r="G2871" s="1">
        <v>120</v>
      </c>
      <c r="H2871" s="1">
        <v>70</v>
      </c>
      <c r="I2871" s="1">
        <v>500</v>
      </c>
      <c r="J2871" s="1">
        <v>0</v>
      </c>
      <c r="K2871">
        <f>SUM(Emisiones_N2O_CO2eq_PAISES[[#This Row],[Agricultura (kilotoneladas CO₂e)]:[Emisiones Fugitivas (kilotoneladas CO₂e)]])</f>
        <v>7510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 s="1">
        <v>7240</v>
      </c>
      <c r="F2872" s="1">
        <v>0</v>
      </c>
      <c r="G2872" s="1">
        <v>150</v>
      </c>
      <c r="H2872" s="1">
        <v>70</v>
      </c>
      <c r="I2872" s="1">
        <v>1280</v>
      </c>
      <c r="J2872" s="1">
        <v>0</v>
      </c>
      <c r="K2872">
        <f>SUM(Emisiones_N2O_CO2eq_PAISES[[#This Row],[Agricultura (kilotoneladas CO₂e)]:[Emisiones Fugitivas (kilotoneladas CO₂e)]])</f>
        <v>8740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 s="1">
        <v>7840</v>
      </c>
      <c r="F2873" s="1">
        <v>0</v>
      </c>
      <c r="G2873" s="1">
        <v>180</v>
      </c>
      <c r="H2873" s="1">
        <v>70</v>
      </c>
      <c r="I2873" s="1">
        <v>1200</v>
      </c>
      <c r="J2873" s="1">
        <v>0</v>
      </c>
      <c r="K2873">
        <f>SUM(Emisiones_N2O_CO2eq_PAISES[[#This Row],[Agricultura (kilotoneladas CO₂e)]:[Emisiones Fugitivas (kilotoneladas CO₂e)]])</f>
        <v>9290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 s="1">
        <v>7950</v>
      </c>
      <c r="F2874" s="1">
        <v>0</v>
      </c>
      <c r="G2874" s="1">
        <v>200</v>
      </c>
      <c r="H2874" s="1">
        <v>80</v>
      </c>
      <c r="I2874" s="1">
        <v>640</v>
      </c>
      <c r="J2874" s="1">
        <v>0</v>
      </c>
      <c r="K2874">
        <f>SUM(Emisiones_N2O_CO2eq_PAISES[[#This Row],[Agricultura (kilotoneladas CO₂e)]:[Emisiones Fugitivas (kilotoneladas CO₂e)]])</f>
        <v>8870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 s="1">
        <v>8590</v>
      </c>
      <c r="F2875" s="1">
        <v>0</v>
      </c>
      <c r="G2875" s="1">
        <v>210</v>
      </c>
      <c r="H2875" s="1">
        <v>80</v>
      </c>
      <c r="I2875" s="1">
        <v>30</v>
      </c>
      <c r="J2875" s="1">
        <v>0</v>
      </c>
      <c r="K2875">
        <f>SUM(Emisiones_N2O_CO2eq_PAISES[[#This Row],[Agricultura (kilotoneladas CO₂e)]:[Emisiones Fugitivas (kilotoneladas CO₂e)]])</f>
        <v>8910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 s="1">
        <v>8670</v>
      </c>
      <c r="F2876" s="1">
        <v>0</v>
      </c>
      <c r="G2876" s="1">
        <v>230</v>
      </c>
      <c r="H2876" s="1">
        <v>80</v>
      </c>
      <c r="I2876" s="1">
        <v>20</v>
      </c>
      <c r="J2876" s="1">
        <v>0</v>
      </c>
      <c r="K2876">
        <f>SUM(Emisiones_N2O_CO2eq_PAISES[[#This Row],[Agricultura (kilotoneladas CO₂e)]:[Emisiones Fugitivas (kilotoneladas CO₂e)]])</f>
        <v>9000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 s="1">
        <v>8340</v>
      </c>
      <c r="F2877" s="1">
        <v>0</v>
      </c>
      <c r="G2877" s="1">
        <v>240</v>
      </c>
      <c r="H2877" s="1">
        <v>90</v>
      </c>
      <c r="I2877" s="1">
        <v>10</v>
      </c>
      <c r="J2877" s="1">
        <v>0</v>
      </c>
      <c r="K2877">
        <f>SUM(Emisiones_N2O_CO2eq_PAISES[[#This Row],[Agricultura (kilotoneladas CO₂e)]:[Emisiones Fugitivas (kilotoneladas CO₂e)]])</f>
        <v>8680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 s="1">
        <v>10330</v>
      </c>
      <c r="F2878" s="1">
        <v>0</v>
      </c>
      <c r="G2878" s="1">
        <v>250</v>
      </c>
      <c r="H2878" s="1">
        <v>90</v>
      </c>
      <c r="I2878" s="1">
        <v>30</v>
      </c>
      <c r="J2878" s="1">
        <v>0</v>
      </c>
      <c r="K2878">
        <f>SUM(Emisiones_N2O_CO2eq_PAISES[[#This Row],[Agricultura (kilotoneladas CO₂e)]:[Emisiones Fugitivas (kilotoneladas CO₂e)]])</f>
        <v>10700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 s="1">
        <v>9620</v>
      </c>
      <c r="F2879" s="1">
        <v>0</v>
      </c>
      <c r="G2879" s="1">
        <v>260</v>
      </c>
      <c r="H2879" s="1">
        <v>90</v>
      </c>
      <c r="I2879" s="1">
        <v>10</v>
      </c>
      <c r="J2879" s="1">
        <v>0</v>
      </c>
      <c r="K2879">
        <f>SUM(Emisiones_N2O_CO2eq_PAISES[[#This Row],[Agricultura (kilotoneladas CO₂e)]:[Emisiones Fugitivas (kilotoneladas CO₂e)]])</f>
        <v>9980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 s="1">
        <v>9970</v>
      </c>
      <c r="F2880" s="1">
        <v>0</v>
      </c>
      <c r="G2880" s="1">
        <v>260</v>
      </c>
      <c r="H2880" s="1">
        <v>100</v>
      </c>
      <c r="I2880" s="1">
        <v>20</v>
      </c>
      <c r="J2880" s="1">
        <v>0</v>
      </c>
      <c r="K2880">
        <f>SUM(Emisiones_N2O_CO2eq_PAISES[[#This Row],[Agricultura (kilotoneladas CO₂e)]:[Emisiones Fugitivas (kilotoneladas CO₂e)]])</f>
        <v>10350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 s="1">
        <v>9840</v>
      </c>
      <c r="F2881" s="1">
        <v>0</v>
      </c>
      <c r="G2881" s="1">
        <v>260</v>
      </c>
      <c r="H2881" s="1">
        <v>110</v>
      </c>
      <c r="I2881" s="1">
        <v>10</v>
      </c>
      <c r="J2881" s="1">
        <v>0</v>
      </c>
      <c r="K2881">
        <f>SUM(Emisiones_N2O_CO2eq_PAISES[[#This Row],[Agricultura (kilotoneladas CO₂e)]:[Emisiones Fugitivas (kilotoneladas CO₂e)]])</f>
        <v>10220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 s="1">
        <v>10650</v>
      </c>
      <c r="F2882" s="1">
        <v>0</v>
      </c>
      <c r="G2882" s="1">
        <v>260</v>
      </c>
      <c r="H2882" s="1">
        <v>110</v>
      </c>
      <c r="I2882" s="1">
        <v>10</v>
      </c>
      <c r="J2882" s="1">
        <v>0</v>
      </c>
      <c r="K2882">
        <f>SUM(Emisiones_N2O_CO2eq_PAISES[[#This Row],[Agricultura (kilotoneladas CO₂e)]:[Emisiones Fugitivas (kilotoneladas CO₂e)]])</f>
        <v>11030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 s="1">
        <v>9820</v>
      </c>
      <c r="F2883" s="1">
        <v>0</v>
      </c>
      <c r="G2883" s="1">
        <v>250</v>
      </c>
      <c r="H2883" s="1">
        <v>120</v>
      </c>
      <c r="I2883" s="1">
        <v>30</v>
      </c>
      <c r="J2883" s="1">
        <v>0</v>
      </c>
      <c r="K2883">
        <f>SUM(Emisiones_N2O_CO2eq_PAISES[[#This Row],[Agricultura (kilotoneladas CO₂e)]:[Emisiones Fugitivas (kilotoneladas CO₂e)]])</f>
        <v>10220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 s="1">
        <v>11160</v>
      </c>
      <c r="F2884" s="1">
        <v>0</v>
      </c>
      <c r="G2884" s="1">
        <v>250</v>
      </c>
      <c r="H2884" s="1">
        <v>120</v>
      </c>
      <c r="I2884" s="1">
        <v>20</v>
      </c>
      <c r="J2884" s="1">
        <v>0</v>
      </c>
      <c r="K2884">
        <f>SUM(Emisiones_N2O_CO2eq_PAISES[[#This Row],[Agricultura (kilotoneladas CO₂e)]:[Emisiones Fugitivas (kilotoneladas CO₂e)]])</f>
        <v>11550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 s="1">
        <v>11160</v>
      </c>
      <c r="F2885" s="1">
        <v>0</v>
      </c>
      <c r="G2885" s="1">
        <v>280</v>
      </c>
      <c r="H2885" s="1">
        <v>130</v>
      </c>
      <c r="I2885" s="1">
        <v>10</v>
      </c>
      <c r="J2885" s="1">
        <v>0</v>
      </c>
      <c r="K2885">
        <f>SUM(Emisiones_N2O_CO2eq_PAISES[[#This Row],[Agricultura (kilotoneladas CO₂e)]:[Emisiones Fugitivas (kilotoneladas CO₂e)]])</f>
        <v>11580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 s="1">
        <v>11290</v>
      </c>
      <c r="F2886" s="1">
        <v>0</v>
      </c>
      <c r="G2886" s="1">
        <v>310</v>
      </c>
      <c r="H2886" s="1">
        <v>130</v>
      </c>
      <c r="I2886" s="1">
        <v>20</v>
      </c>
      <c r="J2886" s="1">
        <v>0</v>
      </c>
      <c r="K2886">
        <f>SUM(Emisiones_N2O_CO2eq_PAISES[[#This Row],[Agricultura (kilotoneladas CO₂e)]:[Emisiones Fugitivas (kilotoneladas CO₂e)]])</f>
        <v>11750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 s="1">
        <v>11710</v>
      </c>
      <c r="F2887" s="1">
        <v>0</v>
      </c>
      <c r="G2887" s="1">
        <v>340</v>
      </c>
      <c r="H2887" s="1">
        <v>140</v>
      </c>
      <c r="I2887" s="1">
        <v>0</v>
      </c>
      <c r="J2887" s="1">
        <v>0</v>
      </c>
      <c r="K2887">
        <f>SUM(Emisiones_N2O_CO2eq_PAISES[[#This Row],[Agricultura (kilotoneladas CO₂e)]:[Emisiones Fugitivas (kilotoneladas CO₂e)]])</f>
        <v>12190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 s="1">
        <v>11750</v>
      </c>
      <c r="F2888" s="1">
        <v>0</v>
      </c>
      <c r="G2888" s="1">
        <v>370</v>
      </c>
      <c r="H2888" s="1">
        <v>140</v>
      </c>
      <c r="I2888" s="1">
        <v>0</v>
      </c>
      <c r="J2888" s="1">
        <v>0</v>
      </c>
      <c r="K2888">
        <f>SUM(Emisiones_N2O_CO2eq_PAISES[[#This Row],[Agricultura (kilotoneladas CO₂e)]:[Emisiones Fugitivas (kilotoneladas CO₂e)]])</f>
        <v>12260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 s="1">
        <v>12060</v>
      </c>
      <c r="F2889" s="1">
        <v>0</v>
      </c>
      <c r="G2889" s="1">
        <v>400</v>
      </c>
      <c r="H2889" s="1">
        <v>150</v>
      </c>
      <c r="I2889" s="1">
        <v>0</v>
      </c>
      <c r="J2889" s="1">
        <v>0</v>
      </c>
      <c r="K2889">
        <f>SUM(Emisiones_N2O_CO2eq_PAISES[[#This Row],[Agricultura (kilotoneladas CO₂e)]:[Emisiones Fugitivas (kilotoneladas CO₂e)]])</f>
        <v>12610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 s="1">
        <v>13780</v>
      </c>
      <c r="F2890" s="1">
        <v>0</v>
      </c>
      <c r="G2890" s="1">
        <v>410</v>
      </c>
      <c r="H2890" s="1">
        <v>150</v>
      </c>
      <c r="I2890" s="1">
        <v>0</v>
      </c>
      <c r="J2890" s="1">
        <v>0</v>
      </c>
      <c r="K2890">
        <f>SUM(Emisiones_N2O_CO2eq_PAISES[[#This Row],[Agricultura (kilotoneladas CO₂e)]:[Emisiones Fugitivas (kilotoneladas CO₂e)]])</f>
        <v>14340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 s="1">
        <v>30</v>
      </c>
      <c r="F2891" s="1">
        <v>0</v>
      </c>
      <c r="G2891" s="1">
        <v>10</v>
      </c>
      <c r="H2891" s="1">
        <v>10</v>
      </c>
      <c r="I2891" s="1">
        <v>0</v>
      </c>
      <c r="J2891" s="1">
        <v>0</v>
      </c>
      <c r="K2891">
        <f>SUM(Emisiones_N2O_CO2eq_PAISES[[#This Row],[Agricultura (kilotoneladas CO₂e)]:[Emisiones Fugitivas (kilotoneladas CO₂e)]])</f>
        <v>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 s="1">
        <v>30</v>
      </c>
      <c r="F2892" s="1">
        <v>0</v>
      </c>
      <c r="G2892" s="1">
        <v>10</v>
      </c>
      <c r="H2892" s="1">
        <v>10</v>
      </c>
      <c r="I2892" s="1">
        <v>0</v>
      </c>
      <c r="J2892" s="1">
        <v>0</v>
      </c>
      <c r="K2892">
        <f>SUM(Emisiones_N2O_CO2eq_PAISES[[#This Row],[Agricultura (kilotoneladas CO₂e)]:[Emisiones Fugitivas (kilotoneladas CO₂e)]])</f>
        <v>50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 s="1">
        <v>40</v>
      </c>
      <c r="F2893" s="1">
        <v>0</v>
      </c>
      <c r="G2893" s="1">
        <v>10</v>
      </c>
      <c r="H2893" s="1">
        <v>10</v>
      </c>
      <c r="I2893" s="1">
        <v>0</v>
      </c>
      <c r="J2893" s="1">
        <v>0</v>
      </c>
      <c r="K2893">
        <f>SUM(Emisiones_N2O_CO2eq_PAISES[[#This Row],[Agricultura (kilotoneladas CO₂e)]:[Emisiones Fugitivas (kilotoneladas CO₂e)]])</f>
        <v>60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 s="1">
        <v>40</v>
      </c>
      <c r="F2894" s="1">
        <v>0</v>
      </c>
      <c r="G2894" s="1">
        <v>10</v>
      </c>
      <c r="H2894" s="1">
        <v>10</v>
      </c>
      <c r="I2894" s="1">
        <v>0</v>
      </c>
      <c r="J2894" s="1">
        <v>0</v>
      </c>
      <c r="K2894">
        <f>SUM(Emisiones_N2O_CO2eq_PAISES[[#This Row],[Agricultura (kilotoneladas CO₂e)]:[Emisiones Fugitivas (kilotoneladas CO₂e)]])</f>
        <v>60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 s="1">
        <v>40</v>
      </c>
      <c r="F2895" s="1">
        <v>0</v>
      </c>
      <c r="G2895" s="1">
        <v>10</v>
      </c>
      <c r="H2895" s="1">
        <v>10</v>
      </c>
      <c r="I2895" s="1">
        <v>0</v>
      </c>
      <c r="J2895" s="1">
        <v>0</v>
      </c>
      <c r="K2895">
        <f>SUM(Emisiones_N2O_CO2eq_PAISES[[#This Row],[Agricultura (kilotoneladas CO₂e)]:[Emisiones Fugitivas (kilotoneladas CO₂e)]])</f>
        <v>60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 s="1">
        <v>30</v>
      </c>
      <c r="F2896" s="1">
        <v>0</v>
      </c>
      <c r="G2896" s="1">
        <v>10</v>
      </c>
      <c r="H2896" s="1">
        <v>10</v>
      </c>
      <c r="I2896" s="1">
        <v>0</v>
      </c>
      <c r="J2896" s="1">
        <v>0</v>
      </c>
      <c r="K2896">
        <f>SUM(Emisiones_N2O_CO2eq_PAISES[[#This Row],[Agricultura (kilotoneladas CO₂e)]:[Emisiones Fugitivas (kilotoneladas CO₂e)]])</f>
        <v>50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 s="1">
        <v>30</v>
      </c>
      <c r="F2897" s="1">
        <v>0</v>
      </c>
      <c r="G2897" s="1">
        <v>10</v>
      </c>
      <c r="H2897" s="1">
        <v>10</v>
      </c>
      <c r="I2897" s="1">
        <v>0</v>
      </c>
      <c r="J2897" s="1">
        <v>0</v>
      </c>
      <c r="K2897">
        <f>SUM(Emisiones_N2O_CO2eq_PAISES[[#This Row],[Agricultura (kilotoneladas CO₂e)]:[Emisiones Fugitivas (kilotoneladas CO₂e)]])</f>
        <v>50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 s="1">
        <v>30</v>
      </c>
      <c r="F2898" s="1">
        <v>0</v>
      </c>
      <c r="G2898" s="1">
        <v>10</v>
      </c>
      <c r="H2898" s="1">
        <v>10</v>
      </c>
      <c r="I2898" s="1">
        <v>0</v>
      </c>
      <c r="J2898" s="1">
        <v>0</v>
      </c>
      <c r="K2898">
        <f>SUM(Emisiones_N2O_CO2eq_PAISES[[#This Row],[Agricultura (kilotoneladas CO₂e)]:[Emisiones Fugitivas (kilotoneladas CO₂e)]])</f>
        <v>50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 s="1">
        <v>30</v>
      </c>
      <c r="F2899" s="1">
        <v>0</v>
      </c>
      <c r="G2899" s="1">
        <v>10</v>
      </c>
      <c r="H2899" s="1">
        <v>10</v>
      </c>
      <c r="I2899" s="1">
        <v>0</v>
      </c>
      <c r="J2899" s="1">
        <v>0</v>
      </c>
      <c r="K2899">
        <f>SUM(Emisiones_N2O_CO2eq_PAISES[[#This Row],[Agricultura (kilotoneladas CO₂e)]:[Emisiones Fugitivas (kilotoneladas CO₂e)]])</f>
        <v>50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 s="1">
        <v>30</v>
      </c>
      <c r="F2900" s="1">
        <v>0</v>
      </c>
      <c r="G2900" s="1">
        <v>10</v>
      </c>
      <c r="H2900" s="1">
        <v>10</v>
      </c>
      <c r="I2900" s="1">
        <v>0</v>
      </c>
      <c r="J2900" s="1">
        <v>0</v>
      </c>
      <c r="K2900">
        <f>SUM(Emisiones_N2O_CO2eq_PAISES[[#This Row],[Agricultura (kilotoneladas CO₂e)]:[Emisiones Fugitivas (kilotoneladas CO₂e)]])</f>
        <v>50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 s="1">
        <v>30</v>
      </c>
      <c r="F2901" s="1">
        <v>0</v>
      </c>
      <c r="G2901" s="1">
        <v>10</v>
      </c>
      <c r="H2901" s="1">
        <v>10</v>
      </c>
      <c r="I2901" s="1">
        <v>0</v>
      </c>
      <c r="J2901" s="1">
        <v>0</v>
      </c>
      <c r="K2901">
        <f>SUM(Emisiones_N2O_CO2eq_PAISES[[#This Row],[Agricultura (kilotoneladas CO₂e)]:[Emisiones Fugitivas (kilotoneladas CO₂e)]])</f>
        <v>50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 s="1">
        <v>30</v>
      </c>
      <c r="F2902" s="1">
        <v>0</v>
      </c>
      <c r="G2902" s="1">
        <v>10</v>
      </c>
      <c r="H2902" s="1">
        <v>10</v>
      </c>
      <c r="I2902" s="1">
        <v>0</v>
      </c>
      <c r="J2902" s="1">
        <v>0</v>
      </c>
      <c r="K2902">
        <f>SUM(Emisiones_N2O_CO2eq_PAISES[[#This Row],[Agricultura (kilotoneladas CO₂e)]:[Emisiones Fugitivas (kilotoneladas CO₂e)]])</f>
        <v>50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 s="1">
        <v>30</v>
      </c>
      <c r="F2903" s="1">
        <v>0</v>
      </c>
      <c r="G2903" s="1">
        <v>10</v>
      </c>
      <c r="H2903" s="1">
        <v>10</v>
      </c>
      <c r="I2903" s="1">
        <v>0</v>
      </c>
      <c r="J2903" s="1">
        <v>0</v>
      </c>
      <c r="K2903">
        <f>SUM(Emisiones_N2O_CO2eq_PAISES[[#This Row],[Agricultura (kilotoneladas CO₂e)]:[Emisiones Fugitivas (kilotoneladas CO₂e)]])</f>
        <v>50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 s="1">
        <v>30</v>
      </c>
      <c r="F2904" s="1">
        <v>0</v>
      </c>
      <c r="G2904" s="1">
        <v>10</v>
      </c>
      <c r="H2904" s="1">
        <v>10</v>
      </c>
      <c r="I2904" s="1">
        <v>0</v>
      </c>
      <c r="J2904" s="1">
        <v>0</v>
      </c>
      <c r="K2904">
        <f>SUM(Emisiones_N2O_CO2eq_PAISES[[#This Row],[Agricultura (kilotoneladas CO₂e)]:[Emisiones Fugitivas (kilotoneladas CO₂e)]])</f>
        <v>50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 s="1">
        <v>30</v>
      </c>
      <c r="F2905" s="1">
        <v>0</v>
      </c>
      <c r="G2905" s="1">
        <v>10</v>
      </c>
      <c r="H2905" s="1">
        <v>10</v>
      </c>
      <c r="I2905" s="1">
        <v>0</v>
      </c>
      <c r="J2905" s="1">
        <v>0</v>
      </c>
      <c r="K2905">
        <f>SUM(Emisiones_N2O_CO2eq_PAISES[[#This Row],[Agricultura (kilotoneladas CO₂e)]:[Emisiones Fugitivas (kilotoneladas CO₂e)]])</f>
        <v>50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 s="1">
        <v>30</v>
      </c>
      <c r="F2906" s="1">
        <v>0</v>
      </c>
      <c r="G2906" s="1">
        <v>10</v>
      </c>
      <c r="H2906" s="1">
        <v>10</v>
      </c>
      <c r="I2906" s="1">
        <v>0</v>
      </c>
      <c r="J2906" s="1">
        <v>0</v>
      </c>
      <c r="K2906">
        <f>SUM(Emisiones_N2O_CO2eq_PAISES[[#This Row],[Agricultura (kilotoneladas CO₂e)]:[Emisiones Fugitivas (kilotoneladas CO₂e)]])</f>
        <v>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 s="1">
        <v>30</v>
      </c>
      <c r="F2907" s="1">
        <v>0</v>
      </c>
      <c r="G2907" s="1">
        <v>10</v>
      </c>
      <c r="H2907" s="1">
        <v>10</v>
      </c>
      <c r="I2907" s="1">
        <v>0</v>
      </c>
      <c r="J2907" s="1">
        <v>0</v>
      </c>
      <c r="K2907">
        <f>SUM(Emisiones_N2O_CO2eq_PAISES[[#This Row],[Agricultura (kilotoneladas CO₂e)]:[Emisiones Fugitivas (kilotoneladas CO₂e)]])</f>
        <v>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 s="1">
        <v>30</v>
      </c>
      <c r="F2908" s="1">
        <v>0</v>
      </c>
      <c r="G2908" s="1">
        <v>10</v>
      </c>
      <c r="H2908" s="1">
        <v>20</v>
      </c>
      <c r="I2908" s="1">
        <v>0</v>
      </c>
      <c r="J2908" s="1">
        <v>0</v>
      </c>
      <c r="K2908">
        <f>SUM(Emisiones_N2O_CO2eq_PAISES[[#This Row],[Agricultura (kilotoneladas CO₂e)]:[Emisiones Fugitivas (kilotoneladas CO₂e)]])</f>
        <v>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 s="1">
        <v>30</v>
      </c>
      <c r="F2909" s="1">
        <v>0</v>
      </c>
      <c r="G2909" s="1">
        <v>10</v>
      </c>
      <c r="H2909" s="1">
        <v>10</v>
      </c>
      <c r="I2909" s="1">
        <v>0</v>
      </c>
      <c r="J2909" s="1">
        <v>0</v>
      </c>
      <c r="K2909">
        <f>SUM(Emisiones_N2O_CO2eq_PAISES[[#This Row],[Agricultura (kilotoneladas CO₂e)]:[Emisiones Fugitivas (kilotoneladas CO₂e)]])</f>
        <v>50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 s="1">
        <v>30</v>
      </c>
      <c r="F2910" s="1">
        <v>0</v>
      </c>
      <c r="G2910" s="1">
        <v>10</v>
      </c>
      <c r="H2910" s="1">
        <v>10</v>
      </c>
      <c r="I2910" s="1">
        <v>0</v>
      </c>
      <c r="J2910" s="1">
        <v>0</v>
      </c>
      <c r="K2910">
        <f>SUM(Emisiones_N2O_CO2eq_PAISES[[#This Row],[Agricultura (kilotoneladas CO₂e)]:[Emisiones Fugitivas (kilotoneladas CO₂e)]])</f>
        <v>50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 s="1">
        <v>30</v>
      </c>
      <c r="F2911" s="1">
        <v>0</v>
      </c>
      <c r="G2911" s="1">
        <v>10</v>
      </c>
      <c r="H2911" s="1">
        <v>10</v>
      </c>
      <c r="I2911" s="1">
        <v>0</v>
      </c>
      <c r="J2911" s="1">
        <v>0</v>
      </c>
      <c r="K2911">
        <f>SUM(Emisiones_N2O_CO2eq_PAISES[[#This Row],[Agricultura (kilotoneladas CO₂e)]:[Emisiones Fugitivas (kilotoneladas CO₂e)]])</f>
        <v>50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 s="1">
        <v>20</v>
      </c>
      <c r="F2912" s="1">
        <v>0</v>
      </c>
      <c r="G2912" s="1">
        <v>10</v>
      </c>
      <c r="H2912" s="1">
        <v>10</v>
      </c>
      <c r="I2912" s="1">
        <v>0</v>
      </c>
      <c r="J2912" s="1">
        <v>0</v>
      </c>
      <c r="K2912">
        <f>SUM(Emisiones_N2O_CO2eq_PAISES[[#This Row],[Agricultura (kilotoneladas CO₂e)]:[Emisiones Fugitivas (kilotoneladas CO₂e)]])</f>
        <v>40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 s="1">
        <v>30</v>
      </c>
      <c r="F2913" s="1">
        <v>0</v>
      </c>
      <c r="G2913" s="1">
        <v>10</v>
      </c>
      <c r="H2913" s="1">
        <v>10</v>
      </c>
      <c r="I2913" s="1">
        <v>0</v>
      </c>
      <c r="J2913" s="1">
        <v>0</v>
      </c>
      <c r="K2913">
        <f>SUM(Emisiones_N2O_CO2eq_PAISES[[#This Row],[Agricultura (kilotoneladas CO₂e)]:[Emisiones Fugitivas (kilotoneladas CO₂e)]])</f>
        <v>50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 s="1">
        <v>40</v>
      </c>
      <c r="F2914" s="1">
        <v>0</v>
      </c>
      <c r="G2914" s="1">
        <v>10</v>
      </c>
      <c r="H2914" s="1">
        <v>10</v>
      </c>
      <c r="I2914" s="1">
        <v>0</v>
      </c>
      <c r="J2914" s="1">
        <v>0</v>
      </c>
      <c r="K2914">
        <f>SUM(Emisiones_N2O_CO2eq_PAISES[[#This Row],[Agricultura (kilotoneladas CO₂e)]:[Emisiones Fugitivas (kilotoneladas CO₂e)]])</f>
        <v>60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 s="1">
        <v>50</v>
      </c>
      <c r="F2915" s="1">
        <v>0</v>
      </c>
      <c r="G2915" s="1">
        <v>10</v>
      </c>
      <c r="H2915" s="1">
        <v>10</v>
      </c>
      <c r="I2915" s="1">
        <v>0</v>
      </c>
      <c r="J2915" s="1">
        <v>0</v>
      </c>
      <c r="K2915">
        <f>SUM(Emisiones_N2O_CO2eq_PAISES[[#This Row],[Agricultura (kilotoneladas CO₂e)]:[Emisiones Fugitivas (kilotoneladas CO₂e)]])</f>
        <v>70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 s="1">
        <v>50</v>
      </c>
      <c r="F2916" s="1">
        <v>0</v>
      </c>
      <c r="G2916" s="1">
        <v>10</v>
      </c>
      <c r="H2916" s="1">
        <v>10</v>
      </c>
      <c r="I2916" s="1">
        <v>0</v>
      </c>
      <c r="J2916" s="1">
        <v>0</v>
      </c>
      <c r="K2916">
        <f>SUM(Emisiones_N2O_CO2eq_PAISES[[#This Row],[Agricultura (kilotoneladas CO₂e)]:[Emisiones Fugitivas (kilotoneladas CO₂e)]])</f>
        <v>70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 s="1">
        <v>30</v>
      </c>
      <c r="F2917" s="1">
        <v>0</v>
      </c>
      <c r="G2917" s="1">
        <v>0</v>
      </c>
      <c r="H2917" s="1">
        <v>10</v>
      </c>
      <c r="I2917" s="1">
        <v>0</v>
      </c>
      <c r="J2917" s="1">
        <v>0</v>
      </c>
      <c r="K2917">
        <f>SUM(Emisiones_N2O_CO2eq_PAISES[[#This Row],[Agricultura (kilotoneladas CO₂e)]:[Emisiones Fugitivas (kilotoneladas CO₂e)]])</f>
        <v>40</v>
      </c>
    </row>
    <row r="2918" spans="1:11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>SUM(Emisiones_N2O_CO2eq_PAISES[[#This Row],[Agricultura (kilotoneladas CO₂e)]:[Emisiones Fugitivas (kilotoneladas CO₂e)]])</f>
        <v>0</v>
      </c>
    </row>
    <row r="2919" spans="1:11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>SUM(Emisiones_N2O_CO2eq_PAISES[[#This Row],[Agricultura (kilotoneladas CO₂e)]:[Emisiones Fugitivas (kilotoneladas CO₂e)]])</f>
        <v>0</v>
      </c>
    </row>
    <row r="2920" spans="1:11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>SUM(Emisiones_N2O_CO2eq_PAISES[[#This Row],[Agricultura (kilotoneladas CO₂e)]:[Emisiones Fugitivas (kilotoneladas CO₂e)]])</f>
        <v>0</v>
      </c>
    </row>
    <row r="2921" spans="1:11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>SUM(Emisiones_N2O_CO2eq_PAISES[[#This Row],[Agricultura (kilotoneladas CO₂e)]:[Emisiones Fugitivas (kilotoneladas CO₂e)]])</f>
        <v>0</v>
      </c>
    </row>
    <row r="2922" spans="1:11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>SUM(Emisiones_N2O_CO2eq_PAISES[[#This Row],[Agricultura (kilotoneladas CO₂e)]:[Emisiones Fugitivas (kilotoneladas CO₂e)]])</f>
        <v>0</v>
      </c>
    </row>
    <row r="2923" spans="1:11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>SUM(Emisiones_N2O_CO2eq_PAISES[[#This Row],[Agricultura (kilotoneladas CO₂e)]:[Emisiones Fugitivas (kilotoneladas CO₂e)]])</f>
        <v>0</v>
      </c>
    </row>
    <row r="2924" spans="1:11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>SUM(Emisiones_N2O_CO2eq_PAISES[[#This Row],[Agricultura (kilotoneladas CO₂e)]:[Emisiones Fugitivas (kilotoneladas CO₂e)]])</f>
        <v>0</v>
      </c>
    </row>
    <row r="2925" spans="1:11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>SUM(Emisiones_N2O_CO2eq_PAISES[[#This Row],[Agricultura (kilotoneladas CO₂e)]:[Emisiones Fugitivas (kilotoneladas CO₂e)]])</f>
        <v>0</v>
      </c>
    </row>
    <row r="2926" spans="1:11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>SUM(Emisiones_N2O_CO2eq_PAISES[[#This Row],[Agricultura (kilotoneladas CO₂e)]:[Emisiones Fugitivas (kilotoneladas CO₂e)]])</f>
        <v>0</v>
      </c>
    </row>
    <row r="2927" spans="1:11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>SUM(Emisiones_N2O_CO2eq_PAISES[[#This Row],[Agricultura (kilotoneladas CO₂e)]:[Emisiones Fugitivas (kilotoneladas CO₂e)]])</f>
        <v>0</v>
      </c>
    </row>
    <row r="2928" spans="1:11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>SUM(Emisiones_N2O_CO2eq_PAISES[[#This Row],[Agricultura (kilotoneladas CO₂e)]:[Emisiones Fugitivas (kilotoneladas CO₂e)]])</f>
        <v>0</v>
      </c>
    </row>
    <row r="2929" spans="1:11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>SUM(Emisiones_N2O_CO2eq_PAISES[[#This Row],[Agricultura (kilotoneladas CO₂e)]:[Emisiones Fugitivas (kilotoneladas CO₂e)]])</f>
        <v>0</v>
      </c>
    </row>
    <row r="2930" spans="1:11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>SUM(Emisiones_N2O_CO2eq_PAISES[[#This Row],[Agricultura (kilotoneladas CO₂e)]:[Emisiones Fugitivas (kilotoneladas CO₂e)]])</f>
        <v>0</v>
      </c>
    </row>
    <row r="2931" spans="1:11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>SUM(Emisiones_N2O_CO2eq_PAISES[[#This Row],[Agricultura (kilotoneladas CO₂e)]:[Emisiones Fugitivas (kilotoneladas CO₂e)]])</f>
        <v>0</v>
      </c>
    </row>
    <row r="2932" spans="1:11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>SUM(Emisiones_N2O_CO2eq_PAISES[[#This Row],[Agricultura (kilotoneladas CO₂e)]:[Emisiones Fugitivas (kilotoneladas CO₂e)]])</f>
        <v>0</v>
      </c>
    </row>
    <row r="2933" spans="1:11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>SUM(Emisiones_N2O_CO2eq_PAISES[[#This Row],[Agricultura (kilotoneladas CO₂e)]:[Emisiones Fugitivas (kilotoneladas CO₂e)]])</f>
        <v>0</v>
      </c>
    </row>
    <row r="2934" spans="1:11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>SUM(Emisiones_N2O_CO2eq_PAISES[[#This Row],[Agricultura (kilotoneladas CO₂e)]:[Emisiones Fugitivas (kilotoneladas CO₂e)]])</f>
        <v>0</v>
      </c>
    </row>
    <row r="2935" spans="1:11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>SUM(Emisiones_N2O_CO2eq_PAISES[[#This Row],[Agricultura (kilotoneladas CO₂e)]:[Emisiones Fugitivas (kilotoneladas CO₂e)]])</f>
        <v>0</v>
      </c>
    </row>
    <row r="2936" spans="1:11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>SUM(Emisiones_N2O_CO2eq_PAISES[[#This Row],[Agricultura (kilotoneladas CO₂e)]:[Emisiones Fugitivas (kilotoneladas CO₂e)]])</f>
        <v>0</v>
      </c>
    </row>
    <row r="2937" spans="1:11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>SUM(Emisiones_N2O_CO2eq_PAISES[[#This Row],[Agricultura (kilotoneladas CO₂e)]:[Emisiones Fugitivas (kilotoneladas CO₂e)]])</f>
        <v>0</v>
      </c>
    </row>
    <row r="2938" spans="1:11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>SUM(Emisiones_N2O_CO2eq_PAISES[[#This Row],[Agricultura (kilotoneladas CO₂e)]:[Emisiones Fugitivas (kilotoneladas CO₂e)]])</f>
        <v>0</v>
      </c>
    </row>
    <row r="2939" spans="1:11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>SUM(Emisiones_N2O_CO2eq_PAISES[[#This Row],[Agricultura (kilotoneladas CO₂e)]:[Emisiones Fugitivas (kilotoneladas CO₂e)]])</f>
        <v>0</v>
      </c>
    </row>
    <row r="2940" spans="1:11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>SUM(Emisiones_N2O_CO2eq_PAISES[[#This Row],[Agricultura (kilotoneladas CO₂e)]:[Emisiones Fugitivas (kilotoneladas CO₂e)]])</f>
        <v>0</v>
      </c>
    </row>
    <row r="2941" spans="1:11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>SUM(Emisiones_N2O_CO2eq_PAISES[[#This Row],[Agricultura (kilotoneladas CO₂e)]:[Emisiones Fugitivas (kilotoneladas CO₂e)]])</f>
        <v>0</v>
      </c>
    </row>
    <row r="2942" spans="1:11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>SUM(Emisiones_N2O_CO2eq_PAISES[[#This Row],[Agricultura (kilotoneladas CO₂e)]:[Emisiones Fugitivas (kilotoneladas CO₂e)]])</f>
        <v>0</v>
      </c>
    </row>
    <row r="2943" spans="1:11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>SUM(Emisiones_N2O_CO2eq_PAISES[[#This Row],[Agricultura (kilotoneladas CO₂e)]:[Emisiones Fugitivas (kilotoneladas CO₂e)]])</f>
        <v>0</v>
      </c>
    </row>
    <row r="2944" spans="1:11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>SUM(Emisiones_N2O_CO2eq_PAISES[[#This Row],[Agricultura (kilotoneladas CO₂e)]:[Emisiones Fugitivas (kilotoneladas CO₂e)]])</f>
        <v>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1850</v>
      </c>
      <c r="F2945">
        <v>0</v>
      </c>
      <c r="G2945">
        <v>20</v>
      </c>
      <c r="H2945">
        <v>10</v>
      </c>
      <c r="I2945">
        <v>0</v>
      </c>
      <c r="J2945">
        <v>0</v>
      </c>
      <c r="K2945">
        <f>SUM(Emisiones_N2O_CO2eq_PAISES[[#This Row],[Agricultura (kilotoneladas CO₂e)]:[Emisiones Fugitivas (kilotoneladas CO₂e)]])</f>
        <v>1880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1920</v>
      </c>
      <c r="F2946">
        <v>0</v>
      </c>
      <c r="G2946">
        <v>20</v>
      </c>
      <c r="H2946">
        <v>10</v>
      </c>
      <c r="I2946">
        <v>0</v>
      </c>
      <c r="J2946">
        <v>0</v>
      </c>
      <c r="K2946">
        <f>SUM(Emisiones_N2O_CO2eq_PAISES[[#This Row],[Agricultura (kilotoneladas CO₂e)]:[Emisiones Fugitivas (kilotoneladas CO₂e)]])</f>
        <v>1950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1830</v>
      </c>
      <c r="F2947">
        <v>0</v>
      </c>
      <c r="G2947">
        <v>20</v>
      </c>
      <c r="H2947">
        <v>10</v>
      </c>
      <c r="I2947">
        <v>0</v>
      </c>
      <c r="J2947">
        <v>0</v>
      </c>
      <c r="K2947">
        <f>SUM(Emisiones_N2O_CO2eq_PAISES[[#This Row],[Agricultura (kilotoneladas CO₂e)]:[Emisiones Fugitivas (kilotoneladas CO₂e)]])</f>
        <v>1860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1870</v>
      </c>
      <c r="F2948">
        <v>0</v>
      </c>
      <c r="G2948">
        <v>20</v>
      </c>
      <c r="H2948">
        <v>10</v>
      </c>
      <c r="I2948">
        <v>0</v>
      </c>
      <c r="J2948">
        <v>0</v>
      </c>
      <c r="K2948">
        <f>SUM(Emisiones_N2O_CO2eq_PAISES[[#This Row],[Agricultura (kilotoneladas CO₂e)]:[Emisiones Fugitivas (kilotoneladas CO₂e)]])</f>
        <v>1900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1830</v>
      </c>
      <c r="F2949">
        <v>0</v>
      </c>
      <c r="G2949">
        <v>20</v>
      </c>
      <c r="H2949">
        <v>10</v>
      </c>
      <c r="I2949">
        <v>0</v>
      </c>
      <c r="J2949">
        <v>0</v>
      </c>
      <c r="K2949">
        <f>SUM(Emisiones_N2O_CO2eq_PAISES[[#This Row],[Agricultura (kilotoneladas CO₂e)]:[Emisiones Fugitivas (kilotoneladas CO₂e)]])</f>
        <v>1860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1840</v>
      </c>
      <c r="F2950">
        <v>0</v>
      </c>
      <c r="G2950">
        <v>20</v>
      </c>
      <c r="H2950">
        <v>10</v>
      </c>
      <c r="I2950">
        <v>0</v>
      </c>
      <c r="J2950">
        <v>0</v>
      </c>
      <c r="K2950">
        <f>SUM(Emisiones_N2O_CO2eq_PAISES[[#This Row],[Agricultura (kilotoneladas CO₂e)]:[Emisiones Fugitivas (kilotoneladas CO₂e)]])</f>
        <v>1870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2029.99999999999</v>
      </c>
      <c r="F2951">
        <v>0</v>
      </c>
      <c r="G2951">
        <v>20</v>
      </c>
      <c r="H2951">
        <v>20</v>
      </c>
      <c r="I2951">
        <v>0</v>
      </c>
      <c r="J2951">
        <v>0</v>
      </c>
      <c r="K2951">
        <f>SUM(Emisiones_N2O_CO2eq_PAISES[[#This Row],[Agricultura (kilotoneladas CO₂e)]:[Emisiones Fugitivas (kilotoneladas CO₂e)]])</f>
        <v>2069.99999999999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2089.99999999999</v>
      </c>
      <c r="F2952">
        <v>0</v>
      </c>
      <c r="G2952">
        <v>20</v>
      </c>
      <c r="H2952">
        <v>30</v>
      </c>
      <c r="I2952">
        <v>0</v>
      </c>
      <c r="J2952">
        <v>0</v>
      </c>
      <c r="K2952">
        <f>SUM(Emisiones_N2O_CO2eq_PAISES[[#This Row],[Agricultura (kilotoneladas CO₂e)]:[Emisiones Fugitivas (kilotoneladas CO₂e)]])</f>
        <v>2139.99999999999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2250</v>
      </c>
      <c r="F2953">
        <v>0</v>
      </c>
      <c r="G2953">
        <v>20</v>
      </c>
      <c r="H2953">
        <v>40</v>
      </c>
      <c r="I2953">
        <v>0</v>
      </c>
      <c r="J2953">
        <v>0</v>
      </c>
      <c r="K2953">
        <f>SUM(Emisiones_N2O_CO2eq_PAISES[[#This Row],[Agricultura (kilotoneladas CO₂e)]:[Emisiones Fugitivas (kilotoneladas CO₂e)]])</f>
        <v>2310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2410</v>
      </c>
      <c r="F2954">
        <v>0</v>
      </c>
      <c r="G2954">
        <v>30</v>
      </c>
      <c r="H2954">
        <v>50</v>
      </c>
      <c r="I2954">
        <v>0</v>
      </c>
      <c r="J2954">
        <v>0</v>
      </c>
      <c r="K2954">
        <f>SUM(Emisiones_N2O_CO2eq_PAISES[[#This Row],[Agricultura (kilotoneladas CO₂e)]:[Emisiones Fugitivas (kilotoneladas CO₂e)]])</f>
        <v>2490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2590</v>
      </c>
      <c r="F2955">
        <v>0</v>
      </c>
      <c r="G2955">
        <v>30</v>
      </c>
      <c r="H2955">
        <v>50</v>
      </c>
      <c r="I2955">
        <v>0</v>
      </c>
      <c r="J2955">
        <v>0</v>
      </c>
      <c r="K2955">
        <f>SUM(Emisiones_N2O_CO2eq_PAISES[[#This Row],[Agricultura (kilotoneladas CO₂e)]:[Emisiones Fugitivas (kilotoneladas CO₂e)]])</f>
        <v>2670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2690</v>
      </c>
      <c r="F2956">
        <v>0</v>
      </c>
      <c r="G2956">
        <v>30</v>
      </c>
      <c r="H2956">
        <v>60</v>
      </c>
      <c r="I2956">
        <v>0</v>
      </c>
      <c r="J2956">
        <v>0</v>
      </c>
      <c r="K2956">
        <f>SUM(Emisiones_N2O_CO2eq_PAISES[[#This Row],[Agricultura (kilotoneladas CO₂e)]:[Emisiones Fugitivas (kilotoneladas CO₂e)]])</f>
        <v>2780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2540</v>
      </c>
      <c r="F2957">
        <v>0</v>
      </c>
      <c r="G2957">
        <v>30</v>
      </c>
      <c r="H2957">
        <v>60</v>
      </c>
      <c r="I2957">
        <v>0</v>
      </c>
      <c r="J2957">
        <v>0</v>
      </c>
      <c r="K2957">
        <f>SUM(Emisiones_N2O_CO2eq_PAISES[[#This Row],[Agricultura (kilotoneladas CO₂e)]:[Emisiones Fugitivas (kilotoneladas CO₂e)]])</f>
        <v>2630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2540</v>
      </c>
      <c r="F2958">
        <v>0</v>
      </c>
      <c r="G2958">
        <v>30</v>
      </c>
      <c r="H2958">
        <v>60</v>
      </c>
      <c r="I2958">
        <v>0</v>
      </c>
      <c r="J2958">
        <v>0</v>
      </c>
      <c r="K2958">
        <f>SUM(Emisiones_N2O_CO2eq_PAISES[[#This Row],[Agricultura (kilotoneladas CO₂e)]:[Emisiones Fugitivas (kilotoneladas CO₂e)]])</f>
        <v>2630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2520</v>
      </c>
      <c r="F2959">
        <v>0</v>
      </c>
      <c r="G2959">
        <v>30</v>
      </c>
      <c r="H2959">
        <v>60</v>
      </c>
      <c r="I2959">
        <v>0</v>
      </c>
      <c r="J2959">
        <v>0</v>
      </c>
      <c r="K2959">
        <f>SUM(Emisiones_N2O_CO2eq_PAISES[[#This Row],[Agricultura (kilotoneladas CO₂e)]:[Emisiones Fugitivas (kilotoneladas CO₂e)]])</f>
        <v>2610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2560</v>
      </c>
      <c r="F2960">
        <v>0</v>
      </c>
      <c r="G2960">
        <v>30</v>
      </c>
      <c r="H2960">
        <v>70</v>
      </c>
      <c r="I2960">
        <v>0</v>
      </c>
      <c r="J2960">
        <v>0</v>
      </c>
      <c r="K2960">
        <f>SUM(Emisiones_N2O_CO2eq_PAISES[[#This Row],[Agricultura (kilotoneladas CO₂e)]:[Emisiones Fugitivas (kilotoneladas CO₂e)]])</f>
        <v>2660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2690</v>
      </c>
      <c r="F2961">
        <v>0</v>
      </c>
      <c r="G2961">
        <v>30</v>
      </c>
      <c r="H2961">
        <v>70</v>
      </c>
      <c r="I2961">
        <v>0</v>
      </c>
      <c r="J2961">
        <v>0</v>
      </c>
      <c r="K2961">
        <f>SUM(Emisiones_N2O_CO2eq_PAISES[[#This Row],[Agricultura (kilotoneladas CO₂e)]:[Emisiones Fugitivas (kilotoneladas CO₂e)]])</f>
        <v>2790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2680</v>
      </c>
      <c r="F2962">
        <v>0</v>
      </c>
      <c r="G2962">
        <v>30</v>
      </c>
      <c r="H2962">
        <v>70</v>
      </c>
      <c r="I2962">
        <v>0</v>
      </c>
      <c r="J2962">
        <v>0</v>
      </c>
      <c r="K2962">
        <f>SUM(Emisiones_N2O_CO2eq_PAISES[[#This Row],[Agricultura (kilotoneladas CO₂e)]:[Emisiones Fugitivas (kilotoneladas CO₂e)]])</f>
        <v>2780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2430</v>
      </c>
      <c r="F2963">
        <v>0</v>
      </c>
      <c r="G2963">
        <v>30</v>
      </c>
      <c r="H2963">
        <v>70</v>
      </c>
      <c r="I2963">
        <v>0</v>
      </c>
      <c r="J2963">
        <v>0</v>
      </c>
      <c r="K2963">
        <f>SUM(Emisiones_N2O_CO2eq_PAISES[[#This Row],[Agricultura (kilotoneladas CO₂e)]:[Emisiones Fugitivas (kilotoneladas CO₂e)]])</f>
        <v>2530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2620</v>
      </c>
      <c r="F2964">
        <v>0</v>
      </c>
      <c r="G2964">
        <v>30</v>
      </c>
      <c r="H2964">
        <v>80</v>
      </c>
      <c r="I2964">
        <v>0</v>
      </c>
      <c r="J2964">
        <v>0</v>
      </c>
      <c r="K2964">
        <f>SUM(Emisiones_N2O_CO2eq_PAISES[[#This Row],[Agricultura (kilotoneladas CO₂e)]:[Emisiones Fugitivas (kilotoneladas CO₂e)]])</f>
        <v>2730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2800</v>
      </c>
      <c r="F2965">
        <v>0</v>
      </c>
      <c r="G2965">
        <v>30</v>
      </c>
      <c r="H2965">
        <v>80</v>
      </c>
      <c r="I2965">
        <v>0</v>
      </c>
      <c r="J2965">
        <v>0</v>
      </c>
      <c r="K2965">
        <f>SUM(Emisiones_N2O_CO2eq_PAISES[[#This Row],[Agricultura (kilotoneladas CO₂e)]:[Emisiones Fugitivas (kilotoneladas CO₂e)]])</f>
        <v>2910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2730</v>
      </c>
      <c r="F2966">
        <v>0</v>
      </c>
      <c r="G2966">
        <v>30</v>
      </c>
      <c r="H2966">
        <v>80</v>
      </c>
      <c r="I2966">
        <v>0</v>
      </c>
      <c r="J2966">
        <v>0</v>
      </c>
      <c r="K2966">
        <f>SUM(Emisiones_N2O_CO2eq_PAISES[[#This Row],[Agricultura (kilotoneladas CO₂e)]:[Emisiones Fugitivas (kilotoneladas CO₂e)]])</f>
        <v>2840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2830</v>
      </c>
      <c r="F2967">
        <v>0</v>
      </c>
      <c r="G2967">
        <v>40</v>
      </c>
      <c r="H2967">
        <v>80</v>
      </c>
      <c r="I2967">
        <v>0</v>
      </c>
      <c r="J2967">
        <v>0</v>
      </c>
      <c r="K2967">
        <f>SUM(Emisiones_N2O_CO2eq_PAISES[[#This Row],[Agricultura (kilotoneladas CO₂e)]:[Emisiones Fugitivas (kilotoneladas CO₂e)]])</f>
        <v>2950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2910</v>
      </c>
      <c r="F2968">
        <v>0</v>
      </c>
      <c r="G2968">
        <v>40</v>
      </c>
      <c r="H2968">
        <v>80</v>
      </c>
      <c r="I2968">
        <v>0</v>
      </c>
      <c r="J2968">
        <v>0</v>
      </c>
      <c r="K2968">
        <f>SUM(Emisiones_N2O_CO2eq_PAISES[[#This Row],[Agricultura (kilotoneladas CO₂e)]:[Emisiones Fugitivas (kilotoneladas CO₂e)]])</f>
        <v>3030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2860</v>
      </c>
      <c r="F2969">
        <v>0</v>
      </c>
      <c r="G2969">
        <v>40</v>
      </c>
      <c r="H2969">
        <v>90</v>
      </c>
      <c r="I2969">
        <v>0</v>
      </c>
      <c r="J2969">
        <v>0</v>
      </c>
      <c r="K2969">
        <f>SUM(Emisiones_N2O_CO2eq_PAISES[[#This Row],[Agricultura (kilotoneladas CO₂e)]:[Emisiones Fugitivas (kilotoneladas CO₂e)]])</f>
        <v>2990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3040</v>
      </c>
      <c r="F2970">
        <v>0</v>
      </c>
      <c r="G2970">
        <v>40</v>
      </c>
      <c r="H2970">
        <v>90</v>
      </c>
      <c r="I2970">
        <v>0</v>
      </c>
      <c r="J2970">
        <v>0</v>
      </c>
      <c r="K2970">
        <f>SUM(Emisiones_N2O_CO2eq_PAISES[[#This Row],[Agricultura (kilotoneladas CO₂e)]:[Emisiones Fugitivas (kilotoneladas CO₂e)]])</f>
        <v>3170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3190</v>
      </c>
      <c r="F2971">
        <v>0</v>
      </c>
      <c r="G2971">
        <v>40</v>
      </c>
      <c r="H2971">
        <v>90</v>
      </c>
      <c r="I2971">
        <v>0</v>
      </c>
      <c r="J2971">
        <v>0</v>
      </c>
      <c r="K2971">
        <f>SUM(Emisiones_N2O_CO2eq_PAISES[[#This Row],[Agricultura (kilotoneladas CO₂e)]:[Emisiones Fugitivas (kilotoneladas CO₂e)]])</f>
        <v>3320</v>
      </c>
    </row>
    <row r="2972" spans="1:11" x14ac:dyDescent="0.25">
      <c r="A2972" t="s">
        <v>219</v>
      </c>
      <c r="B2972" t="s">
        <v>452</v>
      </c>
      <c r="C2972" t="s">
        <v>220</v>
      </c>
      <c r="D2972">
        <v>1990</v>
      </c>
      <c r="E2972">
        <v>120</v>
      </c>
      <c r="F2972">
        <v>70</v>
      </c>
      <c r="G2972">
        <v>10</v>
      </c>
      <c r="H2972">
        <v>20</v>
      </c>
      <c r="I2972">
        <v>0</v>
      </c>
      <c r="J2972">
        <v>0</v>
      </c>
      <c r="K2972">
        <f>SUM(Emisiones_N2O_CO2eq_PAISES[[#This Row],[Agricultura (kilotoneladas CO₂e)]:[Emisiones Fugitivas (kilotoneladas CO₂e)]])</f>
        <v>220</v>
      </c>
    </row>
    <row r="2973" spans="1:11" x14ac:dyDescent="0.25">
      <c r="A2973" t="s">
        <v>219</v>
      </c>
      <c r="B2973" t="s">
        <v>452</v>
      </c>
      <c r="C2973" t="s">
        <v>220</v>
      </c>
      <c r="D2973">
        <v>1991</v>
      </c>
      <c r="E2973">
        <v>120</v>
      </c>
      <c r="F2973">
        <v>70</v>
      </c>
      <c r="G2973">
        <v>10</v>
      </c>
      <c r="H2973">
        <v>20</v>
      </c>
      <c r="I2973">
        <v>0</v>
      </c>
      <c r="J2973">
        <v>0</v>
      </c>
      <c r="K2973">
        <f>SUM(Emisiones_N2O_CO2eq_PAISES[[#This Row],[Agricultura (kilotoneladas CO₂e)]:[Emisiones Fugitivas (kilotoneladas CO₂e)]])</f>
        <v>220</v>
      </c>
    </row>
    <row r="2974" spans="1:11" x14ac:dyDescent="0.25">
      <c r="A2974" t="s">
        <v>219</v>
      </c>
      <c r="B2974" t="s">
        <v>452</v>
      </c>
      <c r="C2974" t="s">
        <v>220</v>
      </c>
      <c r="D2974">
        <v>1992</v>
      </c>
      <c r="E2974">
        <v>120</v>
      </c>
      <c r="F2974">
        <v>80</v>
      </c>
      <c r="G2974">
        <v>10</v>
      </c>
      <c r="H2974">
        <v>30</v>
      </c>
      <c r="I2974">
        <v>0</v>
      </c>
      <c r="J2974">
        <v>0</v>
      </c>
      <c r="K2974">
        <f>SUM(Emisiones_N2O_CO2eq_PAISES[[#This Row],[Agricultura (kilotoneladas CO₂e)]:[Emisiones Fugitivas (kilotoneladas CO₂e)]])</f>
        <v>240</v>
      </c>
    </row>
    <row r="2975" spans="1:11" x14ac:dyDescent="0.25">
      <c r="A2975" t="s">
        <v>219</v>
      </c>
      <c r="B2975" t="s">
        <v>452</v>
      </c>
      <c r="C2975" t="s">
        <v>220</v>
      </c>
      <c r="D2975">
        <v>1993</v>
      </c>
      <c r="E2975">
        <v>110</v>
      </c>
      <c r="F2975">
        <v>80</v>
      </c>
      <c r="G2975">
        <v>10</v>
      </c>
      <c r="H2975">
        <v>30</v>
      </c>
      <c r="I2975">
        <v>0</v>
      </c>
      <c r="J2975">
        <v>0</v>
      </c>
      <c r="K2975">
        <f>SUM(Emisiones_N2O_CO2eq_PAISES[[#This Row],[Agricultura (kilotoneladas CO₂e)]:[Emisiones Fugitivas (kilotoneladas CO₂e)]])</f>
        <v>230</v>
      </c>
    </row>
    <row r="2976" spans="1:11" x14ac:dyDescent="0.25">
      <c r="A2976" t="s">
        <v>219</v>
      </c>
      <c r="B2976" t="s">
        <v>452</v>
      </c>
      <c r="C2976" t="s">
        <v>220</v>
      </c>
      <c r="D2976">
        <v>1994</v>
      </c>
      <c r="E2976">
        <v>130</v>
      </c>
      <c r="F2976">
        <v>80</v>
      </c>
      <c r="G2976">
        <v>10</v>
      </c>
      <c r="H2976">
        <v>30</v>
      </c>
      <c r="I2976">
        <v>0</v>
      </c>
      <c r="J2976">
        <v>0</v>
      </c>
      <c r="K2976">
        <f>SUM(Emisiones_N2O_CO2eq_PAISES[[#This Row],[Agricultura (kilotoneladas CO₂e)]:[Emisiones Fugitivas (kilotoneladas CO₂e)]])</f>
        <v>250</v>
      </c>
    </row>
    <row r="2977" spans="1:11" x14ac:dyDescent="0.25">
      <c r="A2977" t="s">
        <v>219</v>
      </c>
      <c r="B2977" t="s">
        <v>452</v>
      </c>
      <c r="C2977" t="s">
        <v>220</v>
      </c>
      <c r="D2977">
        <v>1995</v>
      </c>
      <c r="E2977">
        <v>130</v>
      </c>
      <c r="F2977">
        <v>80</v>
      </c>
      <c r="G2977">
        <v>10</v>
      </c>
      <c r="H2977">
        <v>30</v>
      </c>
      <c r="I2977">
        <v>0</v>
      </c>
      <c r="J2977">
        <v>0</v>
      </c>
      <c r="K2977">
        <f>SUM(Emisiones_N2O_CO2eq_PAISES[[#This Row],[Agricultura (kilotoneladas CO₂e)]:[Emisiones Fugitivas (kilotoneladas CO₂e)]])</f>
        <v>250</v>
      </c>
    </row>
    <row r="2978" spans="1:11" x14ac:dyDescent="0.25">
      <c r="A2978" t="s">
        <v>219</v>
      </c>
      <c r="B2978" t="s">
        <v>452</v>
      </c>
      <c r="C2978" t="s">
        <v>220</v>
      </c>
      <c r="D2978">
        <v>1996</v>
      </c>
      <c r="E2978">
        <v>140</v>
      </c>
      <c r="F2978">
        <v>90</v>
      </c>
      <c r="G2978">
        <v>10</v>
      </c>
      <c r="H2978">
        <v>30</v>
      </c>
      <c r="I2978">
        <v>0</v>
      </c>
      <c r="J2978">
        <v>0</v>
      </c>
      <c r="K2978">
        <f>SUM(Emisiones_N2O_CO2eq_PAISES[[#This Row],[Agricultura (kilotoneladas CO₂e)]:[Emisiones Fugitivas (kilotoneladas CO₂e)]])</f>
        <v>270</v>
      </c>
    </row>
    <row r="2979" spans="1:11" x14ac:dyDescent="0.25">
      <c r="A2979" t="s">
        <v>219</v>
      </c>
      <c r="B2979" t="s">
        <v>452</v>
      </c>
      <c r="C2979" t="s">
        <v>220</v>
      </c>
      <c r="D2979">
        <v>1997</v>
      </c>
      <c r="E2979">
        <v>130</v>
      </c>
      <c r="F2979">
        <v>90</v>
      </c>
      <c r="G2979">
        <v>10</v>
      </c>
      <c r="H2979">
        <v>30</v>
      </c>
      <c r="I2979">
        <v>0</v>
      </c>
      <c r="J2979">
        <v>0</v>
      </c>
      <c r="K2979">
        <f>SUM(Emisiones_N2O_CO2eq_PAISES[[#This Row],[Agricultura (kilotoneladas CO₂e)]:[Emisiones Fugitivas (kilotoneladas CO₂e)]])</f>
        <v>260</v>
      </c>
    </row>
    <row r="2980" spans="1:11" x14ac:dyDescent="0.25">
      <c r="A2980" t="s">
        <v>219</v>
      </c>
      <c r="B2980" t="s">
        <v>452</v>
      </c>
      <c r="C2980" t="s">
        <v>220</v>
      </c>
      <c r="D2980">
        <v>1998</v>
      </c>
      <c r="E2980">
        <v>130</v>
      </c>
      <c r="F2980">
        <v>90</v>
      </c>
      <c r="G2980">
        <v>20</v>
      </c>
      <c r="H2980">
        <v>30</v>
      </c>
      <c r="I2980">
        <v>0</v>
      </c>
      <c r="J2980">
        <v>0</v>
      </c>
      <c r="K2980">
        <f>SUM(Emisiones_N2O_CO2eq_PAISES[[#This Row],[Agricultura (kilotoneladas CO₂e)]:[Emisiones Fugitivas (kilotoneladas CO₂e)]])</f>
        <v>270</v>
      </c>
    </row>
    <row r="2981" spans="1:11" x14ac:dyDescent="0.25">
      <c r="A2981" t="s">
        <v>219</v>
      </c>
      <c r="B2981" t="s">
        <v>452</v>
      </c>
      <c r="C2981" t="s">
        <v>220</v>
      </c>
      <c r="D2981">
        <v>1999</v>
      </c>
      <c r="E2981">
        <v>140</v>
      </c>
      <c r="F2981">
        <v>100</v>
      </c>
      <c r="G2981">
        <v>20</v>
      </c>
      <c r="H2981">
        <v>30</v>
      </c>
      <c r="I2981">
        <v>0</v>
      </c>
      <c r="J2981">
        <v>0</v>
      </c>
      <c r="K2981">
        <f>SUM(Emisiones_N2O_CO2eq_PAISES[[#This Row],[Agricultura (kilotoneladas CO₂e)]:[Emisiones Fugitivas (kilotoneladas CO₂e)]])</f>
        <v>290</v>
      </c>
    </row>
    <row r="2982" spans="1:11" x14ac:dyDescent="0.25">
      <c r="A2982" t="s">
        <v>219</v>
      </c>
      <c r="B2982" t="s">
        <v>452</v>
      </c>
      <c r="C2982" t="s">
        <v>220</v>
      </c>
      <c r="D2982">
        <v>2000</v>
      </c>
      <c r="E2982">
        <v>140</v>
      </c>
      <c r="F2982">
        <v>100</v>
      </c>
      <c r="G2982">
        <v>20</v>
      </c>
      <c r="H2982">
        <v>30</v>
      </c>
      <c r="I2982">
        <v>0</v>
      </c>
      <c r="J2982">
        <v>0</v>
      </c>
      <c r="K2982">
        <f>SUM(Emisiones_N2O_CO2eq_PAISES[[#This Row],[Agricultura (kilotoneladas CO₂e)]:[Emisiones Fugitivas (kilotoneladas CO₂e)]])</f>
        <v>290</v>
      </c>
    </row>
    <row r="2983" spans="1:11" x14ac:dyDescent="0.25">
      <c r="A2983" t="s">
        <v>219</v>
      </c>
      <c r="B2983" t="s">
        <v>452</v>
      </c>
      <c r="C2983" t="s">
        <v>220</v>
      </c>
      <c r="D2983">
        <v>2001</v>
      </c>
      <c r="E2983">
        <v>110</v>
      </c>
      <c r="F2983">
        <v>70</v>
      </c>
      <c r="G2983">
        <v>20</v>
      </c>
      <c r="H2983">
        <v>30</v>
      </c>
      <c r="I2983">
        <v>0</v>
      </c>
      <c r="J2983">
        <v>0</v>
      </c>
      <c r="K2983">
        <f>SUM(Emisiones_N2O_CO2eq_PAISES[[#This Row],[Agricultura (kilotoneladas CO₂e)]:[Emisiones Fugitivas (kilotoneladas CO₂e)]])</f>
        <v>230</v>
      </c>
    </row>
    <row r="2984" spans="1:11" x14ac:dyDescent="0.25">
      <c r="A2984" t="s">
        <v>219</v>
      </c>
      <c r="B2984" t="s">
        <v>452</v>
      </c>
      <c r="C2984" t="s">
        <v>220</v>
      </c>
      <c r="D2984">
        <v>2002</v>
      </c>
      <c r="E2984">
        <v>130</v>
      </c>
      <c r="F2984">
        <v>90</v>
      </c>
      <c r="G2984">
        <v>20</v>
      </c>
      <c r="H2984">
        <v>30</v>
      </c>
      <c r="I2984">
        <v>0</v>
      </c>
      <c r="J2984">
        <v>0</v>
      </c>
      <c r="K2984">
        <f>SUM(Emisiones_N2O_CO2eq_PAISES[[#This Row],[Agricultura (kilotoneladas CO₂e)]:[Emisiones Fugitivas (kilotoneladas CO₂e)]])</f>
        <v>270</v>
      </c>
    </row>
    <row r="2985" spans="1:11" x14ac:dyDescent="0.25">
      <c r="A2985" t="s">
        <v>219</v>
      </c>
      <c r="B2985" t="s">
        <v>452</v>
      </c>
      <c r="C2985" t="s">
        <v>220</v>
      </c>
      <c r="D2985">
        <v>2003</v>
      </c>
      <c r="E2985">
        <v>120</v>
      </c>
      <c r="F2985">
        <v>100</v>
      </c>
      <c r="G2985">
        <v>20</v>
      </c>
      <c r="H2985">
        <v>20</v>
      </c>
      <c r="I2985">
        <v>0</v>
      </c>
      <c r="J2985">
        <v>0</v>
      </c>
      <c r="K2985">
        <f>SUM(Emisiones_N2O_CO2eq_PAISES[[#This Row],[Agricultura (kilotoneladas CO₂e)]:[Emisiones Fugitivas (kilotoneladas CO₂e)]])</f>
        <v>260</v>
      </c>
    </row>
    <row r="2986" spans="1:11" x14ac:dyDescent="0.25">
      <c r="A2986" t="s">
        <v>219</v>
      </c>
      <c r="B2986" t="s">
        <v>452</v>
      </c>
      <c r="C2986" t="s">
        <v>220</v>
      </c>
      <c r="D2986">
        <v>2004</v>
      </c>
      <c r="E2986">
        <v>120</v>
      </c>
      <c r="F2986">
        <v>100</v>
      </c>
      <c r="G2986">
        <v>20</v>
      </c>
      <c r="H2986">
        <v>20</v>
      </c>
      <c r="I2986">
        <v>0</v>
      </c>
      <c r="J2986">
        <v>0</v>
      </c>
      <c r="K2986">
        <f>SUM(Emisiones_N2O_CO2eq_PAISES[[#This Row],[Agricultura (kilotoneladas CO₂e)]:[Emisiones Fugitivas (kilotoneladas CO₂e)]])</f>
        <v>260</v>
      </c>
    </row>
    <row r="2987" spans="1:11" x14ac:dyDescent="0.25">
      <c r="A2987" t="s">
        <v>219</v>
      </c>
      <c r="B2987" t="s">
        <v>452</v>
      </c>
      <c r="C2987" t="s">
        <v>220</v>
      </c>
      <c r="D2987">
        <v>2005</v>
      </c>
      <c r="E2987">
        <v>120</v>
      </c>
      <c r="F2987">
        <v>100</v>
      </c>
      <c r="G2987">
        <v>30</v>
      </c>
      <c r="H2987">
        <v>20</v>
      </c>
      <c r="I2987">
        <v>0</v>
      </c>
      <c r="J2987">
        <v>0</v>
      </c>
      <c r="K2987">
        <f>SUM(Emisiones_N2O_CO2eq_PAISES[[#This Row],[Agricultura (kilotoneladas CO₂e)]:[Emisiones Fugitivas (kilotoneladas CO₂e)]])</f>
        <v>270</v>
      </c>
    </row>
    <row r="2988" spans="1:11" x14ac:dyDescent="0.25">
      <c r="A2988" t="s">
        <v>219</v>
      </c>
      <c r="B2988" t="s">
        <v>452</v>
      </c>
      <c r="C2988" t="s">
        <v>220</v>
      </c>
      <c r="D2988">
        <v>2006</v>
      </c>
      <c r="E2988">
        <v>110</v>
      </c>
      <c r="F2988">
        <v>90</v>
      </c>
      <c r="G2988">
        <v>30</v>
      </c>
      <c r="H2988">
        <v>20</v>
      </c>
      <c r="I2988">
        <v>0</v>
      </c>
      <c r="J2988">
        <v>0</v>
      </c>
      <c r="K2988">
        <f>SUM(Emisiones_N2O_CO2eq_PAISES[[#This Row],[Agricultura (kilotoneladas CO₂e)]:[Emisiones Fugitivas (kilotoneladas CO₂e)]])</f>
        <v>250</v>
      </c>
    </row>
    <row r="2989" spans="1:11" x14ac:dyDescent="0.25">
      <c r="A2989" t="s">
        <v>219</v>
      </c>
      <c r="B2989" t="s">
        <v>452</v>
      </c>
      <c r="C2989" t="s">
        <v>220</v>
      </c>
      <c r="D2989">
        <v>2007</v>
      </c>
      <c r="E2989">
        <v>120</v>
      </c>
      <c r="F2989">
        <v>90</v>
      </c>
      <c r="G2989">
        <v>30</v>
      </c>
      <c r="H2989">
        <v>20</v>
      </c>
      <c r="I2989">
        <v>0</v>
      </c>
      <c r="J2989">
        <v>0</v>
      </c>
      <c r="K2989">
        <f>SUM(Emisiones_N2O_CO2eq_PAISES[[#This Row],[Agricultura (kilotoneladas CO₂e)]:[Emisiones Fugitivas (kilotoneladas CO₂e)]])</f>
        <v>260</v>
      </c>
    </row>
    <row r="2990" spans="1:11" x14ac:dyDescent="0.25">
      <c r="A2990" t="s">
        <v>219</v>
      </c>
      <c r="B2990" t="s">
        <v>452</v>
      </c>
      <c r="C2990" t="s">
        <v>220</v>
      </c>
      <c r="D2990">
        <v>2008</v>
      </c>
      <c r="E2990">
        <v>110</v>
      </c>
      <c r="F2990">
        <v>90</v>
      </c>
      <c r="G2990">
        <v>30</v>
      </c>
      <c r="H2990">
        <v>20</v>
      </c>
      <c r="I2990">
        <v>0</v>
      </c>
      <c r="J2990">
        <v>0</v>
      </c>
      <c r="K2990">
        <f>SUM(Emisiones_N2O_CO2eq_PAISES[[#This Row],[Agricultura (kilotoneladas CO₂e)]:[Emisiones Fugitivas (kilotoneladas CO₂e)]])</f>
        <v>250</v>
      </c>
    </row>
    <row r="2991" spans="1:11" x14ac:dyDescent="0.25">
      <c r="A2991" t="s">
        <v>219</v>
      </c>
      <c r="B2991" t="s">
        <v>452</v>
      </c>
      <c r="C2991" t="s">
        <v>220</v>
      </c>
      <c r="D2991">
        <v>2009</v>
      </c>
      <c r="E2991">
        <v>110</v>
      </c>
      <c r="F2991">
        <v>80</v>
      </c>
      <c r="G2991">
        <v>30</v>
      </c>
      <c r="H2991">
        <v>20</v>
      </c>
      <c r="I2991">
        <v>0</v>
      </c>
      <c r="J2991">
        <v>0</v>
      </c>
      <c r="K2991">
        <f>SUM(Emisiones_N2O_CO2eq_PAISES[[#This Row],[Agricultura (kilotoneladas CO₂e)]:[Emisiones Fugitivas (kilotoneladas CO₂e)]])</f>
        <v>240</v>
      </c>
    </row>
    <row r="2992" spans="1:11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80</v>
      </c>
      <c r="G2992">
        <v>30</v>
      </c>
      <c r="H2992">
        <v>30</v>
      </c>
      <c r="I2992">
        <v>0</v>
      </c>
      <c r="J2992">
        <v>0</v>
      </c>
      <c r="K2992">
        <f>SUM(Emisiones_N2O_CO2eq_PAISES[[#This Row],[Agricultura (kilotoneladas CO₂e)]:[Emisiones Fugitivas (kilotoneladas CO₂e)]])</f>
        <v>240</v>
      </c>
    </row>
    <row r="2993" spans="1:11" x14ac:dyDescent="0.25">
      <c r="A2993" t="s">
        <v>219</v>
      </c>
      <c r="B2993" t="s">
        <v>452</v>
      </c>
      <c r="C2993" t="s">
        <v>220</v>
      </c>
      <c r="D2993">
        <v>2011</v>
      </c>
      <c r="E2993">
        <v>120</v>
      </c>
      <c r="F2993">
        <v>70</v>
      </c>
      <c r="G2993">
        <v>30</v>
      </c>
      <c r="H2993">
        <v>30</v>
      </c>
      <c r="I2993">
        <v>0</v>
      </c>
      <c r="J2993">
        <v>0</v>
      </c>
      <c r="K2993">
        <f>SUM(Emisiones_N2O_CO2eq_PAISES[[#This Row],[Agricultura (kilotoneladas CO₂e)]:[Emisiones Fugitivas (kilotoneladas CO₂e)]])</f>
        <v>250</v>
      </c>
    </row>
    <row r="2994" spans="1:11" x14ac:dyDescent="0.25">
      <c r="A2994" t="s">
        <v>219</v>
      </c>
      <c r="B2994" t="s">
        <v>452</v>
      </c>
      <c r="C2994" t="s">
        <v>220</v>
      </c>
      <c r="D2994">
        <v>2012</v>
      </c>
      <c r="E2994">
        <v>140</v>
      </c>
      <c r="F2994">
        <v>60</v>
      </c>
      <c r="G2994">
        <v>30</v>
      </c>
      <c r="H2994">
        <v>30</v>
      </c>
      <c r="I2994">
        <v>0</v>
      </c>
      <c r="J2994">
        <v>0</v>
      </c>
      <c r="K2994">
        <f>SUM(Emisiones_N2O_CO2eq_PAISES[[#This Row],[Agricultura (kilotoneladas CO₂e)]:[Emisiones Fugitivas (kilotoneladas CO₂e)]])</f>
        <v>260</v>
      </c>
    </row>
    <row r="2995" spans="1:11" x14ac:dyDescent="0.25">
      <c r="A2995" t="s">
        <v>219</v>
      </c>
      <c r="B2995" t="s">
        <v>452</v>
      </c>
      <c r="C2995" t="s">
        <v>220</v>
      </c>
      <c r="D2995">
        <v>2013</v>
      </c>
      <c r="E2995">
        <v>120</v>
      </c>
      <c r="F2995">
        <v>60</v>
      </c>
      <c r="G2995">
        <v>30</v>
      </c>
      <c r="H2995">
        <v>30</v>
      </c>
      <c r="I2995">
        <v>0</v>
      </c>
      <c r="J2995">
        <v>0</v>
      </c>
      <c r="K2995">
        <f>SUM(Emisiones_N2O_CO2eq_PAISES[[#This Row],[Agricultura (kilotoneladas CO₂e)]:[Emisiones Fugitivas (kilotoneladas CO₂e)]])</f>
        <v>240</v>
      </c>
    </row>
    <row r="2996" spans="1:11" x14ac:dyDescent="0.25">
      <c r="A2996" t="s">
        <v>219</v>
      </c>
      <c r="B2996" t="s">
        <v>452</v>
      </c>
      <c r="C2996" t="s">
        <v>220</v>
      </c>
      <c r="D2996">
        <v>2014</v>
      </c>
      <c r="E2996">
        <v>140</v>
      </c>
      <c r="F2996">
        <v>50</v>
      </c>
      <c r="G2996">
        <v>30</v>
      </c>
      <c r="H2996">
        <v>30</v>
      </c>
      <c r="I2996">
        <v>0</v>
      </c>
      <c r="J2996">
        <v>0</v>
      </c>
      <c r="K2996">
        <f>SUM(Emisiones_N2O_CO2eq_PAISES[[#This Row],[Agricultura (kilotoneladas CO₂e)]:[Emisiones Fugitivas (kilotoneladas CO₂e)]])</f>
        <v>250</v>
      </c>
    </row>
    <row r="2997" spans="1:11" x14ac:dyDescent="0.25">
      <c r="A2997" t="s">
        <v>219</v>
      </c>
      <c r="B2997" t="s">
        <v>452</v>
      </c>
      <c r="C2997" t="s">
        <v>220</v>
      </c>
      <c r="D2997">
        <v>2015</v>
      </c>
      <c r="E2997">
        <v>110</v>
      </c>
      <c r="F2997">
        <v>40</v>
      </c>
      <c r="G2997">
        <v>40</v>
      </c>
      <c r="H2997">
        <v>30</v>
      </c>
      <c r="I2997">
        <v>0</v>
      </c>
      <c r="J2997">
        <v>0</v>
      </c>
      <c r="K2997">
        <f>SUM(Emisiones_N2O_CO2eq_PAISES[[#This Row],[Agricultura (kilotoneladas CO₂e)]:[Emisiones Fugitivas (kilotoneladas CO₂e)]])</f>
        <v>220</v>
      </c>
    </row>
    <row r="2998" spans="1:11" x14ac:dyDescent="0.25">
      <c r="A2998" t="s">
        <v>219</v>
      </c>
      <c r="B2998" t="s">
        <v>452</v>
      </c>
      <c r="C2998" t="s">
        <v>220</v>
      </c>
      <c r="D2998">
        <v>2016</v>
      </c>
      <c r="E2998">
        <v>130</v>
      </c>
      <c r="F2998">
        <v>40</v>
      </c>
      <c r="G2998">
        <v>40</v>
      </c>
      <c r="H2998">
        <v>30</v>
      </c>
      <c r="I2998">
        <v>0</v>
      </c>
      <c r="J2998">
        <v>0</v>
      </c>
      <c r="K2998">
        <f>SUM(Emisiones_N2O_CO2eq_PAISES[[#This Row],[Agricultura (kilotoneladas CO₂e)]:[Emisiones Fugitivas (kilotoneladas CO₂e)]])</f>
        <v>240</v>
      </c>
    </row>
    <row r="2999" spans="1:11" x14ac:dyDescent="0.25">
      <c r="A2999" t="s">
        <v>221</v>
      </c>
      <c r="B2999" t="s">
        <v>453</v>
      </c>
      <c r="C2999" t="s">
        <v>222</v>
      </c>
      <c r="D2999">
        <v>1990</v>
      </c>
      <c r="E2999">
        <v>33320</v>
      </c>
      <c r="F2999">
        <v>530</v>
      </c>
      <c r="G2999">
        <v>1450</v>
      </c>
      <c r="H2999">
        <v>1220</v>
      </c>
      <c r="I2999">
        <v>1090</v>
      </c>
      <c r="J2999">
        <v>0</v>
      </c>
      <c r="K2999">
        <f>SUM(Emisiones_N2O_CO2eq_PAISES[[#This Row],[Agricultura (kilotoneladas CO₂e)]:[Emisiones Fugitivas (kilotoneladas CO₂e)]])</f>
        <v>37610</v>
      </c>
    </row>
    <row r="3000" spans="1:11" x14ac:dyDescent="0.25">
      <c r="A3000" t="s">
        <v>221</v>
      </c>
      <c r="B3000" t="s">
        <v>453</v>
      </c>
      <c r="C3000" t="s">
        <v>222</v>
      </c>
      <c r="D3000">
        <v>1991</v>
      </c>
      <c r="E3000">
        <v>32009.999999999898</v>
      </c>
      <c r="F3000">
        <v>630</v>
      </c>
      <c r="G3000">
        <v>1500</v>
      </c>
      <c r="H3000">
        <v>1260</v>
      </c>
      <c r="I3000">
        <v>1090</v>
      </c>
      <c r="J3000">
        <v>0</v>
      </c>
      <c r="K3000">
        <f>SUM(Emisiones_N2O_CO2eq_PAISES[[#This Row],[Agricultura (kilotoneladas CO₂e)]:[Emisiones Fugitivas (kilotoneladas CO₂e)]])</f>
        <v>36489.999999999898</v>
      </c>
    </row>
    <row r="3001" spans="1:11" x14ac:dyDescent="0.25">
      <c r="A3001" t="s">
        <v>221</v>
      </c>
      <c r="B3001" t="s">
        <v>453</v>
      </c>
      <c r="C3001" t="s">
        <v>222</v>
      </c>
      <c r="D3001">
        <v>1992</v>
      </c>
      <c r="E3001">
        <v>32290</v>
      </c>
      <c r="F3001">
        <v>330</v>
      </c>
      <c r="G3001">
        <v>1520</v>
      </c>
      <c r="H3001">
        <v>1310</v>
      </c>
      <c r="I3001">
        <v>1090</v>
      </c>
      <c r="J3001">
        <v>0</v>
      </c>
      <c r="K3001">
        <f>SUM(Emisiones_N2O_CO2eq_PAISES[[#This Row],[Agricultura (kilotoneladas CO₂e)]:[Emisiones Fugitivas (kilotoneladas CO₂e)]])</f>
        <v>36540</v>
      </c>
    </row>
    <row r="3002" spans="1:11" x14ac:dyDescent="0.25">
      <c r="A3002" t="s">
        <v>221</v>
      </c>
      <c r="B3002" t="s">
        <v>453</v>
      </c>
      <c r="C3002" t="s">
        <v>222</v>
      </c>
      <c r="D3002">
        <v>1993</v>
      </c>
      <c r="E3002">
        <v>32630</v>
      </c>
      <c r="F3002">
        <v>410</v>
      </c>
      <c r="G3002">
        <v>1530</v>
      </c>
      <c r="H3002">
        <v>1350</v>
      </c>
      <c r="I3002">
        <v>1090</v>
      </c>
      <c r="J3002">
        <v>0</v>
      </c>
      <c r="K3002">
        <f>SUM(Emisiones_N2O_CO2eq_PAISES[[#This Row],[Agricultura (kilotoneladas CO₂e)]:[Emisiones Fugitivas (kilotoneladas CO₂e)]])</f>
        <v>37010</v>
      </c>
    </row>
    <row r="3003" spans="1:11" x14ac:dyDescent="0.25">
      <c r="A3003" t="s">
        <v>221</v>
      </c>
      <c r="B3003" t="s">
        <v>453</v>
      </c>
      <c r="C3003" t="s">
        <v>222</v>
      </c>
      <c r="D3003">
        <v>1994</v>
      </c>
      <c r="E3003">
        <v>32630</v>
      </c>
      <c r="F3003">
        <v>450</v>
      </c>
      <c r="G3003">
        <v>1560</v>
      </c>
      <c r="H3003">
        <v>1390</v>
      </c>
      <c r="I3003">
        <v>1090</v>
      </c>
      <c r="J3003">
        <v>0</v>
      </c>
      <c r="K3003">
        <f>SUM(Emisiones_N2O_CO2eq_PAISES[[#This Row],[Agricultura (kilotoneladas CO₂e)]:[Emisiones Fugitivas (kilotoneladas CO₂e)]])</f>
        <v>37120</v>
      </c>
    </row>
    <row r="3004" spans="1:11" x14ac:dyDescent="0.25">
      <c r="A3004" t="s">
        <v>221</v>
      </c>
      <c r="B3004" t="s">
        <v>453</v>
      </c>
      <c r="C3004" t="s">
        <v>222</v>
      </c>
      <c r="D3004">
        <v>1995</v>
      </c>
      <c r="E3004">
        <v>31580</v>
      </c>
      <c r="F3004">
        <v>840</v>
      </c>
      <c r="G3004">
        <v>1560</v>
      </c>
      <c r="H3004">
        <v>1420</v>
      </c>
      <c r="I3004">
        <v>1090</v>
      </c>
      <c r="J3004">
        <v>0</v>
      </c>
      <c r="K3004">
        <f>SUM(Emisiones_N2O_CO2eq_PAISES[[#This Row],[Agricultura (kilotoneladas CO₂e)]:[Emisiones Fugitivas (kilotoneladas CO₂e)]])</f>
        <v>36490</v>
      </c>
    </row>
    <row r="3005" spans="1:11" x14ac:dyDescent="0.25">
      <c r="A3005" t="s">
        <v>221</v>
      </c>
      <c r="B3005" t="s">
        <v>453</v>
      </c>
      <c r="C3005" t="s">
        <v>222</v>
      </c>
      <c r="D3005">
        <v>1996</v>
      </c>
      <c r="E3005">
        <v>32090</v>
      </c>
      <c r="F3005">
        <v>1060</v>
      </c>
      <c r="G3005">
        <v>1590</v>
      </c>
      <c r="H3005">
        <v>1440</v>
      </c>
      <c r="I3005">
        <v>460</v>
      </c>
      <c r="J3005">
        <v>0</v>
      </c>
      <c r="K3005">
        <f>SUM(Emisiones_N2O_CO2eq_PAISES[[#This Row],[Agricultura (kilotoneladas CO₂e)]:[Emisiones Fugitivas (kilotoneladas CO₂e)]])</f>
        <v>36640</v>
      </c>
    </row>
    <row r="3006" spans="1:11" x14ac:dyDescent="0.25">
      <c r="A3006" t="s">
        <v>221</v>
      </c>
      <c r="B3006" t="s">
        <v>453</v>
      </c>
      <c r="C3006" t="s">
        <v>222</v>
      </c>
      <c r="D3006">
        <v>1997</v>
      </c>
      <c r="E3006">
        <v>32100</v>
      </c>
      <c r="F3006">
        <v>820</v>
      </c>
      <c r="G3006">
        <v>1620</v>
      </c>
      <c r="H3006">
        <v>1490</v>
      </c>
      <c r="I3006">
        <v>520</v>
      </c>
      <c r="J3006">
        <v>0</v>
      </c>
      <c r="K3006">
        <f>SUM(Emisiones_N2O_CO2eq_PAISES[[#This Row],[Agricultura (kilotoneladas CO₂e)]:[Emisiones Fugitivas (kilotoneladas CO₂e)]])</f>
        <v>36550</v>
      </c>
    </row>
    <row r="3007" spans="1:11" x14ac:dyDescent="0.25">
      <c r="A3007" t="s">
        <v>221</v>
      </c>
      <c r="B3007" t="s">
        <v>453</v>
      </c>
      <c r="C3007" t="s">
        <v>222</v>
      </c>
      <c r="D3007">
        <v>1998</v>
      </c>
      <c r="E3007">
        <v>33360</v>
      </c>
      <c r="F3007">
        <v>750</v>
      </c>
      <c r="G3007">
        <v>1670</v>
      </c>
      <c r="H3007">
        <v>1520</v>
      </c>
      <c r="I3007">
        <v>2910</v>
      </c>
      <c r="J3007">
        <v>0</v>
      </c>
      <c r="K3007">
        <f>SUM(Emisiones_N2O_CO2eq_PAISES[[#This Row],[Agricultura (kilotoneladas CO₂e)]:[Emisiones Fugitivas (kilotoneladas CO₂e)]])</f>
        <v>40210</v>
      </c>
    </row>
    <row r="3008" spans="1:11" x14ac:dyDescent="0.25">
      <c r="A3008" t="s">
        <v>221</v>
      </c>
      <c r="B3008" t="s">
        <v>453</v>
      </c>
      <c r="C3008" t="s">
        <v>222</v>
      </c>
      <c r="D3008">
        <v>1999</v>
      </c>
      <c r="E3008">
        <v>32650</v>
      </c>
      <c r="F3008">
        <v>620</v>
      </c>
      <c r="G3008">
        <v>1650</v>
      </c>
      <c r="H3008">
        <v>1570</v>
      </c>
      <c r="I3008">
        <v>1680</v>
      </c>
      <c r="J3008">
        <v>0</v>
      </c>
      <c r="K3008">
        <f>SUM(Emisiones_N2O_CO2eq_PAISES[[#This Row],[Agricultura (kilotoneladas CO₂e)]:[Emisiones Fugitivas (kilotoneladas CO₂e)]])</f>
        <v>38170</v>
      </c>
    </row>
    <row r="3009" spans="1:11" x14ac:dyDescent="0.25">
      <c r="A3009" t="s">
        <v>221</v>
      </c>
      <c r="B3009" t="s">
        <v>453</v>
      </c>
      <c r="C3009" t="s">
        <v>222</v>
      </c>
      <c r="D3009">
        <v>2000</v>
      </c>
      <c r="E3009">
        <v>33040</v>
      </c>
      <c r="F3009">
        <v>270</v>
      </c>
      <c r="G3009">
        <v>1690</v>
      </c>
      <c r="H3009">
        <v>1640</v>
      </c>
      <c r="I3009">
        <v>1670</v>
      </c>
      <c r="J3009">
        <v>10</v>
      </c>
      <c r="K3009">
        <f>SUM(Emisiones_N2O_CO2eq_PAISES[[#This Row],[Agricultura (kilotoneladas CO₂e)]:[Emisiones Fugitivas (kilotoneladas CO₂e)]])</f>
        <v>38320</v>
      </c>
    </row>
    <row r="3010" spans="1:11" x14ac:dyDescent="0.25">
      <c r="A3010" t="s">
        <v>221</v>
      </c>
      <c r="B3010" t="s">
        <v>453</v>
      </c>
      <c r="C3010" t="s">
        <v>222</v>
      </c>
      <c r="D3010">
        <v>2001</v>
      </c>
      <c r="E3010">
        <v>33450</v>
      </c>
      <c r="F3010">
        <v>220</v>
      </c>
      <c r="G3010">
        <v>1680</v>
      </c>
      <c r="H3010">
        <v>1690</v>
      </c>
      <c r="I3010">
        <v>580</v>
      </c>
      <c r="J3010">
        <v>0</v>
      </c>
      <c r="K3010">
        <f>SUM(Emisiones_N2O_CO2eq_PAISES[[#This Row],[Agricultura (kilotoneladas CO₂e)]:[Emisiones Fugitivas (kilotoneladas CO₂e)]])</f>
        <v>37620</v>
      </c>
    </row>
    <row r="3011" spans="1:11" x14ac:dyDescent="0.25">
      <c r="A3011" t="s">
        <v>221</v>
      </c>
      <c r="B3011" t="s">
        <v>453</v>
      </c>
      <c r="C3011" t="s">
        <v>222</v>
      </c>
      <c r="D3011">
        <v>2002</v>
      </c>
      <c r="E3011">
        <v>30850</v>
      </c>
      <c r="F3011">
        <v>120</v>
      </c>
      <c r="G3011">
        <v>1670</v>
      </c>
      <c r="H3011">
        <v>1720</v>
      </c>
      <c r="I3011">
        <v>860</v>
      </c>
      <c r="J3011">
        <v>0</v>
      </c>
      <c r="K3011">
        <f>SUM(Emisiones_N2O_CO2eq_PAISES[[#This Row],[Agricultura (kilotoneladas CO₂e)]:[Emisiones Fugitivas (kilotoneladas CO₂e)]])</f>
        <v>35220</v>
      </c>
    </row>
    <row r="3012" spans="1:11" x14ac:dyDescent="0.25">
      <c r="A3012" t="s">
        <v>221</v>
      </c>
      <c r="B3012" t="s">
        <v>453</v>
      </c>
      <c r="C3012" t="s">
        <v>222</v>
      </c>
      <c r="D3012">
        <v>2003</v>
      </c>
      <c r="E3012">
        <v>31230</v>
      </c>
      <c r="F3012">
        <v>110</v>
      </c>
      <c r="G3012">
        <v>1710</v>
      </c>
      <c r="H3012">
        <v>1720</v>
      </c>
      <c r="I3012">
        <v>2350</v>
      </c>
      <c r="J3012">
        <v>0</v>
      </c>
      <c r="K3012">
        <f>SUM(Emisiones_N2O_CO2eq_PAISES[[#This Row],[Agricultura (kilotoneladas CO₂e)]:[Emisiones Fugitivas (kilotoneladas CO₂e)]])</f>
        <v>37120</v>
      </c>
    </row>
    <row r="3013" spans="1:11" x14ac:dyDescent="0.25">
      <c r="A3013" t="s">
        <v>221</v>
      </c>
      <c r="B3013" t="s">
        <v>453</v>
      </c>
      <c r="C3013" t="s">
        <v>222</v>
      </c>
      <c r="D3013">
        <v>2004</v>
      </c>
      <c r="E3013">
        <v>31250</v>
      </c>
      <c r="F3013">
        <v>110</v>
      </c>
      <c r="G3013">
        <v>1770</v>
      </c>
      <c r="H3013">
        <v>1740</v>
      </c>
      <c r="I3013">
        <v>290</v>
      </c>
      <c r="J3013">
        <v>10</v>
      </c>
      <c r="K3013">
        <f>SUM(Emisiones_N2O_CO2eq_PAISES[[#This Row],[Agricultura (kilotoneladas CO₂e)]:[Emisiones Fugitivas (kilotoneladas CO₂e)]])</f>
        <v>35170</v>
      </c>
    </row>
    <row r="3014" spans="1:11" x14ac:dyDescent="0.25">
      <c r="A3014" t="s">
        <v>221</v>
      </c>
      <c r="B3014" t="s">
        <v>453</v>
      </c>
      <c r="C3014" t="s">
        <v>222</v>
      </c>
      <c r="D3014">
        <v>2005</v>
      </c>
      <c r="E3014">
        <v>33119.999999999898</v>
      </c>
      <c r="F3014">
        <v>110</v>
      </c>
      <c r="G3014">
        <v>1820</v>
      </c>
      <c r="H3014">
        <v>1760</v>
      </c>
      <c r="I3014">
        <v>1480</v>
      </c>
      <c r="J3014">
        <v>10</v>
      </c>
      <c r="K3014">
        <f>SUM(Emisiones_N2O_CO2eq_PAISES[[#This Row],[Agricultura (kilotoneladas CO₂e)]:[Emisiones Fugitivas (kilotoneladas CO₂e)]])</f>
        <v>38299.999999999898</v>
      </c>
    </row>
    <row r="3015" spans="1:11" x14ac:dyDescent="0.25">
      <c r="A3015" t="s">
        <v>221</v>
      </c>
      <c r="B3015" t="s">
        <v>453</v>
      </c>
      <c r="C3015" t="s">
        <v>222</v>
      </c>
      <c r="D3015">
        <v>2006</v>
      </c>
      <c r="E3015">
        <v>32259.999999999898</v>
      </c>
      <c r="F3015">
        <v>130</v>
      </c>
      <c r="G3015">
        <v>1840</v>
      </c>
      <c r="H3015">
        <v>1810</v>
      </c>
      <c r="I3015">
        <v>1270</v>
      </c>
      <c r="J3015">
        <v>10</v>
      </c>
      <c r="K3015">
        <f>SUM(Emisiones_N2O_CO2eq_PAISES[[#This Row],[Agricultura (kilotoneladas CO₂e)]:[Emisiones Fugitivas (kilotoneladas CO₂e)]])</f>
        <v>37319.999999999898</v>
      </c>
    </row>
    <row r="3016" spans="1:11" x14ac:dyDescent="0.25">
      <c r="A3016" t="s">
        <v>221</v>
      </c>
      <c r="B3016" t="s">
        <v>453</v>
      </c>
      <c r="C3016" t="s">
        <v>222</v>
      </c>
      <c r="D3016">
        <v>2007</v>
      </c>
      <c r="E3016">
        <v>33080</v>
      </c>
      <c r="F3016">
        <v>130</v>
      </c>
      <c r="G3016">
        <v>1900</v>
      </c>
      <c r="H3016">
        <v>1840</v>
      </c>
      <c r="I3016">
        <v>1060</v>
      </c>
      <c r="J3016">
        <v>10</v>
      </c>
      <c r="K3016">
        <f>SUM(Emisiones_N2O_CO2eq_PAISES[[#This Row],[Agricultura (kilotoneladas CO₂e)]:[Emisiones Fugitivas (kilotoneladas CO₂e)]])</f>
        <v>38020</v>
      </c>
    </row>
    <row r="3017" spans="1:11" x14ac:dyDescent="0.25">
      <c r="A3017" t="s">
        <v>221</v>
      </c>
      <c r="B3017" t="s">
        <v>453</v>
      </c>
      <c r="C3017" t="s">
        <v>222</v>
      </c>
      <c r="D3017">
        <v>2008</v>
      </c>
      <c r="E3017">
        <v>32229.999999999898</v>
      </c>
      <c r="F3017">
        <v>130</v>
      </c>
      <c r="G3017">
        <v>1870</v>
      </c>
      <c r="H3017">
        <v>1860</v>
      </c>
      <c r="I3017">
        <v>1260</v>
      </c>
      <c r="J3017">
        <v>10</v>
      </c>
      <c r="K3017">
        <f>SUM(Emisiones_N2O_CO2eq_PAISES[[#This Row],[Agricultura (kilotoneladas CO₂e)]:[Emisiones Fugitivas (kilotoneladas CO₂e)]])</f>
        <v>37359.999999999898</v>
      </c>
    </row>
    <row r="3018" spans="1:11" x14ac:dyDescent="0.25">
      <c r="A3018" t="s">
        <v>221</v>
      </c>
      <c r="B3018" t="s">
        <v>453</v>
      </c>
      <c r="C3018" t="s">
        <v>222</v>
      </c>
      <c r="D3018">
        <v>2009</v>
      </c>
      <c r="E3018">
        <v>32820</v>
      </c>
      <c r="F3018">
        <v>140</v>
      </c>
      <c r="G3018">
        <v>1800</v>
      </c>
      <c r="H3018">
        <v>1860</v>
      </c>
      <c r="I3018">
        <v>1120</v>
      </c>
      <c r="J3018">
        <v>10</v>
      </c>
      <c r="K3018">
        <f>SUM(Emisiones_N2O_CO2eq_PAISES[[#This Row],[Agricultura (kilotoneladas CO₂e)]:[Emisiones Fugitivas (kilotoneladas CO₂e)]])</f>
        <v>37750</v>
      </c>
    </row>
    <row r="3019" spans="1:11" x14ac:dyDescent="0.25">
      <c r="A3019" t="s">
        <v>221</v>
      </c>
      <c r="B3019" t="s">
        <v>453</v>
      </c>
      <c r="C3019" t="s">
        <v>222</v>
      </c>
      <c r="D3019">
        <v>2010</v>
      </c>
      <c r="E3019">
        <v>33299.999999999898</v>
      </c>
      <c r="F3019">
        <v>150</v>
      </c>
      <c r="G3019">
        <v>1860</v>
      </c>
      <c r="H3019">
        <v>1900</v>
      </c>
      <c r="I3019">
        <v>560</v>
      </c>
      <c r="J3019">
        <v>10</v>
      </c>
      <c r="K3019">
        <f>SUM(Emisiones_N2O_CO2eq_PAISES[[#This Row],[Agricultura (kilotoneladas CO₂e)]:[Emisiones Fugitivas (kilotoneladas CO₂e)]])</f>
        <v>37779.999999999898</v>
      </c>
    </row>
    <row r="3020" spans="1:11" x14ac:dyDescent="0.25">
      <c r="A3020" t="s">
        <v>221</v>
      </c>
      <c r="B3020" t="s">
        <v>453</v>
      </c>
      <c r="C3020" t="s">
        <v>222</v>
      </c>
      <c r="D3020">
        <v>2011</v>
      </c>
      <c r="E3020">
        <v>34130</v>
      </c>
      <c r="F3020">
        <v>150</v>
      </c>
      <c r="G3020">
        <v>1850</v>
      </c>
      <c r="H3020">
        <v>1950</v>
      </c>
      <c r="I3020">
        <v>2069.99999999999</v>
      </c>
      <c r="J3020">
        <v>10</v>
      </c>
      <c r="K3020">
        <f>SUM(Emisiones_N2O_CO2eq_PAISES[[#This Row],[Agricultura (kilotoneladas CO₂e)]:[Emisiones Fugitivas (kilotoneladas CO₂e)]])</f>
        <v>40159.999999999993</v>
      </c>
    </row>
    <row r="3021" spans="1:11" x14ac:dyDescent="0.25">
      <c r="A3021" t="s">
        <v>221</v>
      </c>
      <c r="B3021" t="s">
        <v>453</v>
      </c>
      <c r="C3021" t="s">
        <v>222</v>
      </c>
      <c r="D3021">
        <v>2012</v>
      </c>
      <c r="E3021">
        <v>35490</v>
      </c>
      <c r="F3021">
        <v>160</v>
      </c>
      <c r="G3021">
        <v>1840</v>
      </c>
      <c r="H3021">
        <v>1970</v>
      </c>
      <c r="I3021">
        <v>860</v>
      </c>
      <c r="J3021">
        <v>10</v>
      </c>
      <c r="K3021">
        <f>SUM(Emisiones_N2O_CO2eq_PAISES[[#This Row],[Agricultura (kilotoneladas CO₂e)]:[Emisiones Fugitivas (kilotoneladas CO₂e)]])</f>
        <v>40330</v>
      </c>
    </row>
    <row r="3022" spans="1:11" x14ac:dyDescent="0.25">
      <c r="A3022" t="s">
        <v>221</v>
      </c>
      <c r="B3022" t="s">
        <v>453</v>
      </c>
      <c r="C3022" t="s">
        <v>222</v>
      </c>
      <c r="D3022">
        <v>2013</v>
      </c>
      <c r="E3022">
        <v>37590</v>
      </c>
      <c r="F3022">
        <v>170</v>
      </c>
      <c r="G3022">
        <v>3400</v>
      </c>
      <c r="H3022">
        <v>2009.99999999999</v>
      </c>
      <c r="I3022">
        <v>1500</v>
      </c>
      <c r="J3022">
        <v>10</v>
      </c>
      <c r="K3022">
        <f>SUM(Emisiones_N2O_CO2eq_PAISES[[#This Row],[Agricultura (kilotoneladas CO₂e)]:[Emisiones Fugitivas (kilotoneladas CO₂e)]])</f>
        <v>44679.999999999993</v>
      </c>
    </row>
    <row r="3023" spans="1:11" x14ac:dyDescent="0.25">
      <c r="A3023" t="s">
        <v>221</v>
      </c>
      <c r="B3023" t="s">
        <v>453</v>
      </c>
      <c r="C3023" t="s">
        <v>222</v>
      </c>
      <c r="D3023">
        <v>2014</v>
      </c>
      <c r="E3023">
        <v>32990</v>
      </c>
      <c r="F3023">
        <v>180</v>
      </c>
      <c r="G3023">
        <v>3380</v>
      </c>
      <c r="H3023">
        <v>1940</v>
      </c>
      <c r="I3023">
        <v>170</v>
      </c>
      <c r="J3023">
        <v>10</v>
      </c>
      <c r="K3023">
        <f>SUM(Emisiones_N2O_CO2eq_PAISES[[#This Row],[Agricultura (kilotoneladas CO₂e)]:[Emisiones Fugitivas (kilotoneladas CO₂e)]])</f>
        <v>38670</v>
      </c>
    </row>
    <row r="3024" spans="1:11" x14ac:dyDescent="0.25">
      <c r="A3024" t="s">
        <v>221</v>
      </c>
      <c r="B3024" t="s">
        <v>453</v>
      </c>
      <c r="C3024" t="s">
        <v>222</v>
      </c>
      <c r="D3024">
        <v>2015</v>
      </c>
      <c r="E3024">
        <v>33000</v>
      </c>
      <c r="F3024">
        <v>190</v>
      </c>
      <c r="G3024">
        <v>3360</v>
      </c>
      <c r="H3024">
        <v>1870</v>
      </c>
      <c r="I3024">
        <v>820</v>
      </c>
      <c r="J3024">
        <v>10</v>
      </c>
      <c r="K3024">
        <f>SUM(Emisiones_N2O_CO2eq_PAISES[[#This Row],[Agricultura (kilotoneladas CO₂e)]:[Emisiones Fugitivas (kilotoneladas CO₂e)]])</f>
        <v>39250</v>
      </c>
    </row>
    <row r="3025" spans="1:11" x14ac:dyDescent="0.25">
      <c r="A3025" t="s">
        <v>221</v>
      </c>
      <c r="B3025" t="s">
        <v>453</v>
      </c>
      <c r="C3025" t="s">
        <v>222</v>
      </c>
      <c r="D3025">
        <v>2016</v>
      </c>
      <c r="E3025">
        <v>37170</v>
      </c>
      <c r="F3025">
        <v>190</v>
      </c>
      <c r="G3025">
        <v>3330</v>
      </c>
      <c r="H3025">
        <v>1890</v>
      </c>
      <c r="I3025">
        <v>1110</v>
      </c>
      <c r="J3025">
        <v>10</v>
      </c>
      <c r="K3025">
        <f>SUM(Emisiones_N2O_CO2eq_PAISES[[#This Row],[Agricultura (kilotoneladas CO₂e)]:[Emisiones Fugitivas (kilotoneladas CO₂e)]])</f>
        <v>43700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SUM(Emisiones_N2O_CO2eq_PAISES[[#This Row],[Agricultura (kilotoneladas CO₂e)]:[Emisiones Fugitivas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10</v>
      </c>
      <c r="I3027">
        <v>0</v>
      </c>
      <c r="J3027">
        <v>0</v>
      </c>
      <c r="K3027">
        <f>SUM(Emisiones_N2O_CO2eq_PAISES[[#This Row],[Agricultura (kilotoneladas CO₂e)]:[Emisiones Fugitivas (kilotoneladas CO₂e)]])</f>
        <v>10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10</v>
      </c>
      <c r="I3028">
        <v>0</v>
      </c>
      <c r="J3028">
        <v>0</v>
      </c>
      <c r="K3028">
        <f>SUM(Emisiones_N2O_CO2eq_PAISES[[#This Row],[Agricultura (kilotoneladas CO₂e)]:[Emisiones Fugitivas (kilotoneladas CO₂e)]])</f>
        <v>10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10</v>
      </c>
      <c r="I3029">
        <v>0</v>
      </c>
      <c r="J3029">
        <v>0</v>
      </c>
      <c r="K3029">
        <f>SUM(Emisiones_N2O_CO2eq_PAISES[[#This Row],[Agricultura (kilotoneladas CO₂e)]:[Emisiones Fugitivas (kilotoneladas CO₂e)]])</f>
        <v>10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10</v>
      </c>
      <c r="I3030">
        <v>0</v>
      </c>
      <c r="J3030">
        <v>0</v>
      </c>
      <c r="K3030">
        <f>SUM(Emisiones_N2O_CO2eq_PAISES[[#This Row],[Agricultura (kilotoneladas CO₂e)]:[Emisiones Fugitivas (kilotoneladas CO₂e)]])</f>
        <v>10</v>
      </c>
    </row>
    <row r="3031" spans="1:11" x14ac:dyDescent="0.25">
      <c r="A3031" t="s">
        <v>223</v>
      </c>
      <c r="B3031" t="s">
        <v>223</v>
      </c>
      <c r="D3031">
        <v>1995</v>
      </c>
      <c r="E3031">
        <v>10</v>
      </c>
      <c r="F3031">
        <v>0</v>
      </c>
      <c r="G3031">
        <v>0</v>
      </c>
      <c r="H3031">
        <v>10</v>
      </c>
      <c r="I3031">
        <v>0</v>
      </c>
      <c r="J3031">
        <v>0</v>
      </c>
      <c r="K3031">
        <f>SUM(Emisiones_N2O_CO2eq_PAISES[[#This Row],[Agricultura (kilotoneladas CO₂e)]:[Emisiones Fugitivas (kilotoneladas CO₂e)]])</f>
        <v>20</v>
      </c>
    </row>
    <row r="3032" spans="1:11" x14ac:dyDescent="0.25">
      <c r="A3032" t="s">
        <v>223</v>
      </c>
      <c r="B3032" t="s">
        <v>223</v>
      </c>
      <c r="D3032">
        <v>1996</v>
      </c>
      <c r="E3032">
        <v>10</v>
      </c>
      <c r="F3032">
        <v>0</v>
      </c>
      <c r="G3032">
        <v>0</v>
      </c>
      <c r="H3032">
        <v>10</v>
      </c>
      <c r="I3032">
        <v>0</v>
      </c>
      <c r="J3032">
        <v>0</v>
      </c>
      <c r="K3032">
        <f>SUM(Emisiones_N2O_CO2eq_PAISES[[#This Row],[Agricultura (kilotoneladas CO₂e)]:[Emisiones Fugitivas (kilotoneladas CO₂e)]])</f>
        <v>20</v>
      </c>
    </row>
    <row r="3033" spans="1:11" x14ac:dyDescent="0.25">
      <c r="A3033" t="s">
        <v>223</v>
      </c>
      <c r="B3033" t="s">
        <v>223</v>
      </c>
      <c r="D3033">
        <v>1997</v>
      </c>
      <c r="E3033">
        <v>10</v>
      </c>
      <c r="F3033">
        <v>0</v>
      </c>
      <c r="G3033">
        <v>0</v>
      </c>
      <c r="H3033">
        <v>10</v>
      </c>
      <c r="I3033">
        <v>0</v>
      </c>
      <c r="J3033">
        <v>0</v>
      </c>
      <c r="K3033">
        <f>SUM(Emisiones_N2O_CO2eq_PAISES[[#This Row],[Agricultura (kilotoneladas CO₂e)]:[Emisiones Fugitivas (kilotoneladas CO₂e)]])</f>
        <v>20</v>
      </c>
    </row>
    <row r="3034" spans="1:11" x14ac:dyDescent="0.25">
      <c r="A3034" t="s">
        <v>223</v>
      </c>
      <c r="B3034" t="s">
        <v>223</v>
      </c>
      <c r="D3034">
        <v>1998</v>
      </c>
      <c r="E3034">
        <v>10</v>
      </c>
      <c r="F3034">
        <v>0</v>
      </c>
      <c r="G3034">
        <v>0</v>
      </c>
      <c r="H3034">
        <v>10</v>
      </c>
      <c r="I3034">
        <v>0</v>
      </c>
      <c r="J3034">
        <v>0</v>
      </c>
      <c r="K3034">
        <f>SUM(Emisiones_N2O_CO2eq_PAISES[[#This Row],[Agricultura (kilotoneladas CO₂e)]:[Emisiones Fugitivas (kilotoneladas CO₂e)]])</f>
        <v>20</v>
      </c>
    </row>
    <row r="3035" spans="1:11" x14ac:dyDescent="0.25">
      <c r="A3035" t="s">
        <v>223</v>
      </c>
      <c r="B3035" t="s">
        <v>223</v>
      </c>
      <c r="D3035">
        <v>1999</v>
      </c>
      <c r="E3035">
        <v>10</v>
      </c>
      <c r="F3035">
        <v>0</v>
      </c>
      <c r="G3035">
        <v>0</v>
      </c>
      <c r="H3035">
        <v>10</v>
      </c>
      <c r="I3035">
        <v>0</v>
      </c>
      <c r="J3035">
        <v>0</v>
      </c>
      <c r="K3035">
        <f>SUM(Emisiones_N2O_CO2eq_PAISES[[#This Row],[Agricultura (kilotoneladas CO₂e)]:[Emisiones Fugitivas (kilotoneladas CO₂e)]])</f>
        <v>20</v>
      </c>
    </row>
    <row r="3036" spans="1:11" x14ac:dyDescent="0.25">
      <c r="A3036" t="s">
        <v>223</v>
      </c>
      <c r="B3036" t="s">
        <v>223</v>
      </c>
      <c r="D3036">
        <v>2000</v>
      </c>
      <c r="E3036">
        <v>10</v>
      </c>
      <c r="F3036">
        <v>0</v>
      </c>
      <c r="G3036">
        <v>0</v>
      </c>
      <c r="H3036">
        <v>10</v>
      </c>
      <c r="I3036">
        <v>0</v>
      </c>
      <c r="J3036">
        <v>0</v>
      </c>
      <c r="K3036">
        <f>SUM(Emisiones_N2O_CO2eq_PAISES[[#This Row],[Agricultura (kilotoneladas CO₂e)]:[Emisiones Fugitivas (kilotoneladas CO₂e)]])</f>
        <v>20</v>
      </c>
    </row>
    <row r="3037" spans="1:11" x14ac:dyDescent="0.25">
      <c r="A3037" t="s">
        <v>223</v>
      </c>
      <c r="B3037" t="s">
        <v>223</v>
      </c>
      <c r="D3037">
        <v>2001</v>
      </c>
      <c r="E3037">
        <v>10</v>
      </c>
      <c r="F3037">
        <v>0</v>
      </c>
      <c r="G3037">
        <v>0</v>
      </c>
      <c r="H3037">
        <v>10</v>
      </c>
      <c r="I3037">
        <v>0</v>
      </c>
      <c r="J3037">
        <v>0</v>
      </c>
      <c r="K3037">
        <f>SUM(Emisiones_N2O_CO2eq_PAISES[[#This Row],[Agricultura (kilotoneladas CO₂e)]:[Emisiones Fugitivas (kilotoneladas CO₂e)]])</f>
        <v>20</v>
      </c>
    </row>
    <row r="3038" spans="1:11" x14ac:dyDescent="0.25">
      <c r="A3038" t="s">
        <v>223</v>
      </c>
      <c r="B3038" t="s">
        <v>223</v>
      </c>
      <c r="D3038">
        <v>2002</v>
      </c>
      <c r="E3038">
        <v>10</v>
      </c>
      <c r="F3038">
        <v>0</v>
      </c>
      <c r="G3038">
        <v>0</v>
      </c>
      <c r="H3038">
        <v>10</v>
      </c>
      <c r="I3038">
        <v>0</v>
      </c>
      <c r="J3038">
        <v>0</v>
      </c>
      <c r="K3038">
        <f>SUM(Emisiones_N2O_CO2eq_PAISES[[#This Row],[Agricultura (kilotoneladas CO₂e)]:[Emisiones Fugitivas (kilotoneladas CO₂e)]])</f>
        <v>20</v>
      </c>
    </row>
    <row r="3039" spans="1:11" x14ac:dyDescent="0.25">
      <c r="A3039" t="s">
        <v>223</v>
      </c>
      <c r="B3039" t="s">
        <v>223</v>
      </c>
      <c r="D3039">
        <v>2003</v>
      </c>
      <c r="E3039">
        <v>10</v>
      </c>
      <c r="F3039">
        <v>0</v>
      </c>
      <c r="G3039">
        <v>0</v>
      </c>
      <c r="H3039">
        <v>10</v>
      </c>
      <c r="I3039">
        <v>0</v>
      </c>
      <c r="J3039">
        <v>0</v>
      </c>
      <c r="K3039">
        <f>SUM(Emisiones_N2O_CO2eq_PAISES[[#This Row],[Agricultura (kilotoneladas CO₂e)]:[Emisiones Fugitivas (kilotoneladas CO₂e)]])</f>
        <v>20</v>
      </c>
    </row>
    <row r="3040" spans="1:11" x14ac:dyDescent="0.25">
      <c r="A3040" t="s">
        <v>223</v>
      </c>
      <c r="B3040" t="s">
        <v>223</v>
      </c>
      <c r="D3040">
        <v>2004</v>
      </c>
      <c r="E3040">
        <v>10</v>
      </c>
      <c r="F3040">
        <v>0</v>
      </c>
      <c r="G3040">
        <v>0</v>
      </c>
      <c r="H3040">
        <v>10</v>
      </c>
      <c r="I3040">
        <v>0</v>
      </c>
      <c r="J3040">
        <v>0</v>
      </c>
      <c r="K3040">
        <f>SUM(Emisiones_N2O_CO2eq_PAISES[[#This Row],[Agricultura (kilotoneladas CO₂e)]:[Emisiones Fugitivas (kilotoneladas CO₂e)]])</f>
        <v>20</v>
      </c>
    </row>
    <row r="3041" spans="1:11" x14ac:dyDescent="0.25">
      <c r="A3041" t="s">
        <v>223</v>
      </c>
      <c r="B3041" t="s">
        <v>223</v>
      </c>
      <c r="D3041">
        <v>2005</v>
      </c>
      <c r="E3041">
        <v>10</v>
      </c>
      <c r="F3041">
        <v>0</v>
      </c>
      <c r="G3041">
        <v>0</v>
      </c>
      <c r="H3041">
        <v>10</v>
      </c>
      <c r="I3041">
        <v>0</v>
      </c>
      <c r="J3041">
        <v>0</v>
      </c>
      <c r="K3041">
        <f>SUM(Emisiones_N2O_CO2eq_PAISES[[#This Row],[Agricultura (kilotoneladas CO₂e)]:[Emisiones Fugitivas (kilotoneladas CO₂e)]])</f>
        <v>20</v>
      </c>
    </row>
    <row r="3042" spans="1:11" x14ac:dyDescent="0.25">
      <c r="A3042" t="s">
        <v>223</v>
      </c>
      <c r="B3042" t="s">
        <v>223</v>
      </c>
      <c r="D3042">
        <v>2006</v>
      </c>
      <c r="E3042">
        <v>10</v>
      </c>
      <c r="F3042">
        <v>0</v>
      </c>
      <c r="G3042">
        <v>0</v>
      </c>
      <c r="H3042">
        <v>10</v>
      </c>
      <c r="I3042">
        <v>0</v>
      </c>
      <c r="J3042">
        <v>0</v>
      </c>
      <c r="K3042">
        <f>SUM(Emisiones_N2O_CO2eq_PAISES[[#This Row],[Agricultura (kilotoneladas CO₂e)]:[Emisiones Fugitivas (kilotoneladas CO₂e)]])</f>
        <v>20</v>
      </c>
    </row>
    <row r="3043" spans="1:11" x14ac:dyDescent="0.25">
      <c r="A3043" t="s">
        <v>223</v>
      </c>
      <c r="B3043" t="s">
        <v>223</v>
      </c>
      <c r="D3043">
        <v>2007</v>
      </c>
      <c r="E3043">
        <v>10</v>
      </c>
      <c r="F3043">
        <v>0</v>
      </c>
      <c r="G3043">
        <v>0</v>
      </c>
      <c r="H3043">
        <v>10</v>
      </c>
      <c r="I3043">
        <v>0</v>
      </c>
      <c r="J3043">
        <v>0</v>
      </c>
      <c r="K3043">
        <f>SUM(Emisiones_N2O_CO2eq_PAISES[[#This Row],[Agricultura (kilotoneladas CO₂e)]:[Emisiones Fugitivas (kilotoneladas CO₂e)]])</f>
        <v>20</v>
      </c>
    </row>
    <row r="3044" spans="1:11" x14ac:dyDescent="0.25">
      <c r="A3044" t="s">
        <v>223</v>
      </c>
      <c r="B3044" t="s">
        <v>223</v>
      </c>
      <c r="D3044">
        <v>2008</v>
      </c>
      <c r="E3044">
        <v>10</v>
      </c>
      <c r="F3044">
        <v>0</v>
      </c>
      <c r="G3044">
        <v>0</v>
      </c>
      <c r="H3044">
        <v>10</v>
      </c>
      <c r="I3044">
        <v>0</v>
      </c>
      <c r="J3044">
        <v>0</v>
      </c>
      <c r="K3044">
        <f>SUM(Emisiones_N2O_CO2eq_PAISES[[#This Row],[Agricultura (kilotoneladas CO₂e)]:[Emisiones Fugitivas (kilotoneladas CO₂e)]])</f>
        <v>20</v>
      </c>
    </row>
    <row r="3045" spans="1:11" x14ac:dyDescent="0.25">
      <c r="A3045" t="s">
        <v>223</v>
      </c>
      <c r="B3045" t="s">
        <v>223</v>
      </c>
      <c r="D3045">
        <v>2009</v>
      </c>
      <c r="E3045">
        <v>10</v>
      </c>
      <c r="F3045">
        <v>0</v>
      </c>
      <c r="G3045">
        <v>0</v>
      </c>
      <c r="H3045">
        <v>10</v>
      </c>
      <c r="I3045">
        <v>0</v>
      </c>
      <c r="J3045">
        <v>0</v>
      </c>
      <c r="K3045">
        <f>SUM(Emisiones_N2O_CO2eq_PAISES[[#This Row],[Agricultura (kilotoneladas CO₂e)]:[Emisiones Fugitivas (kilotoneladas CO₂e)]])</f>
        <v>20</v>
      </c>
    </row>
    <row r="3046" spans="1:11" x14ac:dyDescent="0.25">
      <c r="A3046" t="s">
        <v>223</v>
      </c>
      <c r="B3046" t="s">
        <v>223</v>
      </c>
      <c r="D3046">
        <v>2010</v>
      </c>
      <c r="E3046">
        <v>10</v>
      </c>
      <c r="F3046">
        <v>0</v>
      </c>
      <c r="G3046">
        <v>0</v>
      </c>
      <c r="H3046">
        <v>10</v>
      </c>
      <c r="I3046">
        <v>0</v>
      </c>
      <c r="J3046">
        <v>0</v>
      </c>
      <c r="K3046">
        <f>SUM(Emisiones_N2O_CO2eq_PAISES[[#This Row],[Agricultura (kilotoneladas CO₂e)]:[Emisiones Fugitivas (kilotoneladas CO₂e)]])</f>
        <v>20</v>
      </c>
    </row>
    <row r="3047" spans="1:11" x14ac:dyDescent="0.25">
      <c r="A3047" t="s">
        <v>223</v>
      </c>
      <c r="B3047" t="s">
        <v>223</v>
      </c>
      <c r="D3047">
        <v>2011</v>
      </c>
      <c r="E3047">
        <v>20</v>
      </c>
      <c r="F3047">
        <v>0</v>
      </c>
      <c r="G3047">
        <v>0</v>
      </c>
      <c r="H3047">
        <v>10</v>
      </c>
      <c r="I3047">
        <v>0</v>
      </c>
      <c r="J3047">
        <v>0</v>
      </c>
      <c r="K3047">
        <f>SUM(Emisiones_N2O_CO2eq_PAISES[[#This Row],[Agricultura (kilotoneladas CO₂e)]:[Emisiones Fugitivas (kilotoneladas CO₂e)]])</f>
        <v>30</v>
      </c>
    </row>
    <row r="3048" spans="1:11" x14ac:dyDescent="0.25">
      <c r="A3048" t="s">
        <v>223</v>
      </c>
      <c r="B3048" t="s">
        <v>223</v>
      </c>
      <c r="D3048">
        <v>2012</v>
      </c>
      <c r="E3048">
        <v>20</v>
      </c>
      <c r="F3048">
        <v>0</v>
      </c>
      <c r="G3048">
        <v>0</v>
      </c>
      <c r="H3048">
        <v>10</v>
      </c>
      <c r="I3048">
        <v>0</v>
      </c>
      <c r="J3048">
        <v>0</v>
      </c>
      <c r="K3048">
        <f>SUM(Emisiones_N2O_CO2eq_PAISES[[#This Row],[Agricultura (kilotoneladas CO₂e)]:[Emisiones Fugitivas (kilotoneladas CO₂e)]])</f>
        <v>30</v>
      </c>
    </row>
    <row r="3049" spans="1:11" x14ac:dyDescent="0.25">
      <c r="A3049" t="s">
        <v>223</v>
      </c>
      <c r="B3049" t="s">
        <v>223</v>
      </c>
      <c r="D3049">
        <v>2013</v>
      </c>
      <c r="E3049">
        <v>20</v>
      </c>
      <c r="F3049">
        <v>0</v>
      </c>
      <c r="G3049">
        <v>0</v>
      </c>
      <c r="H3049">
        <v>10</v>
      </c>
      <c r="I3049">
        <v>0</v>
      </c>
      <c r="J3049">
        <v>0</v>
      </c>
      <c r="K3049">
        <f>SUM(Emisiones_N2O_CO2eq_PAISES[[#This Row],[Agricultura (kilotoneladas CO₂e)]:[Emisiones Fugitivas (kilotoneladas CO₂e)]])</f>
        <v>30</v>
      </c>
    </row>
    <row r="3050" spans="1:11" x14ac:dyDescent="0.25">
      <c r="A3050" t="s">
        <v>223</v>
      </c>
      <c r="B3050" t="s">
        <v>223</v>
      </c>
      <c r="D3050">
        <v>2014</v>
      </c>
      <c r="E3050">
        <v>20</v>
      </c>
      <c r="F3050">
        <v>0</v>
      </c>
      <c r="G3050">
        <v>0</v>
      </c>
      <c r="H3050">
        <v>10</v>
      </c>
      <c r="I3050">
        <v>0</v>
      </c>
      <c r="J3050">
        <v>0</v>
      </c>
      <c r="K3050">
        <f>SUM(Emisiones_N2O_CO2eq_PAISES[[#This Row],[Agricultura (kilotoneladas CO₂e)]:[Emisiones Fugitivas (kilotoneladas CO₂e)]])</f>
        <v>30</v>
      </c>
    </row>
    <row r="3051" spans="1:11" x14ac:dyDescent="0.25">
      <c r="A3051" t="s">
        <v>223</v>
      </c>
      <c r="B3051" t="s">
        <v>223</v>
      </c>
      <c r="D3051">
        <v>2015</v>
      </c>
      <c r="E3051">
        <v>20</v>
      </c>
      <c r="F3051">
        <v>0</v>
      </c>
      <c r="G3051">
        <v>0</v>
      </c>
      <c r="H3051">
        <v>10</v>
      </c>
      <c r="I3051">
        <v>0</v>
      </c>
      <c r="J3051">
        <v>0</v>
      </c>
      <c r="K3051">
        <f>SUM(Emisiones_N2O_CO2eq_PAISES[[#This Row],[Agricultura (kilotoneladas CO₂e)]:[Emisiones Fugitivas (kilotoneladas CO₂e)]])</f>
        <v>30</v>
      </c>
    </row>
    <row r="3052" spans="1:11" x14ac:dyDescent="0.25">
      <c r="A3052" t="s">
        <v>223</v>
      </c>
      <c r="B3052" t="s">
        <v>223</v>
      </c>
      <c r="D3052">
        <v>2016</v>
      </c>
      <c r="E3052">
        <v>20</v>
      </c>
      <c r="F3052">
        <v>0</v>
      </c>
      <c r="G3052">
        <v>0</v>
      </c>
      <c r="H3052">
        <v>10</v>
      </c>
      <c r="I3052">
        <v>0</v>
      </c>
      <c r="J3052">
        <v>0</v>
      </c>
      <c r="K3052">
        <f>SUM(Emisiones_N2O_CO2eq_PAISES[[#This Row],[Agricultura (kilotoneladas CO₂e)]:[Emisiones Fugitivas (kilotoneladas CO₂e)]])</f>
        <v>30</v>
      </c>
    </row>
    <row r="3053" spans="1:11" x14ac:dyDescent="0.25">
      <c r="A3053" t="s">
        <v>224</v>
      </c>
      <c r="B3053" t="s">
        <v>454</v>
      </c>
      <c r="C3053" t="s">
        <v>225</v>
      </c>
      <c r="D3053">
        <v>1990</v>
      </c>
      <c r="E3053">
        <v>1900</v>
      </c>
      <c r="F3053">
        <v>0</v>
      </c>
      <c r="G3053">
        <v>180</v>
      </c>
      <c r="H3053">
        <v>90</v>
      </c>
      <c r="I3053">
        <v>0</v>
      </c>
      <c r="J3053">
        <v>0</v>
      </c>
      <c r="K3053">
        <f>SUM(Emisiones_N2O_CO2eq_PAISES[[#This Row],[Agricultura (kilotoneladas CO₂e)]:[Emisiones Fugitivas (kilotoneladas CO₂e)]])</f>
        <v>2170</v>
      </c>
    </row>
    <row r="3054" spans="1:11" x14ac:dyDescent="0.25">
      <c r="A3054" t="s">
        <v>224</v>
      </c>
      <c r="B3054" t="s">
        <v>454</v>
      </c>
      <c r="C3054" t="s">
        <v>225</v>
      </c>
      <c r="D3054">
        <v>1991</v>
      </c>
      <c r="E3054">
        <v>1780</v>
      </c>
      <c r="F3054">
        <v>0</v>
      </c>
      <c r="G3054">
        <v>160</v>
      </c>
      <c r="H3054">
        <v>90</v>
      </c>
      <c r="I3054">
        <v>0</v>
      </c>
      <c r="J3054">
        <v>0</v>
      </c>
      <c r="K3054">
        <f>SUM(Emisiones_N2O_CO2eq_PAISES[[#This Row],[Agricultura (kilotoneladas CO₂e)]:[Emisiones Fugitivas (kilotoneladas CO₂e)]])</f>
        <v>2030</v>
      </c>
    </row>
    <row r="3055" spans="1:11" x14ac:dyDescent="0.25">
      <c r="A3055" t="s">
        <v>224</v>
      </c>
      <c r="B3055" t="s">
        <v>454</v>
      </c>
      <c r="C3055" t="s">
        <v>225</v>
      </c>
      <c r="D3055">
        <v>1992</v>
      </c>
      <c r="E3055">
        <v>1400</v>
      </c>
      <c r="F3055">
        <v>0</v>
      </c>
      <c r="G3055">
        <v>110</v>
      </c>
      <c r="H3055">
        <v>80</v>
      </c>
      <c r="I3055">
        <v>0</v>
      </c>
      <c r="J3055">
        <v>0</v>
      </c>
      <c r="K3055">
        <f>SUM(Emisiones_N2O_CO2eq_PAISES[[#This Row],[Agricultura (kilotoneladas CO₂e)]:[Emisiones Fugitivas (kilotoneladas CO₂e)]])</f>
        <v>1590</v>
      </c>
    </row>
    <row r="3056" spans="1:11" x14ac:dyDescent="0.25">
      <c r="A3056" t="s">
        <v>224</v>
      </c>
      <c r="B3056" t="s">
        <v>454</v>
      </c>
      <c r="C3056" t="s">
        <v>225</v>
      </c>
      <c r="D3056">
        <v>1993</v>
      </c>
      <c r="E3056">
        <v>1330</v>
      </c>
      <c r="F3056">
        <v>0</v>
      </c>
      <c r="G3056">
        <v>90</v>
      </c>
      <c r="H3056">
        <v>80</v>
      </c>
      <c r="I3056">
        <v>0</v>
      </c>
      <c r="J3056">
        <v>0</v>
      </c>
      <c r="K3056">
        <f>SUM(Emisiones_N2O_CO2eq_PAISES[[#This Row],[Agricultura (kilotoneladas CO₂e)]:[Emisiones Fugitivas (kilotoneladas CO₂e)]])</f>
        <v>1500</v>
      </c>
    </row>
    <row r="3057" spans="1:11" x14ac:dyDescent="0.25">
      <c r="A3057" t="s">
        <v>224</v>
      </c>
      <c r="B3057" t="s">
        <v>454</v>
      </c>
      <c r="C3057" t="s">
        <v>225</v>
      </c>
      <c r="D3057">
        <v>1994</v>
      </c>
      <c r="E3057">
        <v>1300</v>
      </c>
      <c r="F3057">
        <v>0</v>
      </c>
      <c r="G3057">
        <v>80</v>
      </c>
      <c r="H3057">
        <v>80</v>
      </c>
      <c r="I3057">
        <v>0</v>
      </c>
      <c r="J3057">
        <v>0</v>
      </c>
      <c r="K3057">
        <f>SUM(Emisiones_N2O_CO2eq_PAISES[[#This Row],[Agricultura (kilotoneladas CO₂e)]:[Emisiones Fugitivas (kilotoneladas CO₂e)]])</f>
        <v>1460</v>
      </c>
    </row>
    <row r="3058" spans="1:11" x14ac:dyDescent="0.25">
      <c r="A3058" t="s">
        <v>224</v>
      </c>
      <c r="B3058" t="s">
        <v>454</v>
      </c>
      <c r="C3058" t="s">
        <v>225</v>
      </c>
      <c r="D3058">
        <v>1995</v>
      </c>
      <c r="E3058">
        <v>1330</v>
      </c>
      <c r="F3058">
        <v>0</v>
      </c>
      <c r="G3058">
        <v>60</v>
      </c>
      <c r="H3058">
        <v>70</v>
      </c>
      <c r="I3058">
        <v>0</v>
      </c>
      <c r="J3058">
        <v>0</v>
      </c>
      <c r="K3058">
        <f>SUM(Emisiones_N2O_CO2eq_PAISES[[#This Row],[Agricultura (kilotoneladas CO₂e)]:[Emisiones Fugitivas (kilotoneladas CO₂e)]])</f>
        <v>1460</v>
      </c>
    </row>
    <row r="3059" spans="1:11" x14ac:dyDescent="0.25">
      <c r="A3059" t="s">
        <v>224</v>
      </c>
      <c r="B3059" t="s">
        <v>454</v>
      </c>
      <c r="C3059" t="s">
        <v>225</v>
      </c>
      <c r="D3059">
        <v>1996</v>
      </c>
      <c r="E3059">
        <v>1270</v>
      </c>
      <c r="F3059">
        <v>0</v>
      </c>
      <c r="G3059">
        <v>60</v>
      </c>
      <c r="H3059">
        <v>70</v>
      </c>
      <c r="I3059">
        <v>0</v>
      </c>
      <c r="J3059">
        <v>0</v>
      </c>
      <c r="K3059">
        <f>SUM(Emisiones_N2O_CO2eq_PAISES[[#This Row],[Agricultura (kilotoneladas CO₂e)]:[Emisiones Fugitivas (kilotoneladas CO₂e)]])</f>
        <v>1400</v>
      </c>
    </row>
    <row r="3060" spans="1:11" x14ac:dyDescent="0.25">
      <c r="A3060" t="s">
        <v>224</v>
      </c>
      <c r="B3060" t="s">
        <v>454</v>
      </c>
      <c r="C3060" t="s">
        <v>225</v>
      </c>
      <c r="D3060">
        <v>1997</v>
      </c>
      <c r="E3060">
        <v>940</v>
      </c>
      <c r="F3060">
        <v>0</v>
      </c>
      <c r="G3060">
        <v>50</v>
      </c>
      <c r="H3060">
        <v>70</v>
      </c>
      <c r="I3060">
        <v>0</v>
      </c>
      <c r="J3060">
        <v>0</v>
      </c>
      <c r="K3060">
        <f>SUM(Emisiones_N2O_CO2eq_PAISES[[#This Row],[Agricultura (kilotoneladas CO₂e)]:[Emisiones Fugitivas (kilotoneladas CO₂e)]])</f>
        <v>1060</v>
      </c>
    </row>
    <row r="3061" spans="1:11" x14ac:dyDescent="0.25">
      <c r="A3061" t="s">
        <v>224</v>
      </c>
      <c r="B3061" t="s">
        <v>454</v>
      </c>
      <c r="C3061" t="s">
        <v>225</v>
      </c>
      <c r="D3061">
        <v>1998</v>
      </c>
      <c r="E3061">
        <v>780</v>
      </c>
      <c r="F3061">
        <v>0</v>
      </c>
      <c r="G3061">
        <v>50</v>
      </c>
      <c r="H3061">
        <v>70</v>
      </c>
      <c r="I3061">
        <v>0</v>
      </c>
      <c r="J3061">
        <v>0</v>
      </c>
      <c r="K3061">
        <f>SUM(Emisiones_N2O_CO2eq_PAISES[[#This Row],[Agricultura (kilotoneladas CO₂e)]:[Emisiones Fugitivas (kilotoneladas CO₂e)]])</f>
        <v>900</v>
      </c>
    </row>
    <row r="3062" spans="1:11" x14ac:dyDescent="0.25">
      <c r="A3062" t="s">
        <v>224</v>
      </c>
      <c r="B3062" t="s">
        <v>454</v>
      </c>
      <c r="C3062" t="s">
        <v>225</v>
      </c>
      <c r="D3062">
        <v>1999</v>
      </c>
      <c r="E3062">
        <v>720</v>
      </c>
      <c r="F3062">
        <v>0</v>
      </c>
      <c r="G3062">
        <v>30</v>
      </c>
      <c r="H3062">
        <v>70</v>
      </c>
      <c r="I3062">
        <v>0</v>
      </c>
      <c r="J3062">
        <v>0</v>
      </c>
      <c r="K3062">
        <f>SUM(Emisiones_N2O_CO2eq_PAISES[[#This Row],[Agricultura (kilotoneladas CO₂e)]:[Emisiones Fugitivas (kilotoneladas CO₂e)]])</f>
        <v>820</v>
      </c>
    </row>
    <row r="3063" spans="1:11" x14ac:dyDescent="0.25">
      <c r="A3063" t="s">
        <v>224</v>
      </c>
      <c r="B3063" t="s">
        <v>454</v>
      </c>
      <c r="C3063" t="s">
        <v>225</v>
      </c>
      <c r="D3063">
        <v>2000</v>
      </c>
      <c r="E3063">
        <v>690</v>
      </c>
      <c r="F3063">
        <v>0</v>
      </c>
      <c r="G3063">
        <v>30</v>
      </c>
      <c r="H3063">
        <v>70</v>
      </c>
      <c r="I3063">
        <v>0</v>
      </c>
      <c r="J3063">
        <v>0</v>
      </c>
      <c r="K3063">
        <f>SUM(Emisiones_N2O_CO2eq_PAISES[[#This Row],[Agricultura (kilotoneladas CO₂e)]:[Emisiones Fugitivas (kilotoneladas CO₂e)]])</f>
        <v>790</v>
      </c>
    </row>
    <row r="3064" spans="1:11" x14ac:dyDescent="0.25">
      <c r="A3064" t="s">
        <v>224</v>
      </c>
      <c r="B3064" t="s">
        <v>454</v>
      </c>
      <c r="C3064" t="s">
        <v>225</v>
      </c>
      <c r="D3064">
        <v>2001</v>
      </c>
      <c r="E3064">
        <v>850</v>
      </c>
      <c r="F3064">
        <v>0</v>
      </c>
      <c r="G3064">
        <v>40</v>
      </c>
      <c r="H3064">
        <v>70</v>
      </c>
      <c r="I3064">
        <v>0</v>
      </c>
      <c r="J3064">
        <v>0</v>
      </c>
      <c r="K3064">
        <f>SUM(Emisiones_N2O_CO2eq_PAISES[[#This Row],[Agricultura (kilotoneladas CO₂e)]:[Emisiones Fugitivas (kilotoneladas CO₂e)]])</f>
        <v>960</v>
      </c>
    </row>
    <row r="3065" spans="1:11" x14ac:dyDescent="0.25">
      <c r="A3065" t="s">
        <v>224</v>
      </c>
      <c r="B3065" t="s">
        <v>454</v>
      </c>
      <c r="C3065" t="s">
        <v>225</v>
      </c>
      <c r="D3065">
        <v>2002</v>
      </c>
      <c r="E3065">
        <v>760</v>
      </c>
      <c r="F3065">
        <v>0</v>
      </c>
      <c r="G3065">
        <v>40</v>
      </c>
      <c r="H3065">
        <v>70</v>
      </c>
      <c r="I3065">
        <v>0</v>
      </c>
      <c r="J3065">
        <v>0</v>
      </c>
      <c r="K3065">
        <f>SUM(Emisiones_N2O_CO2eq_PAISES[[#This Row],[Agricultura (kilotoneladas CO₂e)]:[Emisiones Fugitivas (kilotoneladas CO₂e)]])</f>
        <v>870</v>
      </c>
    </row>
    <row r="3066" spans="1:11" x14ac:dyDescent="0.25">
      <c r="A3066" t="s">
        <v>224</v>
      </c>
      <c r="B3066" t="s">
        <v>454</v>
      </c>
      <c r="C3066" t="s">
        <v>225</v>
      </c>
      <c r="D3066">
        <v>2003</v>
      </c>
      <c r="E3066">
        <v>720</v>
      </c>
      <c r="F3066">
        <v>0</v>
      </c>
      <c r="G3066">
        <v>50</v>
      </c>
      <c r="H3066">
        <v>80</v>
      </c>
      <c r="I3066">
        <v>0</v>
      </c>
      <c r="J3066">
        <v>0</v>
      </c>
      <c r="K3066">
        <f>SUM(Emisiones_N2O_CO2eq_PAISES[[#This Row],[Agricultura (kilotoneladas CO₂e)]:[Emisiones Fugitivas (kilotoneladas CO₂e)]])</f>
        <v>850</v>
      </c>
    </row>
    <row r="3067" spans="1:11" x14ac:dyDescent="0.25">
      <c r="A3067" t="s">
        <v>224</v>
      </c>
      <c r="B3067" t="s">
        <v>454</v>
      </c>
      <c r="C3067" t="s">
        <v>225</v>
      </c>
      <c r="D3067">
        <v>2004</v>
      </c>
      <c r="E3067">
        <v>760</v>
      </c>
      <c r="F3067">
        <v>0</v>
      </c>
      <c r="G3067">
        <v>50</v>
      </c>
      <c r="H3067">
        <v>80</v>
      </c>
      <c r="I3067">
        <v>0</v>
      </c>
      <c r="J3067">
        <v>0</v>
      </c>
      <c r="K3067">
        <f>SUM(Emisiones_N2O_CO2eq_PAISES[[#This Row],[Agricultura (kilotoneladas CO₂e)]:[Emisiones Fugitivas (kilotoneladas CO₂e)]])</f>
        <v>890</v>
      </c>
    </row>
    <row r="3068" spans="1:11" x14ac:dyDescent="0.25">
      <c r="A3068" t="s">
        <v>224</v>
      </c>
      <c r="B3068" t="s">
        <v>454</v>
      </c>
      <c r="C3068" t="s">
        <v>225</v>
      </c>
      <c r="D3068">
        <v>2005</v>
      </c>
      <c r="E3068">
        <v>730</v>
      </c>
      <c r="F3068">
        <v>0</v>
      </c>
      <c r="G3068">
        <v>50</v>
      </c>
      <c r="H3068">
        <v>80</v>
      </c>
      <c r="I3068">
        <v>0</v>
      </c>
      <c r="J3068">
        <v>0</v>
      </c>
      <c r="K3068">
        <f>SUM(Emisiones_N2O_CO2eq_PAISES[[#This Row],[Agricultura (kilotoneladas CO₂e)]:[Emisiones Fugitivas (kilotoneladas CO₂e)]])</f>
        <v>860</v>
      </c>
    </row>
    <row r="3069" spans="1:11" x14ac:dyDescent="0.25">
      <c r="A3069" t="s">
        <v>224</v>
      </c>
      <c r="B3069" t="s">
        <v>454</v>
      </c>
      <c r="C3069" t="s">
        <v>225</v>
      </c>
      <c r="D3069">
        <v>2006</v>
      </c>
      <c r="E3069">
        <v>700</v>
      </c>
      <c r="F3069">
        <v>0</v>
      </c>
      <c r="G3069">
        <v>50</v>
      </c>
      <c r="H3069">
        <v>80</v>
      </c>
      <c r="I3069">
        <v>0</v>
      </c>
      <c r="J3069">
        <v>0</v>
      </c>
      <c r="K3069">
        <f>SUM(Emisiones_N2O_CO2eq_PAISES[[#This Row],[Agricultura (kilotoneladas CO₂e)]:[Emisiones Fugitivas (kilotoneladas CO₂e)]])</f>
        <v>830</v>
      </c>
    </row>
    <row r="3070" spans="1:11" x14ac:dyDescent="0.25">
      <c r="A3070" t="s">
        <v>224</v>
      </c>
      <c r="B3070" t="s">
        <v>454</v>
      </c>
      <c r="C3070" t="s">
        <v>225</v>
      </c>
      <c r="D3070">
        <v>2007</v>
      </c>
      <c r="E3070">
        <v>690</v>
      </c>
      <c r="F3070">
        <v>0</v>
      </c>
      <c r="G3070">
        <v>50</v>
      </c>
      <c r="H3070">
        <v>80</v>
      </c>
      <c r="I3070">
        <v>0</v>
      </c>
      <c r="J3070">
        <v>0</v>
      </c>
      <c r="K3070">
        <f>SUM(Emisiones_N2O_CO2eq_PAISES[[#This Row],[Agricultura (kilotoneladas CO₂e)]:[Emisiones Fugitivas (kilotoneladas CO₂e)]])</f>
        <v>820</v>
      </c>
    </row>
    <row r="3071" spans="1:11" x14ac:dyDescent="0.25">
      <c r="A3071" t="s">
        <v>224</v>
      </c>
      <c r="B3071" t="s">
        <v>454</v>
      </c>
      <c r="C3071" t="s">
        <v>225</v>
      </c>
      <c r="D3071">
        <v>2008</v>
      </c>
      <c r="E3071">
        <v>700</v>
      </c>
      <c r="F3071">
        <v>0</v>
      </c>
      <c r="G3071">
        <v>50</v>
      </c>
      <c r="H3071">
        <v>80</v>
      </c>
      <c r="I3071">
        <v>0</v>
      </c>
      <c r="J3071">
        <v>0</v>
      </c>
      <c r="K3071">
        <f>SUM(Emisiones_N2O_CO2eq_PAISES[[#This Row],[Agricultura (kilotoneladas CO₂e)]:[Emisiones Fugitivas (kilotoneladas CO₂e)]])</f>
        <v>830</v>
      </c>
    </row>
    <row r="3072" spans="1:11" x14ac:dyDescent="0.25">
      <c r="A3072" t="s">
        <v>224</v>
      </c>
      <c r="B3072" t="s">
        <v>454</v>
      </c>
      <c r="C3072" t="s">
        <v>225</v>
      </c>
      <c r="D3072">
        <v>2009</v>
      </c>
      <c r="E3072">
        <v>610</v>
      </c>
      <c r="F3072">
        <v>0</v>
      </c>
      <c r="G3072">
        <v>50</v>
      </c>
      <c r="H3072">
        <v>80</v>
      </c>
      <c r="I3072">
        <v>0</v>
      </c>
      <c r="J3072">
        <v>0</v>
      </c>
      <c r="K3072">
        <f>SUM(Emisiones_N2O_CO2eq_PAISES[[#This Row],[Agricultura (kilotoneladas CO₂e)]:[Emisiones Fugitivas (kilotoneladas CO₂e)]])</f>
        <v>740</v>
      </c>
    </row>
    <row r="3073" spans="1:11" x14ac:dyDescent="0.25">
      <c r="A3073" t="s">
        <v>224</v>
      </c>
      <c r="B3073" t="s">
        <v>454</v>
      </c>
      <c r="C3073" t="s">
        <v>225</v>
      </c>
      <c r="D3073">
        <v>2010</v>
      </c>
      <c r="E3073">
        <v>660</v>
      </c>
      <c r="F3073">
        <v>0</v>
      </c>
      <c r="G3073">
        <v>50</v>
      </c>
      <c r="H3073">
        <v>80</v>
      </c>
      <c r="I3073">
        <v>0</v>
      </c>
      <c r="J3073">
        <v>0</v>
      </c>
      <c r="K3073">
        <f>SUM(Emisiones_N2O_CO2eq_PAISES[[#This Row],[Agricultura (kilotoneladas CO₂e)]:[Emisiones Fugitivas (kilotoneladas CO₂e)]])</f>
        <v>790</v>
      </c>
    </row>
    <row r="3074" spans="1:11" x14ac:dyDescent="0.25">
      <c r="A3074" t="s">
        <v>224</v>
      </c>
      <c r="B3074" t="s">
        <v>454</v>
      </c>
      <c r="C3074" t="s">
        <v>225</v>
      </c>
      <c r="D3074">
        <v>2011</v>
      </c>
      <c r="E3074">
        <v>720</v>
      </c>
      <c r="F3074">
        <v>0</v>
      </c>
      <c r="G3074">
        <v>50</v>
      </c>
      <c r="H3074">
        <v>80</v>
      </c>
      <c r="I3074">
        <v>0</v>
      </c>
      <c r="J3074">
        <v>0</v>
      </c>
      <c r="K3074">
        <f>SUM(Emisiones_N2O_CO2eq_PAISES[[#This Row],[Agricultura (kilotoneladas CO₂e)]:[Emisiones Fugitivas (kilotoneladas CO₂e)]])</f>
        <v>850</v>
      </c>
    </row>
    <row r="3075" spans="1:11" x14ac:dyDescent="0.25">
      <c r="A3075" t="s">
        <v>224</v>
      </c>
      <c r="B3075" t="s">
        <v>454</v>
      </c>
      <c r="C3075" t="s">
        <v>225</v>
      </c>
      <c r="D3075">
        <v>2012</v>
      </c>
      <c r="E3075">
        <v>700</v>
      </c>
      <c r="F3075">
        <v>0</v>
      </c>
      <c r="G3075">
        <v>60</v>
      </c>
      <c r="H3075">
        <v>80</v>
      </c>
      <c r="I3075">
        <v>0</v>
      </c>
      <c r="J3075">
        <v>0</v>
      </c>
      <c r="K3075">
        <f>SUM(Emisiones_N2O_CO2eq_PAISES[[#This Row],[Agricultura (kilotoneladas CO₂e)]:[Emisiones Fugitivas (kilotoneladas CO₂e)]])</f>
        <v>840</v>
      </c>
    </row>
    <row r="3076" spans="1:11" x14ac:dyDescent="0.25">
      <c r="A3076" t="s">
        <v>224</v>
      </c>
      <c r="B3076" t="s">
        <v>454</v>
      </c>
      <c r="C3076" t="s">
        <v>225</v>
      </c>
      <c r="D3076">
        <v>2013</v>
      </c>
      <c r="E3076">
        <v>790</v>
      </c>
      <c r="F3076">
        <v>0</v>
      </c>
      <c r="G3076">
        <v>60</v>
      </c>
      <c r="H3076">
        <v>80</v>
      </c>
      <c r="I3076">
        <v>0</v>
      </c>
      <c r="J3076">
        <v>0</v>
      </c>
      <c r="K3076">
        <f>SUM(Emisiones_N2O_CO2eq_PAISES[[#This Row],[Agricultura (kilotoneladas CO₂e)]:[Emisiones Fugitivas (kilotoneladas CO₂e)]])</f>
        <v>930</v>
      </c>
    </row>
    <row r="3077" spans="1:11" x14ac:dyDescent="0.25">
      <c r="A3077" t="s">
        <v>224</v>
      </c>
      <c r="B3077" t="s">
        <v>454</v>
      </c>
      <c r="C3077" t="s">
        <v>225</v>
      </c>
      <c r="D3077">
        <v>2014</v>
      </c>
      <c r="E3077">
        <v>850</v>
      </c>
      <c r="F3077">
        <v>0</v>
      </c>
      <c r="G3077">
        <v>60</v>
      </c>
      <c r="H3077">
        <v>80</v>
      </c>
      <c r="I3077">
        <v>10</v>
      </c>
      <c r="J3077">
        <v>0</v>
      </c>
      <c r="K3077">
        <f>SUM(Emisiones_N2O_CO2eq_PAISES[[#This Row],[Agricultura (kilotoneladas CO₂e)]:[Emisiones Fugitivas (kilotoneladas CO₂e)]])</f>
        <v>1000</v>
      </c>
    </row>
    <row r="3078" spans="1:11" x14ac:dyDescent="0.25">
      <c r="A3078" t="s">
        <v>224</v>
      </c>
      <c r="B3078" t="s">
        <v>454</v>
      </c>
      <c r="C3078" t="s">
        <v>225</v>
      </c>
      <c r="D3078">
        <v>2015</v>
      </c>
      <c r="E3078">
        <v>1000</v>
      </c>
      <c r="F3078">
        <v>0</v>
      </c>
      <c r="G3078">
        <v>70</v>
      </c>
      <c r="H3078">
        <v>80</v>
      </c>
      <c r="I3078">
        <v>0</v>
      </c>
      <c r="J3078">
        <v>0</v>
      </c>
      <c r="K3078">
        <f>SUM(Emisiones_N2O_CO2eq_PAISES[[#This Row],[Agricultura (kilotoneladas CO₂e)]:[Emisiones Fugitivas (kilotoneladas CO₂e)]])</f>
        <v>1150</v>
      </c>
    </row>
    <row r="3079" spans="1:11" x14ac:dyDescent="0.25">
      <c r="A3079" t="s">
        <v>224</v>
      </c>
      <c r="B3079" t="s">
        <v>454</v>
      </c>
      <c r="C3079" t="s">
        <v>225</v>
      </c>
      <c r="D3079">
        <v>2016</v>
      </c>
      <c r="E3079">
        <v>1170</v>
      </c>
      <c r="F3079">
        <v>0</v>
      </c>
      <c r="G3079">
        <v>70</v>
      </c>
      <c r="H3079">
        <v>80</v>
      </c>
      <c r="I3079">
        <v>0</v>
      </c>
      <c r="J3079">
        <v>0</v>
      </c>
      <c r="K3079">
        <f>SUM(Emisiones_N2O_CO2eq_PAISES[[#This Row],[Agricultura (kilotoneladas CO₂e)]:[Emisiones Fugitivas (kilotoneladas CO₂e)]])</f>
        <v>1320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8160</v>
      </c>
      <c r="F3080">
        <v>0</v>
      </c>
      <c r="G3080">
        <v>40</v>
      </c>
      <c r="H3080">
        <v>30</v>
      </c>
      <c r="I3080">
        <v>140</v>
      </c>
      <c r="J3080">
        <v>0</v>
      </c>
      <c r="K3080">
        <f>SUM(Emisiones_N2O_CO2eq_PAISES[[#This Row],[Agricultura (kilotoneladas CO₂e)]:[Emisiones Fugitivas (kilotoneladas CO₂e)]])</f>
        <v>8370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8330</v>
      </c>
      <c r="F3081">
        <v>0</v>
      </c>
      <c r="G3081">
        <v>40</v>
      </c>
      <c r="H3081">
        <v>30</v>
      </c>
      <c r="I3081">
        <v>140</v>
      </c>
      <c r="J3081">
        <v>0</v>
      </c>
      <c r="K3081">
        <f>SUM(Emisiones_N2O_CO2eq_PAISES[[#This Row],[Agricultura (kilotoneladas CO₂e)]:[Emisiones Fugitivas (kilotoneladas CO₂e)]])</f>
        <v>8540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8279.9999999999891</v>
      </c>
      <c r="F3082">
        <v>0</v>
      </c>
      <c r="G3082">
        <v>40</v>
      </c>
      <c r="H3082">
        <v>30</v>
      </c>
      <c r="I3082">
        <v>140</v>
      </c>
      <c r="J3082">
        <v>0</v>
      </c>
      <c r="K3082">
        <f>SUM(Emisiones_N2O_CO2eq_PAISES[[#This Row],[Agricultura (kilotoneladas CO₂e)]:[Emisiones Fugitivas (kilotoneladas CO₂e)]])</f>
        <v>8489.9999999999891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8210</v>
      </c>
      <c r="F3083">
        <v>0</v>
      </c>
      <c r="G3083">
        <v>40</v>
      </c>
      <c r="H3083">
        <v>30</v>
      </c>
      <c r="I3083">
        <v>140</v>
      </c>
      <c r="J3083">
        <v>0</v>
      </c>
      <c r="K3083">
        <f>SUM(Emisiones_N2O_CO2eq_PAISES[[#This Row],[Agricultura (kilotoneladas CO₂e)]:[Emisiones Fugitivas (kilotoneladas CO₂e)]])</f>
        <v>8420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8109.99999999999</v>
      </c>
      <c r="F3084">
        <v>0</v>
      </c>
      <c r="G3084">
        <v>30</v>
      </c>
      <c r="H3084">
        <v>30</v>
      </c>
      <c r="I3084">
        <v>140</v>
      </c>
      <c r="J3084">
        <v>0</v>
      </c>
      <c r="K3084">
        <f>SUM(Emisiones_N2O_CO2eq_PAISES[[#This Row],[Agricultura (kilotoneladas CO₂e)]:[Emisiones Fugitivas (kilotoneladas CO₂e)]])</f>
        <v>8309.9999999999891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8420</v>
      </c>
      <c r="F3085">
        <v>0</v>
      </c>
      <c r="G3085">
        <v>30</v>
      </c>
      <c r="H3085">
        <v>30</v>
      </c>
      <c r="I3085">
        <v>140</v>
      </c>
      <c r="J3085">
        <v>0</v>
      </c>
      <c r="K3085">
        <f>SUM(Emisiones_N2O_CO2eq_PAISES[[#This Row],[Agricultura (kilotoneladas CO₂e)]:[Emisiones Fugitivas (kilotoneladas CO₂e)]])</f>
        <v>8620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8690</v>
      </c>
      <c r="F3086">
        <v>0</v>
      </c>
      <c r="G3086">
        <v>30</v>
      </c>
      <c r="H3086">
        <v>30</v>
      </c>
      <c r="I3086">
        <v>170</v>
      </c>
      <c r="J3086">
        <v>0</v>
      </c>
      <c r="K3086">
        <f>SUM(Emisiones_N2O_CO2eq_PAISES[[#This Row],[Agricultura (kilotoneladas CO₂e)]:[Emisiones Fugitivas (kilotoneladas CO₂e)]])</f>
        <v>8920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9120</v>
      </c>
      <c r="F3087">
        <v>0</v>
      </c>
      <c r="G3087">
        <v>40</v>
      </c>
      <c r="H3087">
        <v>30</v>
      </c>
      <c r="I3087">
        <v>830</v>
      </c>
      <c r="J3087">
        <v>0</v>
      </c>
      <c r="K3087">
        <f>SUM(Emisiones_N2O_CO2eq_PAISES[[#This Row],[Agricultura (kilotoneladas CO₂e)]:[Emisiones Fugitivas (kilotoneladas CO₂e)]])</f>
        <v>10020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9180</v>
      </c>
      <c r="F3088">
        <v>0</v>
      </c>
      <c r="G3088">
        <v>40</v>
      </c>
      <c r="H3088">
        <v>30</v>
      </c>
      <c r="I3088">
        <v>380</v>
      </c>
      <c r="J3088">
        <v>0</v>
      </c>
      <c r="K3088">
        <f>SUM(Emisiones_N2O_CO2eq_PAISES[[#This Row],[Agricultura (kilotoneladas CO₂e)]:[Emisiones Fugitivas (kilotoneladas CO₂e)]])</f>
        <v>9630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9340</v>
      </c>
      <c r="F3089">
        <v>0</v>
      </c>
      <c r="G3089">
        <v>40</v>
      </c>
      <c r="H3089">
        <v>40</v>
      </c>
      <c r="I3089">
        <v>150</v>
      </c>
      <c r="J3089">
        <v>0</v>
      </c>
      <c r="K3089">
        <f>SUM(Emisiones_N2O_CO2eq_PAISES[[#This Row],[Agricultura (kilotoneladas CO₂e)]:[Emisiones Fugitivas (kilotoneladas CO₂e)]])</f>
        <v>9570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9530</v>
      </c>
      <c r="F3090">
        <v>0</v>
      </c>
      <c r="G3090">
        <v>50</v>
      </c>
      <c r="H3090">
        <v>40</v>
      </c>
      <c r="I3090">
        <v>370</v>
      </c>
      <c r="J3090">
        <v>0</v>
      </c>
      <c r="K3090">
        <f>SUM(Emisiones_N2O_CO2eq_PAISES[[#This Row],[Agricultura (kilotoneladas CO₂e)]:[Emisiones Fugitivas (kilotoneladas CO₂e)]])</f>
        <v>9990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8630</v>
      </c>
      <c r="F3091">
        <v>0</v>
      </c>
      <c r="G3091">
        <v>50</v>
      </c>
      <c r="H3091">
        <v>40</v>
      </c>
      <c r="I3091">
        <v>30</v>
      </c>
      <c r="J3091">
        <v>0</v>
      </c>
      <c r="K3091">
        <f>SUM(Emisiones_N2O_CO2eq_PAISES[[#This Row],[Agricultura (kilotoneladas CO₂e)]:[Emisiones Fugitivas (kilotoneladas CO₂e)]])</f>
        <v>8750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7920</v>
      </c>
      <c r="F3092">
        <v>0</v>
      </c>
      <c r="G3092">
        <v>50</v>
      </c>
      <c r="H3092">
        <v>40</v>
      </c>
      <c r="I3092">
        <v>210</v>
      </c>
      <c r="J3092">
        <v>0</v>
      </c>
      <c r="K3092">
        <f>SUM(Emisiones_N2O_CO2eq_PAISES[[#This Row],[Agricultura (kilotoneladas CO₂e)]:[Emisiones Fugitivas (kilotoneladas CO₂e)]])</f>
        <v>8220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7900</v>
      </c>
      <c r="F3093">
        <v>0</v>
      </c>
      <c r="G3093">
        <v>60</v>
      </c>
      <c r="H3093">
        <v>40</v>
      </c>
      <c r="I3093">
        <v>40</v>
      </c>
      <c r="J3093">
        <v>0</v>
      </c>
      <c r="K3093">
        <f>SUM(Emisiones_N2O_CO2eq_PAISES[[#This Row],[Agricultura (kilotoneladas CO₂e)]:[Emisiones Fugitivas (kilotoneladas CO₂e)]])</f>
        <v>8040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7850</v>
      </c>
      <c r="F3094">
        <v>0</v>
      </c>
      <c r="G3094">
        <v>60</v>
      </c>
      <c r="H3094">
        <v>40</v>
      </c>
      <c r="I3094">
        <v>30</v>
      </c>
      <c r="J3094">
        <v>0</v>
      </c>
      <c r="K3094">
        <f>SUM(Emisiones_N2O_CO2eq_PAISES[[#This Row],[Agricultura (kilotoneladas CO₂e)]:[Emisiones Fugitivas (kilotoneladas CO₂e)]])</f>
        <v>7980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8240</v>
      </c>
      <c r="F3095">
        <v>0</v>
      </c>
      <c r="G3095">
        <v>70</v>
      </c>
      <c r="H3095">
        <v>40</v>
      </c>
      <c r="I3095">
        <v>10</v>
      </c>
      <c r="J3095">
        <v>0</v>
      </c>
      <c r="K3095">
        <f>SUM(Emisiones_N2O_CO2eq_PAISES[[#This Row],[Agricultura (kilotoneladas CO₂e)]:[Emisiones Fugitivas (kilotoneladas CO₂e)]])</f>
        <v>8360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8860</v>
      </c>
      <c r="F3096">
        <v>0</v>
      </c>
      <c r="G3096">
        <v>70</v>
      </c>
      <c r="H3096">
        <v>40</v>
      </c>
      <c r="I3096">
        <v>190</v>
      </c>
      <c r="J3096">
        <v>0</v>
      </c>
      <c r="K3096">
        <f>SUM(Emisiones_N2O_CO2eq_PAISES[[#This Row],[Agricultura (kilotoneladas CO₂e)]:[Emisiones Fugitivas (kilotoneladas CO₂e)]])</f>
        <v>9160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9630</v>
      </c>
      <c r="F3097">
        <v>0</v>
      </c>
      <c r="G3097">
        <v>80</v>
      </c>
      <c r="H3097">
        <v>40</v>
      </c>
      <c r="I3097">
        <v>320</v>
      </c>
      <c r="J3097">
        <v>0</v>
      </c>
      <c r="K3097">
        <f>SUM(Emisiones_N2O_CO2eq_PAISES[[#This Row],[Agricultura (kilotoneladas CO₂e)]:[Emisiones Fugitivas (kilotoneladas CO₂e)]])</f>
        <v>10070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9730</v>
      </c>
      <c r="F3098">
        <v>0</v>
      </c>
      <c r="G3098">
        <v>80</v>
      </c>
      <c r="H3098">
        <v>40</v>
      </c>
      <c r="I3098">
        <v>250</v>
      </c>
      <c r="J3098">
        <v>0</v>
      </c>
      <c r="K3098">
        <f>SUM(Emisiones_N2O_CO2eq_PAISES[[#This Row],[Agricultura (kilotoneladas CO₂e)]:[Emisiones Fugitivas (kilotoneladas CO₂e)]])</f>
        <v>10100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9740</v>
      </c>
      <c r="F3099">
        <v>0</v>
      </c>
      <c r="G3099">
        <v>90</v>
      </c>
      <c r="H3099">
        <v>40</v>
      </c>
      <c r="I3099">
        <v>350</v>
      </c>
      <c r="J3099">
        <v>0</v>
      </c>
      <c r="K3099">
        <f>SUM(Emisiones_N2O_CO2eq_PAISES[[#This Row],[Agricultura (kilotoneladas CO₂e)]:[Emisiones Fugitivas (kilotoneladas CO₂e)]])</f>
        <v>10220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8470</v>
      </c>
      <c r="F3100">
        <v>0</v>
      </c>
      <c r="G3100">
        <v>90</v>
      </c>
      <c r="H3100">
        <v>40</v>
      </c>
      <c r="I3100">
        <v>10</v>
      </c>
      <c r="J3100">
        <v>0</v>
      </c>
      <c r="K3100">
        <f>SUM(Emisiones_N2O_CO2eq_PAISES[[#This Row],[Agricultura (kilotoneladas CO₂e)]:[Emisiones Fugitivas (kilotoneladas CO₂e)]])</f>
        <v>8610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9320</v>
      </c>
      <c r="F3101">
        <v>0</v>
      </c>
      <c r="G3101">
        <v>110</v>
      </c>
      <c r="H3101">
        <v>40</v>
      </c>
      <c r="I3101">
        <v>80</v>
      </c>
      <c r="J3101">
        <v>0</v>
      </c>
      <c r="K3101">
        <f>SUM(Emisiones_N2O_CO2eq_PAISES[[#This Row],[Agricultura (kilotoneladas CO₂e)]:[Emisiones Fugitivas (kilotoneladas CO₂e)]])</f>
        <v>9550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9940</v>
      </c>
      <c r="F3102">
        <v>0</v>
      </c>
      <c r="G3102">
        <v>120</v>
      </c>
      <c r="H3102">
        <v>40</v>
      </c>
      <c r="I3102">
        <v>430</v>
      </c>
      <c r="J3102">
        <v>0</v>
      </c>
      <c r="K3102">
        <f>SUM(Emisiones_N2O_CO2eq_PAISES[[#This Row],[Agricultura (kilotoneladas CO₂e)]:[Emisiones Fugitivas (kilotoneladas CO₂e)]])</f>
        <v>10530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10330</v>
      </c>
      <c r="F3103">
        <v>0</v>
      </c>
      <c r="G3103">
        <v>130</v>
      </c>
      <c r="H3103">
        <v>40</v>
      </c>
      <c r="I3103">
        <v>20</v>
      </c>
      <c r="J3103">
        <v>0</v>
      </c>
      <c r="K3103">
        <f>SUM(Emisiones_N2O_CO2eq_PAISES[[#This Row],[Agricultura (kilotoneladas CO₂e)]:[Emisiones Fugitivas (kilotoneladas CO₂e)]])</f>
        <v>10520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11270</v>
      </c>
      <c r="F3104">
        <v>0</v>
      </c>
      <c r="G3104">
        <v>150</v>
      </c>
      <c r="H3104">
        <v>40</v>
      </c>
      <c r="I3104">
        <v>10</v>
      </c>
      <c r="J3104">
        <v>0</v>
      </c>
      <c r="K3104">
        <f>SUM(Emisiones_N2O_CO2eq_PAISES[[#This Row],[Agricultura (kilotoneladas CO₂e)]:[Emisiones Fugitivas (kilotoneladas CO₂e)]])</f>
        <v>11470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11990</v>
      </c>
      <c r="F3105">
        <v>0</v>
      </c>
      <c r="G3105">
        <v>160</v>
      </c>
      <c r="H3105">
        <v>40</v>
      </c>
      <c r="I3105">
        <v>170</v>
      </c>
      <c r="J3105">
        <v>0</v>
      </c>
      <c r="K3105">
        <f>SUM(Emisiones_N2O_CO2eq_PAISES[[#This Row],[Agricultura (kilotoneladas CO₂e)]:[Emisiones Fugitivas (kilotoneladas CO₂e)]])</f>
        <v>12360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12520</v>
      </c>
      <c r="F3106">
        <v>0</v>
      </c>
      <c r="G3106">
        <v>160</v>
      </c>
      <c r="H3106">
        <v>40</v>
      </c>
      <c r="I3106">
        <v>20</v>
      </c>
      <c r="J3106">
        <v>0</v>
      </c>
      <c r="K3106">
        <f>SUM(Emisiones_N2O_CO2eq_PAISES[[#This Row],[Agricultura (kilotoneladas CO₂e)]:[Emisiones Fugitivas (kilotoneladas CO₂e)]])</f>
        <v>12740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150</v>
      </c>
      <c r="F3107">
        <v>0</v>
      </c>
      <c r="G3107">
        <v>10</v>
      </c>
      <c r="H3107">
        <v>20</v>
      </c>
      <c r="I3107">
        <v>0</v>
      </c>
      <c r="J3107">
        <v>0</v>
      </c>
      <c r="K3107">
        <f>SUM(Emisiones_N2O_CO2eq_PAISES[[#This Row],[Agricultura (kilotoneladas CO₂e)]:[Emisiones Fugitivas (kilotoneladas CO₂e)]])</f>
        <v>180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140</v>
      </c>
      <c r="F3108">
        <v>0</v>
      </c>
      <c r="G3108">
        <v>10</v>
      </c>
      <c r="H3108">
        <v>20</v>
      </c>
      <c r="I3108">
        <v>0</v>
      </c>
      <c r="J3108">
        <v>0</v>
      </c>
      <c r="K3108">
        <f>SUM(Emisiones_N2O_CO2eq_PAISES[[#This Row],[Agricultura (kilotoneladas CO₂e)]:[Emisiones Fugitivas (kilotoneladas CO₂e)]])</f>
        <v>170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110</v>
      </c>
      <c r="F3109">
        <v>0</v>
      </c>
      <c r="G3109">
        <v>10</v>
      </c>
      <c r="H3109">
        <v>20</v>
      </c>
      <c r="I3109">
        <v>0</v>
      </c>
      <c r="J3109">
        <v>0</v>
      </c>
      <c r="K3109">
        <f>SUM(Emisiones_N2O_CO2eq_PAISES[[#This Row],[Agricultura (kilotoneladas CO₂e)]:[Emisiones Fugitivas (kilotoneladas CO₂e)]])</f>
        <v>140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110</v>
      </c>
      <c r="F3110">
        <v>0</v>
      </c>
      <c r="G3110">
        <v>10</v>
      </c>
      <c r="H3110">
        <v>20</v>
      </c>
      <c r="I3110">
        <v>0</v>
      </c>
      <c r="J3110">
        <v>0</v>
      </c>
      <c r="K3110">
        <f>SUM(Emisiones_N2O_CO2eq_PAISES[[#This Row],[Agricultura (kilotoneladas CO₂e)]:[Emisiones Fugitivas (kilotoneladas CO₂e)]])</f>
        <v>140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110</v>
      </c>
      <c r="F3111">
        <v>0</v>
      </c>
      <c r="G3111">
        <v>10</v>
      </c>
      <c r="H3111">
        <v>20</v>
      </c>
      <c r="I3111">
        <v>0</v>
      </c>
      <c r="J3111">
        <v>0</v>
      </c>
      <c r="K3111">
        <f>SUM(Emisiones_N2O_CO2eq_PAISES[[#This Row],[Agricultura (kilotoneladas CO₂e)]:[Emisiones Fugitivas (kilotoneladas CO₂e)]])</f>
        <v>140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130</v>
      </c>
      <c r="F3112">
        <v>0</v>
      </c>
      <c r="G3112">
        <v>10</v>
      </c>
      <c r="H3112">
        <v>20</v>
      </c>
      <c r="I3112">
        <v>0</v>
      </c>
      <c r="J3112">
        <v>0</v>
      </c>
      <c r="K3112">
        <f>SUM(Emisiones_N2O_CO2eq_PAISES[[#This Row],[Agricultura (kilotoneladas CO₂e)]:[Emisiones Fugitivas (kilotoneladas CO₂e)]])</f>
        <v>160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130</v>
      </c>
      <c r="F3113">
        <v>0</v>
      </c>
      <c r="G3113">
        <v>10</v>
      </c>
      <c r="H3113">
        <v>20</v>
      </c>
      <c r="I3113">
        <v>0</v>
      </c>
      <c r="J3113">
        <v>0</v>
      </c>
      <c r="K3113">
        <f>SUM(Emisiones_N2O_CO2eq_PAISES[[#This Row],[Agricultura (kilotoneladas CO₂e)]:[Emisiones Fugitivas (kilotoneladas CO₂e)]])</f>
        <v>160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140</v>
      </c>
      <c r="F3114">
        <v>0</v>
      </c>
      <c r="G3114">
        <v>10</v>
      </c>
      <c r="H3114">
        <v>20</v>
      </c>
      <c r="I3114">
        <v>0</v>
      </c>
      <c r="J3114">
        <v>0</v>
      </c>
      <c r="K3114">
        <f>SUM(Emisiones_N2O_CO2eq_PAISES[[#This Row],[Agricultura (kilotoneladas CO₂e)]:[Emisiones Fugitivas (kilotoneladas CO₂e)]])</f>
        <v>170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130</v>
      </c>
      <c r="F3115">
        <v>0</v>
      </c>
      <c r="G3115">
        <v>10</v>
      </c>
      <c r="H3115">
        <v>20</v>
      </c>
      <c r="I3115">
        <v>0</v>
      </c>
      <c r="J3115">
        <v>0</v>
      </c>
      <c r="K3115">
        <f>SUM(Emisiones_N2O_CO2eq_PAISES[[#This Row],[Agricultura (kilotoneladas CO₂e)]:[Emisiones Fugitivas (kilotoneladas CO₂e)]])</f>
        <v>160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120</v>
      </c>
      <c r="F3116">
        <v>0</v>
      </c>
      <c r="G3116">
        <v>10</v>
      </c>
      <c r="H3116">
        <v>20</v>
      </c>
      <c r="I3116">
        <v>0</v>
      </c>
      <c r="J3116">
        <v>0</v>
      </c>
      <c r="K3116">
        <f>SUM(Emisiones_N2O_CO2eq_PAISES[[#This Row],[Agricultura (kilotoneladas CO₂e)]:[Emisiones Fugitivas (kilotoneladas CO₂e)]])</f>
        <v>150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110</v>
      </c>
      <c r="F3117">
        <v>0</v>
      </c>
      <c r="G3117">
        <v>10</v>
      </c>
      <c r="H3117">
        <v>20</v>
      </c>
      <c r="I3117">
        <v>10</v>
      </c>
      <c r="J3117">
        <v>0</v>
      </c>
      <c r="K3117">
        <f>SUM(Emisiones_N2O_CO2eq_PAISES[[#This Row],[Agricultura (kilotoneladas CO₂e)]:[Emisiones Fugitivas (kilotoneladas CO₂e)]])</f>
        <v>150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120</v>
      </c>
      <c r="F3118">
        <v>0</v>
      </c>
      <c r="G3118">
        <v>10</v>
      </c>
      <c r="H3118">
        <v>20</v>
      </c>
      <c r="I3118">
        <v>0</v>
      </c>
      <c r="J3118">
        <v>0</v>
      </c>
      <c r="K3118">
        <f>SUM(Emisiones_N2O_CO2eq_PAISES[[#This Row],[Agricultura (kilotoneladas CO₂e)]:[Emisiones Fugitivas (kilotoneladas CO₂e)]])</f>
        <v>150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120</v>
      </c>
      <c r="F3119">
        <v>0</v>
      </c>
      <c r="G3119">
        <v>10</v>
      </c>
      <c r="H3119">
        <v>20</v>
      </c>
      <c r="I3119">
        <v>0</v>
      </c>
      <c r="J3119">
        <v>0</v>
      </c>
      <c r="K3119">
        <f>SUM(Emisiones_N2O_CO2eq_PAISES[[#This Row],[Agricultura (kilotoneladas CO₂e)]:[Emisiones Fugitivas (kilotoneladas CO₂e)]])</f>
        <v>150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100</v>
      </c>
      <c r="F3120">
        <v>0</v>
      </c>
      <c r="G3120">
        <v>10</v>
      </c>
      <c r="H3120">
        <v>20</v>
      </c>
      <c r="I3120">
        <v>0</v>
      </c>
      <c r="J3120">
        <v>0</v>
      </c>
      <c r="K3120">
        <f>SUM(Emisiones_N2O_CO2eq_PAISES[[#This Row],[Agricultura (kilotoneladas CO₂e)]:[Emisiones Fugitivas (kilotoneladas CO₂e)]])</f>
        <v>130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140</v>
      </c>
      <c r="F3121">
        <v>0</v>
      </c>
      <c r="G3121">
        <v>10</v>
      </c>
      <c r="H3121">
        <v>20</v>
      </c>
      <c r="I3121">
        <v>0</v>
      </c>
      <c r="J3121">
        <v>0</v>
      </c>
      <c r="K3121">
        <f>SUM(Emisiones_N2O_CO2eq_PAISES[[#This Row],[Agricultura (kilotoneladas CO₂e)]:[Emisiones Fugitivas (kilotoneladas CO₂e)]])</f>
        <v>170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130</v>
      </c>
      <c r="F3122">
        <v>0</v>
      </c>
      <c r="G3122">
        <v>10</v>
      </c>
      <c r="H3122">
        <v>20</v>
      </c>
      <c r="I3122">
        <v>0</v>
      </c>
      <c r="J3122">
        <v>0</v>
      </c>
      <c r="K3122">
        <f>SUM(Emisiones_N2O_CO2eq_PAISES[[#This Row],[Agricultura (kilotoneladas CO₂e)]:[Emisiones Fugitivas (kilotoneladas CO₂e)]])</f>
        <v>160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140</v>
      </c>
      <c r="F3123">
        <v>0</v>
      </c>
      <c r="G3123">
        <v>10</v>
      </c>
      <c r="H3123">
        <v>20</v>
      </c>
      <c r="I3123">
        <v>0</v>
      </c>
      <c r="J3123">
        <v>0</v>
      </c>
      <c r="K3123">
        <f>SUM(Emisiones_N2O_CO2eq_PAISES[[#This Row],[Agricultura (kilotoneladas CO₂e)]:[Emisiones Fugitivas (kilotoneladas CO₂e)]])</f>
        <v>170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130</v>
      </c>
      <c r="F3124">
        <v>0</v>
      </c>
      <c r="G3124">
        <v>20</v>
      </c>
      <c r="H3124">
        <v>20</v>
      </c>
      <c r="I3124">
        <v>20</v>
      </c>
      <c r="J3124">
        <v>0</v>
      </c>
      <c r="K3124">
        <f>SUM(Emisiones_N2O_CO2eq_PAISES[[#This Row],[Agricultura (kilotoneladas CO₂e)]:[Emisiones Fugitivas (kilotoneladas CO₂e)]])</f>
        <v>190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120</v>
      </c>
      <c r="F3125">
        <v>0</v>
      </c>
      <c r="G3125">
        <v>30</v>
      </c>
      <c r="H3125">
        <v>20</v>
      </c>
      <c r="I3125">
        <v>0</v>
      </c>
      <c r="J3125">
        <v>0</v>
      </c>
      <c r="K3125">
        <f>SUM(Emisiones_N2O_CO2eq_PAISES[[#This Row],[Agricultura (kilotoneladas CO₂e)]:[Emisiones Fugitivas (kilotoneladas CO₂e)]])</f>
        <v>170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120</v>
      </c>
      <c r="F3126">
        <v>0</v>
      </c>
      <c r="G3126">
        <v>40</v>
      </c>
      <c r="H3126">
        <v>20</v>
      </c>
      <c r="I3126">
        <v>0</v>
      </c>
      <c r="J3126">
        <v>0</v>
      </c>
      <c r="K3126">
        <f>SUM(Emisiones_N2O_CO2eq_PAISES[[#This Row],[Agricultura (kilotoneladas CO₂e)]:[Emisiones Fugitivas (kilotoneladas CO₂e)]])</f>
        <v>180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120</v>
      </c>
      <c r="F3127">
        <v>0</v>
      </c>
      <c r="G3127">
        <v>50</v>
      </c>
      <c r="H3127">
        <v>20</v>
      </c>
      <c r="I3127">
        <v>0</v>
      </c>
      <c r="J3127">
        <v>0</v>
      </c>
      <c r="K3127">
        <f>SUM(Emisiones_N2O_CO2eq_PAISES[[#This Row],[Agricultura (kilotoneladas CO₂e)]:[Emisiones Fugitivas (kilotoneladas CO₂e)]])</f>
        <v>190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110</v>
      </c>
      <c r="F3128">
        <v>0</v>
      </c>
      <c r="G3128">
        <v>50</v>
      </c>
      <c r="H3128">
        <v>20</v>
      </c>
      <c r="I3128">
        <v>10</v>
      </c>
      <c r="J3128">
        <v>0</v>
      </c>
      <c r="K3128">
        <f>SUM(Emisiones_N2O_CO2eq_PAISES[[#This Row],[Agricultura (kilotoneladas CO₂e)]:[Emisiones Fugitivas (kilotoneladas CO₂e)]])</f>
        <v>190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110</v>
      </c>
      <c r="F3129">
        <v>0</v>
      </c>
      <c r="G3129">
        <v>50</v>
      </c>
      <c r="H3129">
        <v>20</v>
      </c>
      <c r="I3129">
        <v>30</v>
      </c>
      <c r="J3129">
        <v>0</v>
      </c>
      <c r="K3129">
        <f>SUM(Emisiones_N2O_CO2eq_PAISES[[#This Row],[Agricultura (kilotoneladas CO₂e)]:[Emisiones Fugitivas (kilotoneladas CO₂e)]])</f>
        <v>210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110</v>
      </c>
      <c r="F3130">
        <v>0</v>
      </c>
      <c r="G3130">
        <v>50</v>
      </c>
      <c r="H3130">
        <v>20</v>
      </c>
      <c r="I3130">
        <v>0</v>
      </c>
      <c r="J3130">
        <v>0</v>
      </c>
      <c r="K3130">
        <f>SUM(Emisiones_N2O_CO2eq_PAISES[[#This Row],[Agricultura (kilotoneladas CO₂e)]:[Emisiones Fugitivas (kilotoneladas CO₂e)]])</f>
        <v>180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110</v>
      </c>
      <c r="F3131">
        <v>0</v>
      </c>
      <c r="G3131">
        <v>50</v>
      </c>
      <c r="H3131">
        <v>20</v>
      </c>
      <c r="I3131">
        <v>0</v>
      </c>
      <c r="J3131">
        <v>0</v>
      </c>
      <c r="K3131">
        <f>SUM(Emisiones_N2O_CO2eq_PAISES[[#This Row],[Agricultura (kilotoneladas CO₂e)]:[Emisiones Fugitivas (kilotoneladas CO₂e)]])</f>
        <v>180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110</v>
      </c>
      <c r="F3132">
        <v>0</v>
      </c>
      <c r="G3132">
        <v>50</v>
      </c>
      <c r="H3132">
        <v>20</v>
      </c>
      <c r="I3132">
        <v>10</v>
      </c>
      <c r="J3132">
        <v>0</v>
      </c>
      <c r="K3132">
        <f>SUM(Emisiones_N2O_CO2eq_PAISES[[#This Row],[Agricultura (kilotoneladas CO₂e)]:[Emisiones Fugitivas (kilotoneladas CO₂e)]])</f>
        <v>190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110</v>
      </c>
      <c r="F3133">
        <v>0</v>
      </c>
      <c r="G3133">
        <v>50</v>
      </c>
      <c r="H3133">
        <v>20</v>
      </c>
      <c r="I3133">
        <v>0</v>
      </c>
      <c r="J3133">
        <v>0</v>
      </c>
      <c r="K3133">
        <f>SUM(Emisiones_N2O_CO2eq_PAISES[[#This Row],[Agricultura (kilotoneladas CO₂e)]:[Emisiones Fugitivas (kilotoneladas CO₂e)]])</f>
        <v>180</v>
      </c>
    </row>
    <row r="3134" spans="1:11" x14ac:dyDescent="0.25">
      <c r="A3134" t="s">
        <v>230</v>
      </c>
      <c r="B3134" t="s">
        <v>455</v>
      </c>
      <c r="C3134" t="s">
        <v>231</v>
      </c>
      <c r="D3134">
        <v>1990</v>
      </c>
      <c r="E3134">
        <v>5750</v>
      </c>
      <c r="F3134">
        <v>0</v>
      </c>
      <c r="G3134">
        <v>340</v>
      </c>
      <c r="H3134">
        <v>410</v>
      </c>
      <c r="I3134">
        <v>0</v>
      </c>
      <c r="J3134">
        <v>0</v>
      </c>
      <c r="K3134">
        <f>SUM(Emisiones_N2O_CO2eq_PAISES[[#This Row],[Agricultura (kilotoneladas CO₂e)]:[Emisiones Fugitivas (kilotoneladas CO₂e)]])</f>
        <v>6500</v>
      </c>
    </row>
    <row r="3135" spans="1:11" x14ac:dyDescent="0.25">
      <c r="A3135" t="s">
        <v>230</v>
      </c>
      <c r="B3135" t="s">
        <v>455</v>
      </c>
      <c r="C3135" t="s">
        <v>231</v>
      </c>
      <c r="D3135">
        <v>1991</v>
      </c>
      <c r="E3135">
        <v>5590</v>
      </c>
      <c r="F3135">
        <v>0</v>
      </c>
      <c r="G3135">
        <v>350</v>
      </c>
      <c r="H3135">
        <v>410</v>
      </c>
      <c r="I3135">
        <v>0</v>
      </c>
      <c r="J3135">
        <v>0</v>
      </c>
      <c r="K3135">
        <f>SUM(Emisiones_N2O_CO2eq_PAISES[[#This Row],[Agricultura (kilotoneladas CO₂e)]:[Emisiones Fugitivas (kilotoneladas CO₂e)]])</f>
        <v>6350</v>
      </c>
    </row>
    <row r="3136" spans="1:11" x14ac:dyDescent="0.25">
      <c r="A3136" t="s">
        <v>230</v>
      </c>
      <c r="B3136" t="s">
        <v>455</v>
      </c>
      <c r="C3136" t="s">
        <v>231</v>
      </c>
      <c r="D3136">
        <v>1992</v>
      </c>
      <c r="E3136">
        <v>5060</v>
      </c>
      <c r="F3136">
        <v>0</v>
      </c>
      <c r="G3136">
        <v>370</v>
      </c>
      <c r="H3136">
        <v>410</v>
      </c>
      <c r="I3136">
        <v>0</v>
      </c>
      <c r="J3136">
        <v>0</v>
      </c>
      <c r="K3136">
        <f>SUM(Emisiones_N2O_CO2eq_PAISES[[#This Row],[Agricultura (kilotoneladas CO₂e)]:[Emisiones Fugitivas (kilotoneladas CO₂e)]])</f>
        <v>5840</v>
      </c>
    </row>
    <row r="3137" spans="1:11" x14ac:dyDescent="0.25">
      <c r="A3137" t="s">
        <v>230</v>
      </c>
      <c r="B3137" t="s">
        <v>455</v>
      </c>
      <c r="C3137" t="s">
        <v>231</v>
      </c>
      <c r="D3137">
        <v>1993</v>
      </c>
      <c r="E3137">
        <v>4800</v>
      </c>
      <c r="F3137">
        <v>0</v>
      </c>
      <c r="G3137">
        <v>380</v>
      </c>
      <c r="H3137">
        <v>420</v>
      </c>
      <c r="I3137">
        <v>0</v>
      </c>
      <c r="J3137">
        <v>0</v>
      </c>
      <c r="K3137">
        <f>SUM(Emisiones_N2O_CO2eq_PAISES[[#This Row],[Agricultura (kilotoneladas CO₂e)]:[Emisiones Fugitivas (kilotoneladas CO₂e)]])</f>
        <v>5600</v>
      </c>
    </row>
    <row r="3138" spans="1:11" x14ac:dyDescent="0.25">
      <c r="A3138" t="s">
        <v>230</v>
      </c>
      <c r="B3138" t="s">
        <v>455</v>
      </c>
      <c r="C3138" t="s">
        <v>231</v>
      </c>
      <c r="D3138">
        <v>1994</v>
      </c>
      <c r="E3138">
        <v>5190</v>
      </c>
      <c r="F3138">
        <v>0</v>
      </c>
      <c r="G3138">
        <v>390</v>
      </c>
      <c r="H3138">
        <v>720</v>
      </c>
      <c r="I3138">
        <v>0</v>
      </c>
      <c r="J3138">
        <v>0</v>
      </c>
      <c r="K3138">
        <f>SUM(Emisiones_N2O_CO2eq_PAISES[[#This Row],[Agricultura (kilotoneladas CO₂e)]:[Emisiones Fugitivas (kilotoneladas CO₂e)]])</f>
        <v>6300</v>
      </c>
    </row>
    <row r="3139" spans="1:11" x14ac:dyDescent="0.25">
      <c r="A3139" t="s">
        <v>230</v>
      </c>
      <c r="B3139" t="s">
        <v>455</v>
      </c>
      <c r="C3139" t="s">
        <v>231</v>
      </c>
      <c r="D3139">
        <v>1995</v>
      </c>
      <c r="E3139">
        <v>4760</v>
      </c>
      <c r="F3139">
        <v>0</v>
      </c>
      <c r="G3139">
        <v>390</v>
      </c>
      <c r="H3139">
        <v>720</v>
      </c>
      <c r="I3139">
        <v>0</v>
      </c>
      <c r="J3139">
        <v>0</v>
      </c>
      <c r="K3139">
        <f>SUM(Emisiones_N2O_CO2eq_PAISES[[#This Row],[Agricultura (kilotoneladas CO₂e)]:[Emisiones Fugitivas (kilotoneladas CO₂e)]])</f>
        <v>5870</v>
      </c>
    </row>
    <row r="3140" spans="1:11" x14ac:dyDescent="0.25">
      <c r="A3140" t="s">
        <v>230</v>
      </c>
      <c r="B3140" t="s">
        <v>455</v>
      </c>
      <c r="C3140" t="s">
        <v>231</v>
      </c>
      <c r="D3140">
        <v>1996</v>
      </c>
      <c r="E3140">
        <v>5370</v>
      </c>
      <c r="F3140">
        <v>0</v>
      </c>
      <c r="G3140">
        <v>390</v>
      </c>
      <c r="H3140">
        <v>730</v>
      </c>
      <c r="I3140">
        <v>0</v>
      </c>
      <c r="J3140">
        <v>0</v>
      </c>
      <c r="K3140">
        <f>SUM(Emisiones_N2O_CO2eq_PAISES[[#This Row],[Agricultura (kilotoneladas CO₂e)]:[Emisiones Fugitivas (kilotoneladas CO₂e)]])</f>
        <v>6490</v>
      </c>
    </row>
    <row r="3141" spans="1:11" x14ac:dyDescent="0.25">
      <c r="A3141" t="s">
        <v>230</v>
      </c>
      <c r="B3141" t="s">
        <v>455</v>
      </c>
      <c r="C3141" t="s">
        <v>231</v>
      </c>
      <c r="D3141">
        <v>1997</v>
      </c>
      <c r="E3141">
        <v>5440</v>
      </c>
      <c r="F3141">
        <v>0</v>
      </c>
      <c r="G3141">
        <v>380</v>
      </c>
      <c r="H3141">
        <v>740</v>
      </c>
      <c r="I3141">
        <v>0</v>
      </c>
      <c r="J3141">
        <v>0</v>
      </c>
      <c r="K3141">
        <f>SUM(Emisiones_N2O_CO2eq_PAISES[[#This Row],[Agricultura (kilotoneladas CO₂e)]:[Emisiones Fugitivas (kilotoneladas CO₂e)]])</f>
        <v>6560</v>
      </c>
    </row>
    <row r="3142" spans="1:11" x14ac:dyDescent="0.25">
      <c r="A3142" t="s">
        <v>230</v>
      </c>
      <c r="B3142" t="s">
        <v>455</v>
      </c>
      <c r="C3142" t="s">
        <v>231</v>
      </c>
      <c r="D3142">
        <v>1998</v>
      </c>
      <c r="E3142">
        <v>5610</v>
      </c>
      <c r="F3142">
        <v>0</v>
      </c>
      <c r="G3142">
        <v>380</v>
      </c>
      <c r="H3142">
        <v>750</v>
      </c>
      <c r="I3142">
        <v>0</v>
      </c>
      <c r="J3142">
        <v>0</v>
      </c>
      <c r="K3142">
        <f>SUM(Emisiones_N2O_CO2eq_PAISES[[#This Row],[Agricultura (kilotoneladas CO₂e)]:[Emisiones Fugitivas (kilotoneladas CO₂e)]])</f>
        <v>6740</v>
      </c>
    </row>
    <row r="3143" spans="1:11" x14ac:dyDescent="0.25">
      <c r="A3143" t="s">
        <v>230</v>
      </c>
      <c r="B3143" t="s">
        <v>455</v>
      </c>
      <c r="C3143" t="s">
        <v>231</v>
      </c>
      <c r="D3143">
        <v>1999</v>
      </c>
      <c r="E3143">
        <v>5870</v>
      </c>
      <c r="F3143">
        <v>0</v>
      </c>
      <c r="G3143">
        <v>380</v>
      </c>
      <c r="H3143">
        <v>760</v>
      </c>
      <c r="I3143">
        <v>0</v>
      </c>
      <c r="J3143">
        <v>0</v>
      </c>
      <c r="K3143">
        <f>SUM(Emisiones_N2O_CO2eq_PAISES[[#This Row],[Agricultura (kilotoneladas CO₂e)]:[Emisiones Fugitivas (kilotoneladas CO₂e)]])</f>
        <v>7010</v>
      </c>
    </row>
    <row r="3144" spans="1:11" x14ac:dyDescent="0.25">
      <c r="A3144" t="s">
        <v>230</v>
      </c>
      <c r="B3144" t="s">
        <v>455</v>
      </c>
      <c r="C3144" t="s">
        <v>231</v>
      </c>
      <c r="D3144">
        <v>2000</v>
      </c>
      <c r="E3144">
        <v>5920</v>
      </c>
      <c r="F3144">
        <v>0</v>
      </c>
      <c r="G3144">
        <v>380</v>
      </c>
      <c r="H3144">
        <v>770</v>
      </c>
      <c r="I3144">
        <v>0</v>
      </c>
      <c r="J3144">
        <v>0</v>
      </c>
      <c r="K3144">
        <f>SUM(Emisiones_N2O_CO2eq_PAISES[[#This Row],[Agricultura (kilotoneladas CO₂e)]:[Emisiones Fugitivas (kilotoneladas CO₂e)]])</f>
        <v>7070</v>
      </c>
    </row>
    <row r="3145" spans="1:11" x14ac:dyDescent="0.25">
      <c r="A3145" t="s">
        <v>230</v>
      </c>
      <c r="B3145" t="s">
        <v>455</v>
      </c>
      <c r="C3145" t="s">
        <v>231</v>
      </c>
      <c r="D3145">
        <v>2001</v>
      </c>
      <c r="E3145">
        <v>6000</v>
      </c>
      <c r="F3145">
        <v>0</v>
      </c>
      <c r="G3145">
        <v>390</v>
      </c>
      <c r="H3145">
        <v>780</v>
      </c>
      <c r="I3145">
        <v>0</v>
      </c>
      <c r="J3145">
        <v>0</v>
      </c>
      <c r="K3145">
        <f>SUM(Emisiones_N2O_CO2eq_PAISES[[#This Row],[Agricultura (kilotoneladas CO₂e)]:[Emisiones Fugitivas (kilotoneladas CO₂e)]])</f>
        <v>7170</v>
      </c>
    </row>
    <row r="3146" spans="1:11" x14ac:dyDescent="0.25">
      <c r="A3146" t="s">
        <v>230</v>
      </c>
      <c r="B3146" t="s">
        <v>455</v>
      </c>
      <c r="C3146" t="s">
        <v>231</v>
      </c>
      <c r="D3146">
        <v>2002</v>
      </c>
      <c r="E3146">
        <v>6290</v>
      </c>
      <c r="F3146">
        <v>0</v>
      </c>
      <c r="G3146">
        <v>400</v>
      </c>
      <c r="H3146">
        <v>790</v>
      </c>
      <c r="I3146">
        <v>0</v>
      </c>
      <c r="J3146">
        <v>0</v>
      </c>
      <c r="K3146">
        <f>SUM(Emisiones_N2O_CO2eq_PAISES[[#This Row],[Agricultura (kilotoneladas CO₂e)]:[Emisiones Fugitivas (kilotoneladas CO₂e)]])</f>
        <v>7480</v>
      </c>
    </row>
    <row r="3147" spans="1:11" x14ac:dyDescent="0.25">
      <c r="A3147" t="s">
        <v>230</v>
      </c>
      <c r="B3147" t="s">
        <v>455</v>
      </c>
      <c r="C3147" t="s">
        <v>231</v>
      </c>
      <c r="D3147">
        <v>2003</v>
      </c>
      <c r="E3147">
        <v>6300</v>
      </c>
      <c r="F3147">
        <v>0</v>
      </c>
      <c r="G3147">
        <v>400</v>
      </c>
      <c r="H3147">
        <v>800</v>
      </c>
      <c r="I3147">
        <v>0</v>
      </c>
      <c r="J3147">
        <v>0</v>
      </c>
      <c r="K3147">
        <f>SUM(Emisiones_N2O_CO2eq_PAISES[[#This Row],[Agricultura (kilotoneladas CO₂e)]:[Emisiones Fugitivas (kilotoneladas CO₂e)]])</f>
        <v>7500</v>
      </c>
    </row>
    <row r="3148" spans="1:11" x14ac:dyDescent="0.25">
      <c r="A3148" t="s">
        <v>230</v>
      </c>
      <c r="B3148" t="s">
        <v>455</v>
      </c>
      <c r="C3148" t="s">
        <v>231</v>
      </c>
      <c r="D3148">
        <v>2004</v>
      </c>
      <c r="E3148">
        <v>6560</v>
      </c>
      <c r="F3148">
        <v>0</v>
      </c>
      <c r="G3148">
        <v>410</v>
      </c>
      <c r="H3148">
        <v>820</v>
      </c>
      <c r="I3148">
        <v>0</v>
      </c>
      <c r="J3148">
        <v>0</v>
      </c>
      <c r="K3148">
        <f>SUM(Emisiones_N2O_CO2eq_PAISES[[#This Row],[Agricultura (kilotoneladas CO₂e)]:[Emisiones Fugitivas (kilotoneladas CO₂e)]])</f>
        <v>7790</v>
      </c>
    </row>
    <row r="3149" spans="1:11" x14ac:dyDescent="0.25">
      <c r="A3149" t="s">
        <v>230</v>
      </c>
      <c r="B3149" t="s">
        <v>455</v>
      </c>
      <c r="C3149" t="s">
        <v>231</v>
      </c>
      <c r="D3149">
        <v>2005</v>
      </c>
      <c r="E3149">
        <v>6920</v>
      </c>
      <c r="F3149">
        <v>0</v>
      </c>
      <c r="G3149">
        <v>420</v>
      </c>
      <c r="H3149">
        <v>830</v>
      </c>
      <c r="I3149">
        <v>0</v>
      </c>
      <c r="J3149">
        <v>0</v>
      </c>
      <c r="K3149">
        <f>SUM(Emisiones_N2O_CO2eq_PAISES[[#This Row],[Agricultura (kilotoneladas CO₂e)]:[Emisiones Fugitivas (kilotoneladas CO₂e)]])</f>
        <v>8170</v>
      </c>
    </row>
    <row r="3150" spans="1:11" x14ac:dyDescent="0.25">
      <c r="A3150" t="s">
        <v>230</v>
      </c>
      <c r="B3150" t="s">
        <v>455</v>
      </c>
      <c r="C3150" t="s">
        <v>231</v>
      </c>
      <c r="D3150">
        <v>2006</v>
      </c>
      <c r="E3150">
        <v>7290</v>
      </c>
      <c r="F3150">
        <v>0</v>
      </c>
      <c r="G3150">
        <v>440</v>
      </c>
      <c r="H3150">
        <v>840</v>
      </c>
      <c r="I3150">
        <v>0</v>
      </c>
      <c r="J3150">
        <v>0</v>
      </c>
      <c r="K3150">
        <f>SUM(Emisiones_N2O_CO2eq_PAISES[[#This Row],[Agricultura (kilotoneladas CO₂e)]:[Emisiones Fugitivas (kilotoneladas CO₂e)]])</f>
        <v>8570</v>
      </c>
    </row>
    <row r="3151" spans="1:11" x14ac:dyDescent="0.25">
      <c r="A3151" t="s">
        <v>230</v>
      </c>
      <c r="B3151" t="s">
        <v>455</v>
      </c>
      <c r="C3151" t="s">
        <v>231</v>
      </c>
      <c r="D3151">
        <v>2007</v>
      </c>
      <c r="E3151">
        <v>6720</v>
      </c>
      <c r="F3151">
        <v>0</v>
      </c>
      <c r="G3151">
        <v>460</v>
      </c>
      <c r="H3151">
        <v>850</v>
      </c>
      <c r="I3151">
        <v>0</v>
      </c>
      <c r="J3151">
        <v>0</v>
      </c>
      <c r="K3151">
        <f>SUM(Emisiones_N2O_CO2eq_PAISES[[#This Row],[Agricultura (kilotoneladas CO₂e)]:[Emisiones Fugitivas (kilotoneladas CO₂e)]])</f>
        <v>8030</v>
      </c>
    </row>
    <row r="3152" spans="1:11" x14ac:dyDescent="0.25">
      <c r="A3152" t="s">
        <v>230</v>
      </c>
      <c r="B3152" t="s">
        <v>455</v>
      </c>
      <c r="C3152" t="s">
        <v>231</v>
      </c>
      <c r="D3152">
        <v>2008</v>
      </c>
      <c r="E3152">
        <v>6800</v>
      </c>
      <c r="F3152">
        <v>0</v>
      </c>
      <c r="G3152">
        <v>480</v>
      </c>
      <c r="H3152">
        <v>860</v>
      </c>
      <c r="I3152">
        <v>0</v>
      </c>
      <c r="J3152">
        <v>0</v>
      </c>
      <c r="K3152">
        <f>SUM(Emisiones_N2O_CO2eq_PAISES[[#This Row],[Agricultura (kilotoneladas CO₂e)]:[Emisiones Fugitivas (kilotoneladas CO₂e)]])</f>
        <v>8140</v>
      </c>
    </row>
    <row r="3153" spans="1:11" x14ac:dyDescent="0.25">
      <c r="A3153" t="s">
        <v>230</v>
      </c>
      <c r="B3153" t="s">
        <v>455</v>
      </c>
      <c r="C3153" t="s">
        <v>231</v>
      </c>
      <c r="D3153">
        <v>2009</v>
      </c>
      <c r="E3153">
        <v>6660</v>
      </c>
      <c r="F3153">
        <v>0</v>
      </c>
      <c r="G3153">
        <v>500</v>
      </c>
      <c r="H3153">
        <v>870</v>
      </c>
      <c r="I3153">
        <v>0</v>
      </c>
      <c r="J3153">
        <v>0</v>
      </c>
      <c r="K3153">
        <f>SUM(Emisiones_N2O_CO2eq_PAISES[[#This Row],[Agricultura (kilotoneladas CO₂e)]:[Emisiones Fugitivas (kilotoneladas CO₂e)]])</f>
        <v>8030</v>
      </c>
    </row>
    <row r="3154" spans="1:11" x14ac:dyDescent="0.25">
      <c r="A3154" t="s">
        <v>230</v>
      </c>
      <c r="B3154" t="s">
        <v>455</v>
      </c>
      <c r="C3154" t="s">
        <v>231</v>
      </c>
      <c r="D3154">
        <v>2010</v>
      </c>
      <c r="E3154">
        <v>6810</v>
      </c>
      <c r="F3154">
        <v>0</v>
      </c>
      <c r="G3154">
        <v>520</v>
      </c>
      <c r="H3154">
        <v>880</v>
      </c>
      <c r="I3154">
        <v>0</v>
      </c>
      <c r="J3154">
        <v>0</v>
      </c>
      <c r="K3154">
        <f>SUM(Emisiones_N2O_CO2eq_PAISES[[#This Row],[Agricultura (kilotoneladas CO₂e)]:[Emisiones Fugitivas (kilotoneladas CO₂e)]])</f>
        <v>8210</v>
      </c>
    </row>
    <row r="3155" spans="1:11" x14ac:dyDescent="0.25">
      <c r="A3155" t="s">
        <v>230</v>
      </c>
      <c r="B3155" t="s">
        <v>455</v>
      </c>
      <c r="C3155" t="s">
        <v>231</v>
      </c>
      <c r="D3155">
        <v>2011</v>
      </c>
      <c r="E3155">
        <v>7150</v>
      </c>
      <c r="F3155">
        <v>0</v>
      </c>
      <c r="G3155">
        <v>540</v>
      </c>
      <c r="H3155">
        <v>890</v>
      </c>
      <c r="I3155">
        <v>0</v>
      </c>
      <c r="J3155">
        <v>0</v>
      </c>
      <c r="K3155">
        <f>SUM(Emisiones_N2O_CO2eq_PAISES[[#This Row],[Agricultura (kilotoneladas CO₂e)]:[Emisiones Fugitivas (kilotoneladas CO₂e)]])</f>
        <v>8580</v>
      </c>
    </row>
    <row r="3156" spans="1:11" x14ac:dyDescent="0.25">
      <c r="A3156" t="s">
        <v>230</v>
      </c>
      <c r="B3156" t="s">
        <v>455</v>
      </c>
      <c r="C3156" t="s">
        <v>231</v>
      </c>
      <c r="D3156">
        <v>2012</v>
      </c>
      <c r="E3156">
        <v>6690</v>
      </c>
      <c r="F3156">
        <v>0</v>
      </c>
      <c r="G3156">
        <v>550</v>
      </c>
      <c r="H3156">
        <v>900</v>
      </c>
      <c r="I3156">
        <v>0</v>
      </c>
      <c r="J3156">
        <v>0</v>
      </c>
      <c r="K3156">
        <f>SUM(Emisiones_N2O_CO2eq_PAISES[[#This Row],[Agricultura (kilotoneladas CO₂e)]:[Emisiones Fugitivas (kilotoneladas CO₂e)]])</f>
        <v>8140</v>
      </c>
    </row>
    <row r="3157" spans="1:11" x14ac:dyDescent="0.25">
      <c r="A3157" t="s">
        <v>230</v>
      </c>
      <c r="B3157" t="s">
        <v>455</v>
      </c>
      <c r="C3157" t="s">
        <v>231</v>
      </c>
      <c r="D3157">
        <v>2013</v>
      </c>
      <c r="E3157">
        <v>7450</v>
      </c>
      <c r="F3157">
        <v>0</v>
      </c>
      <c r="G3157">
        <v>570</v>
      </c>
      <c r="H3157">
        <v>910</v>
      </c>
      <c r="I3157">
        <v>0</v>
      </c>
      <c r="J3157">
        <v>0</v>
      </c>
      <c r="K3157">
        <f>SUM(Emisiones_N2O_CO2eq_PAISES[[#This Row],[Agricultura (kilotoneladas CO₂e)]:[Emisiones Fugitivas (kilotoneladas CO₂e)]])</f>
        <v>8930</v>
      </c>
    </row>
    <row r="3158" spans="1:11" x14ac:dyDescent="0.25">
      <c r="A3158" t="s">
        <v>230</v>
      </c>
      <c r="B3158" t="s">
        <v>455</v>
      </c>
      <c r="C3158" t="s">
        <v>231</v>
      </c>
      <c r="D3158">
        <v>2014</v>
      </c>
      <c r="E3158">
        <v>7320</v>
      </c>
      <c r="F3158">
        <v>0</v>
      </c>
      <c r="G3158">
        <v>590</v>
      </c>
      <c r="H3158">
        <v>920</v>
      </c>
      <c r="I3158">
        <v>0</v>
      </c>
      <c r="J3158">
        <v>0</v>
      </c>
      <c r="K3158">
        <f>SUM(Emisiones_N2O_CO2eq_PAISES[[#This Row],[Agricultura (kilotoneladas CO₂e)]:[Emisiones Fugitivas (kilotoneladas CO₂e)]])</f>
        <v>8830</v>
      </c>
    </row>
    <row r="3159" spans="1:11" x14ac:dyDescent="0.25">
      <c r="A3159" t="s">
        <v>230</v>
      </c>
      <c r="B3159" t="s">
        <v>455</v>
      </c>
      <c r="C3159" t="s">
        <v>231</v>
      </c>
      <c r="D3159">
        <v>2015</v>
      </c>
      <c r="E3159">
        <v>7710</v>
      </c>
      <c r="F3159">
        <v>0</v>
      </c>
      <c r="G3159">
        <v>610</v>
      </c>
      <c r="H3159">
        <v>930</v>
      </c>
      <c r="I3159">
        <v>0</v>
      </c>
      <c r="J3159">
        <v>0</v>
      </c>
      <c r="K3159">
        <f>SUM(Emisiones_N2O_CO2eq_PAISES[[#This Row],[Agricultura (kilotoneladas CO₂e)]:[Emisiones Fugitivas (kilotoneladas CO₂e)]])</f>
        <v>9250</v>
      </c>
    </row>
    <row r="3160" spans="1:11" x14ac:dyDescent="0.25">
      <c r="A3160" t="s">
        <v>230</v>
      </c>
      <c r="B3160" t="s">
        <v>455</v>
      </c>
      <c r="C3160" t="s">
        <v>231</v>
      </c>
      <c r="D3160">
        <v>2016</v>
      </c>
      <c r="E3160">
        <v>7230</v>
      </c>
      <c r="F3160">
        <v>0</v>
      </c>
      <c r="G3160">
        <v>620</v>
      </c>
      <c r="H3160">
        <v>940</v>
      </c>
      <c r="I3160">
        <v>0</v>
      </c>
      <c r="J3160">
        <v>0</v>
      </c>
      <c r="K3160">
        <f>SUM(Emisiones_N2O_CO2eq_PAISES[[#This Row],[Agricultura (kilotoneladas CO₂e)]:[Emisiones Fugitivas (kilotoneladas CO₂e)]])</f>
        <v>8790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8710</v>
      </c>
      <c r="F3161">
        <v>0</v>
      </c>
      <c r="G3161">
        <v>350</v>
      </c>
      <c r="H3161">
        <v>100</v>
      </c>
      <c r="I3161">
        <v>850</v>
      </c>
      <c r="J3161">
        <v>0</v>
      </c>
      <c r="K3161">
        <f>SUM(Emisiones_N2O_CO2eq_PAISES[[#This Row],[Agricultura (kilotoneladas CO₂e)]:[Emisiones Fugitivas (kilotoneladas CO₂e)]])</f>
        <v>10010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8770</v>
      </c>
      <c r="F3162">
        <v>0</v>
      </c>
      <c r="G3162">
        <v>390</v>
      </c>
      <c r="H3162">
        <v>110</v>
      </c>
      <c r="I3162">
        <v>850</v>
      </c>
      <c r="J3162">
        <v>0</v>
      </c>
      <c r="K3162">
        <f>SUM(Emisiones_N2O_CO2eq_PAISES[[#This Row],[Agricultura (kilotoneladas CO₂e)]:[Emisiones Fugitivas (kilotoneladas CO₂e)]])</f>
        <v>10120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8830</v>
      </c>
      <c r="F3163">
        <v>0</v>
      </c>
      <c r="G3163">
        <v>440</v>
      </c>
      <c r="H3163">
        <v>110</v>
      </c>
      <c r="I3163">
        <v>850</v>
      </c>
      <c r="J3163">
        <v>0</v>
      </c>
      <c r="K3163">
        <f>SUM(Emisiones_N2O_CO2eq_PAISES[[#This Row],[Agricultura (kilotoneladas CO₂e)]:[Emisiones Fugitivas (kilotoneladas CO₂e)]])</f>
        <v>10230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8920</v>
      </c>
      <c r="F3164">
        <v>0</v>
      </c>
      <c r="G3164">
        <v>480</v>
      </c>
      <c r="H3164">
        <v>120</v>
      </c>
      <c r="I3164">
        <v>850</v>
      </c>
      <c r="J3164">
        <v>0</v>
      </c>
      <c r="K3164">
        <f>SUM(Emisiones_N2O_CO2eq_PAISES[[#This Row],[Agricultura (kilotoneladas CO₂e)]:[Emisiones Fugitivas (kilotoneladas CO₂e)]])</f>
        <v>10370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8990</v>
      </c>
      <c r="F3165">
        <v>0</v>
      </c>
      <c r="G3165">
        <v>530</v>
      </c>
      <c r="H3165">
        <v>130</v>
      </c>
      <c r="I3165">
        <v>850</v>
      </c>
      <c r="J3165">
        <v>0</v>
      </c>
      <c r="K3165">
        <f>SUM(Emisiones_N2O_CO2eq_PAISES[[#This Row],[Agricultura (kilotoneladas CO₂e)]:[Emisiones Fugitivas (kilotoneladas CO₂e)]])</f>
        <v>10500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9050</v>
      </c>
      <c r="F3166">
        <v>0</v>
      </c>
      <c r="G3166">
        <v>540</v>
      </c>
      <c r="H3166">
        <v>130</v>
      </c>
      <c r="I3166">
        <v>850</v>
      </c>
      <c r="J3166">
        <v>0</v>
      </c>
      <c r="K3166">
        <f>SUM(Emisiones_N2O_CO2eq_PAISES[[#This Row],[Agricultura (kilotoneladas CO₂e)]:[Emisiones Fugitivas (kilotoneladas CO₂e)]])</f>
        <v>10570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7910</v>
      </c>
      <c r="F3167">
        <v>0</v>
      </c>
      <c r="G3167">
        <v>540</v>
      </c>
      <c r="H3167">
        <v>140</v>
      </c>
      <c r="I3167">
        <v>680</v>
      </c>
      <c r="J3167">
        <v>0</v>
      </c>
      <c r="K3167">
        <f>SUM(Emisiones_N2O_CO2eq_PAISES[[#This Row],[Agricultura (kilotoneladas CO₂e)]:[Emisiones Fugitivas (kilotoneladas CO₂e)]])</f>
        <v>9270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7090</v>
      </c>
      <c r="F3168">
        <v>0</v>
      </c>
      <c r="G3168">
        <v>540</v>
      </c>
      <c r="H3168">
        <v>150</v>
      </c>
      <c r="I3168">
        <v>430</v>
      </c>
      <c r="J3168">
        <v>0</v>
      </c>
      <c r="K3168">
        <f>SUM(Emisiones_N2O_CO2eq_PAISES[[#This Row],[Agricultura (kilotoneladas CO₂e)]:[Emisiones Fugitivas (kilotoneladas CO₂e)]])</f>
        <v>8210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8130</v>
      </c>
      <c r="F3169">
        <v>0</v>
      </c>
      <c r="G3169">
        <v>540</v>
      </c>
      <c r="H3169">
        <v>150</v>
      </c>
      <c r="I3169">
        <v>600</v>
      </c>
      <c r="J3169">
        <v>0</v>
      </c>
      <c r="K3169">
        <f>SUM(Emisiones_N2O_CO2eq_PAISES[[#This Row],[Agricultura (kilotoneladas CO₂e)]:[Emisiones Fugitivas (kilotoneladas CO₂e)]])</f>
        <v>9420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7680</v>
      </c>
      <c r="F3170">
        <v>0</v>
      </c>
      <c r="G3170">
        <v>550</v>
      </c>
      <c r="H3170">
        <v>160</v>
      </c>
      <c r="I3170">
        <v>490</v>
      </c>
      <c r="J3170">
        <v>0</v>
      </c>
      <c r="K3170">
        <f>SUM(Emisiones_N2O_CO2eq_PAISES[[#This Row],[Agricultura (kilotoneladas CO₂e)]:[Emisiones Fugitivas (kilotoneladas CO₂e)]])</f>
        <v>8880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7080</v>
      </c>
      <c r="F3171">
        <v>0</v>
      </c>
      <c r="G3171">
        <v>550</v>
      </c>
      <c r="H3171">
        <v>170</v>
      </c>
      <c r="I3171">
        <v>120</v>
      </c>
      <c r="J3171">
        <v>0</v>
      </c>
      <c r="K3171">
        <f>SUM(Emisiones_N2O_CO2eq_PAISES[[#This Row],[Agricultura (kilotoneladas CO₂e)]:[Emisiones Fugitivas (kilotoneladas CO₂e)]])</f>
        <v>7920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9000</v>
      </c>
      <c r="F3172">
        <v>0</v>
      </c>
      <c r="G3172">
        <v>600</v>
      </c>
      <c r="H3172">
        <v>180</v>
      </c>
      <c r="I3172">
        <v>3860</v>
      </c>
      <c r="J3172">
        <v>0</v>
      </c>
      <c r="K3172">
        <f>SUM(Emisiones_N2O_CO2eq_PAISES[[#This Row],[Agricultura (kilotoneladas CO₂e)]:[Emisiones Fugitivas (kilotoneladas CO₂e)]])</f>
        <v>13640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9380</v>
      </c>
      <c r="F3173">
        <v>0</v>
      </c>
      <c r="G3173">
        <v>640</v>
      </c>
      <c r="H3173">
        <v>190</v>
      </c>
      <c r="I3173">
        <v>1680</v>
      </c>
      <c r="J3173">
        <v>0</v>
      </c>
      <c r="K3173">
        <f>SUM(Emisiones_N2O_CO2eq_PAISES[[#This Row],[Agricultura (kilotoneladas CO₂e)]:[Emisiones Fugitivas (kilotoneladas CO₂e)]])</f>
        <v>11890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9670</v>
      </c>
      <c r="F3174">
        <v>0</v>
      </c>
      <c r="G3174">
        <v>690</v>
      </c>
      <c r="H3174">
        <v>190</v>
      </c>
      <c r="I3174">
        <v>1090</v>
      </c>
      <c r="J3174">
        <v>0</v>
      </c>
      <c r="K3174">
        <f>SUM(Emisiones_N2O_CO2eq_PAISES[[#This Row],[Agricultura (kilotoneladas CO₂e)]:[Emisiones Fugitivas (kilotoneladas CO₂e)]])</f>
        <v>11640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9470</v>
      </c>
      <c r="F3175">
        <v>0</v>
      </c>
      <c r="G3175">
        <v>740</v>
      </c>
      <c r="H3175">
        <v>200</v>
      </c>
      <c r="I3175">
        <v>620</v>
      </c>
      <c r="J3175">
        <v>0</v>
      </c>
      <c r="K3175">
        <f>SUM(Emisiones_N2O_CO2eq_PAISES[[#This Row],[Agricultura (kilotoneladas CO₂e)]:[Emisiones Fugitivas (kilotoneladas CO₂e)]])</f>
        <v>11030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10140</v>
      </c>
      <c r="F3176">
        <v>0</v>
      </c>
      <c r="G3176">
        <v>790</v>
      </c>
      <c r="H3176">
        <v>210</v>
      </c>
      <c r="I3176">
        <v>770</v>
      </c>
      <c r="J3176">
        <v>0</v>
      </c>
      <c r="K3176">
        <f>SUM(Emisiones_N2O_CO2eq_PAISES[[#This Row],[Agricultura (kilotoneladas CO₂e)]:[Emisiones Fugitivas (kilotoneladas CO₂e)]])</f>
        <v>11910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9550</v>
      </c>
      <c r="F3177">
        <v>0</v>
      </c>
      <c r="G3177">
        <v>820</v>
      </c>
      <c r="H3177">
        <v>220</v>
      </c>
      <c r="I3177">
        <v>410</v>
      </c>
      <c r="J3177">
        <v>0</v>
      </c>
      <c r="K3177">
        <f>SUM(Emisiones_N2O_CO2eq_PAISES[[#This Row],[Agricultura (kilotoneladas CO₂e)]:[Emisiones Fugitivas (kilotoneladas CO₂e)]])</f>
        <v>11000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10070</v>
      </c>
      <c r="F3178">
        <v>0</v>
      </c>
      <c r="G3178">
        <v>850</v>
      </c>
      <c r="H3178">
        <v>230</v>
      </c>
      <c r="I3178">
        <v>520</v>
      </c>
      <c r="J3178">
        <v>0</v>
      </c>
      <c r="K3178">
        <f>SUM(Emisiones_N2O_CO2eq_PAISES[[#This Row],[Agricultura (kilotoneladas CO₂e)]:[Emisiones Fugitivas (kilotoneladas CO₂e)]])</f>
        <v>11670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11070</v>
      </c>
      <c r="F3179">
        <v>0</v>
      </c>
      <c r="G3179">
        <v>880</v>
      </c>
      <c r="H3179">
        <v>250</v>
      </c>
      <c r="I3179">
        <v>500</v>
      </c>
      <c r="J3179">
        <v>0</v>
      </c>
      <c r="K3179">
        <f>SUM(Emisiones_N2O_CO2eq_PAISES[[#This Row],[Agricultura (kilotoneladas CO₂e)]:[Emisiones Fugitivas (kilotoneladas CO₂e)]])</f>
        <v>12700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9700</v>
      </c>
      <c r="F3180">
        <v>0</v>
      </c>
      <c r="G3180">
        <v>900</v>
      </c>
      <c r="H3180">
        <v>260</v>
      </c>
      <c r="I3180">
        <v>480</v>
      </c>
      <c r="J3180">
        <v>0</v>
      </c>
      <c r="K3180">
        <f>SUM(Emisiones_N2O_CO2eq_PAISES[[#This Row],[Agricultura (kilotoneladas CO₂e)]:[Emisiones Fugitivas (kilotoneladas CO₂e)]])</f>
        <v>11340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11150</v>
      </c>
      <c r="F3181">
        <v>0</v>
      </c>
      <c r="G3181">
        <v>930</v>
      </c>
      <c r="H3181">
        <v>270</v>
      </c>
      <c r="I3181">
        <v>400</v>
      </c>
      <c r="J3181">
        <v>0</v>
      </c>
      <c r="K3181">
        <f>SUM(Emisiones_N2O_CO2eq_PAISES[[#This Row],[Agricultura (kilotoneladas CO₂e)]:[Emisiones Fugitivas (kilotoneladas CO₂e)]])</f>
        <v>12750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10100</v>
      </c>
      <c r="F3182">
        <v>0</v>
      </c>
      <c r="G3182">
        <v>1010</v>
      </c>
      <c r="H3182">
        <v>280</v>
      </c>
      <c r="I3182">
        <v>290</v>
      </c>
      <c r="J3182">
        <v>0</v>
      </c>
      <c r="K3182">
        <f>SUM(Emisiones_N2O_CO2eq_PAISES[[#This Row],[Agricultura (kilotoneladas CO₂e)]:[Emisiones Fugitivas (kilotoneladas CO₂e)]])</f>
        <v>11680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10390</v>
      </c>
      <c r="F3183">
        <v>0</v>
      </c>
      <c r="G3183">
        <v>1090</v>
      </c>
      <c r="H3183">
        <v>290</v>
      </c>
      <c r="I3183">
        <v>350</v>
      </c>
      <c r="J3183">
        <v>0</v>
      </c>
      <c r="K3183">
        <f>SUM(Emisiones_N2O_CO2eq_PAISES[[#This Row],[Agricultura (kilotoneladas CO₂e)]:[Emisiones Fugitivas (kilotoneladas CO₂e)]])</f>
        <v>12120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10540</v>
      </c>
      <c r="F3184">
        <v>0</v>
      </c>
      <c r="G3184">
        <v>1180</v>
      </c>
      <c r="H3184">
        <v>300</v>
      </c>
      <c r="I3184">
        <v>660</v>
      </c>
      <c r="J3184">
        <v>0</v>
      </c>
      <c r="K3184">
        <f>SUM(Emisiones_N2O_CO2eq_PAISES[[#This Row],[Agricultura (kilotoneladas CO₂e)]:[Emisiones Fugitivas (kilotoneladas CO₂e)]])</f>
        <v>12680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10760</v>
      </c>
      <c r="F3185">
        <v>0</v>
      </c>
      <c r="G3185">
        <v>1260</v>
      </c>
      <c r="H3185">
        <v>310</v>
      </c>
      <c r="I3185">
        <v>630</v>
      </c>
      <c r="J3185">
        <v>0</v>
      </c>
      <c r="K3185">
        <f>SUM(Emisiones_N2O_CO2eq_PAISES[[#This Row],[Agricultura (kilotoneladas CO₂e)]:[Emisiones Fugitivas (kilotoneladas CO₂e)]])</f>
        <v>12960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10120</v>
      </c>
      <c r="F3186">
        <v>0</v>
      </c>
      <c r="G3186">
        <v>1340</v>
      </c>
      <c r="H3186">
        <v>310</v>
      </c>
      <c r="I3186">
        <v>680</v>
      </c>
      <c r="J3186">
        <v>0</v>
      </c>
      <c r="K3186">
        <f>SUM(Emisiones_N2O_CO2eq_PAISES[[#This Row],[Agricultura (kilotoneladas CO₂e)]:[Emisiones Fugitivas (kilotoneladas CO₂e)]])</f>
        <v>12450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9270</v>
      </c>
      <c r="F3187">
        <v>0</v>
      </c>
      <c r="G3187">
        <v>1350</v>
      </c>
      <c r="H3187">
        <v>320</v>
      </c>
      <c r="I3187">
        <v>680</v>
      </c>
      <c r="J3187">
        <v>0</v>
      </c>
      <c r="K3187">
        <f>SUM(Emisiones_N2O_CO2eq_PAISES[[#This Row],[Agricultura (kilotoneladas CO₂e)]:[Emisiones Fugitivas (kilotoneladas CO₂e)]])</f>
        <v>11620</v>
      </c>
    </row>
    <row r="3188" spans="1:11" x14ac:dyDescent="0.25">
      <c r="A3188" t="s">
        <v>234</v>
      </c>
      <c r="B3188" t="s">
        <v>456</v>
      </c>
      <c r="C3188" t="s">
        <v>235</v>
      </c>
      <c r="D3188">
        <v>1990</v>
      </c>
      <c r="E3188">
        <v>10500</v>
      </c>
      <c r="F3188">
        <v>0</v>
      </c>
      <c r="G3188">
        <v>460</v>
      </c>
      <c r="H3188">
        <v>330</v>
      </c>
      <c r="I3188">
        <v>4590</v>
      </c>
      <c r="J3188">
        <v>0</v>
      </c>
      <c r="K3188">
        <f>SUM(Emisiones_N2O_CO2eq_PAISES[[#This Row],[Agricultura (kilotoneladas CO₂e)]:[Emisiones Fugitivas (kilotoneladas CO₂e)]])</f>
        <v>15880</v>
      </c>
    </row>
    <row r="3189" spans="1:11" x14ac:dyDescent="0.25">
      <c r="A3189" t="s">
        <v>234</v>
      </c>
      <c r="B3189" t="s">
        <v>456</v>
      </c>
      <c r="C3189" t="s">
        <v>235</v>
      </c>
      <c r="D3189">
        <v>1991</v>
      </c>
      <c r="E3189">
        <v>10540</v>
      </c>
      <c r="F3189">
        <v>0</v>
      </c>
      <c r="G3189">
        <v>460</v>
      </c>
      <c r="H3189">
        <v>340</v>
      </c>
      <c r="I3189">
        <v>4590</v>
      </c>
      <c r="J3189">
        <v>0</v>
      </c>
      <c r="K3189">
        <f>SUM(Emisiones_N2O_CO2eq_PAISES[[#This Row],[Agricultura (kilotoneladas CO₂e)]:[Emisiones Fugitivas (kilotoneladas CO₂e)]])</f>
        <v>15930</v>
      </c>
    </row>
    <row r="3190" spans="1:11" x14ac:dyDescent="0.25">
      <c r="A3190" t="s">
        <v>234</v>
      </c>
      <c r="B3190" t="s">
        <v>456</v>
      </c>
      <c r="C3190" t="s">
        <v>235</v>
      </c>
      <c r="D3190">
        <v>1992</v>
      </c>
      <c r="E3190">
        <v>10740</v>
      </c>
      <c r="F3190">
        <v>0</v>
      </c>
      <c r="G3190">
        <v>460</v>
      </c>
      <c r="H3190">
        <v>350</v>
      </c>
      <c r="I3190">
        <v>4590</v>
      </c>
      <c r="J3190">
        <v>0</v>
      </c>
      <c r="K3190">
        <f>SUM(Emisiones_N2O_CO2eq_PAISES[[#This Row],[Agricultura (kilotoneladas CO₂e)]:[Emisiones Fugitivas (kilotoneladas CO₂e)]])</f>
        <v>16140</v>
      </c>
    </row>
    <row r="3191" spans="1:11" x14ac:dyDescent="0.25">
      <c r="A3191" t="s">
        <v>234</v>
      </c>
      <c r="B3191" t="s">
        <v>456</v>
      </c>
      <c r="C3191" t="s">
        <v>235</v>
      </c>
      <c r="D3191">
        <v>1993</v>
      </c>
      <c r="E3191">
        <v>10980</v>
      </c>
      <c r="F3191">
        <v>0</v>
      </c>
      <c r="G3191">
        <v>460</v>
      </c>
      <c r="H3191">
        <v>350</v>
      </c>
      <c r="I3191">
        <v>4590</v>
      </c>
      <c r="J3191">
        <v>0</v>
      </c>
      <c r="K3191">
        <f>SUM(Emisiones_N2O_CO2eq_PAISES[[#This Row],[Agricultura (kilotoneladas CO₂e)]:[Emisiones Fugitivas (kilotoneladas CO₂e)]])</f>
        <v>16380</v>
      </c>
    </row>
    <row r="3192" spans="1:11" x14ac:dyDescent="0.25">
      <c r="A3192" t="s">
        <v>234</v>
      </c>
      <c r="B3192" t="s">
        <v>456</v>
      </c>
      <c r="C3192" t="s">
        <v>235</v>
      </c>
      <c r="D3192">
        <v>1994</v>
      </c>
      <c r="E3192">
        <v>11450</v>
      </c>
      <c r="F3192">
        <v>0</v>
      </c>
      <c r="G3192">
        <v>460</v>
      </c>
      <c r="H3192">
        <v>360</v>
      </c>
      <c r="I3192">
        <v>4590</v>
      </c>
      <c r="J3192">
        <v>0</v>
      </c>
      <c r="K3192">
        <f>SUM(Emisiones_N2O_CO2eq_PAISES[[#This Row],[Agricultura (kilotoneladas CO₂e)]:[Emisiones Fugitivas (kilotoneladas CO₂e)]])</f>
        <v>16860</v>
      </c>
    </row>
    <row r="3193" spans="1:11" x14ac:dyDescent="0.25">
      <c r="A3193" t="s">
        <v>234</v>
      </c>
      <c r="B3193" t="s">
        <v>456</v>
      </c>
      <c r="C3193" t="s">
        <v>235</v>
      </c>
      <c r="D3193">
        <v>1995</v>
      </c>
      <c r="E3193">
        <v>11670</v>
      </c>
      <c r="F3193">
        <v>0</v>
      </c>
      <c r="G3193">
        <v>460</v>
      </c>
      <c r="H3193">
        <v>370</v>
      </c>
      <c r="I3193">
        <v>4590</v>
      </c>
      <c r="J3193">
        <v>0</v>
      </c>
      <c r="K3193">
        <f>SUM(Emisiones_N2O_CO2eq_PAISES[[#This Row],[Agricultura (kilotoneladas CO₂e)]:[Emisiones Fugitivas (kilotoneladas CO₂e)]])</f>
        <v>17090</v>
      </c>
    </row>
    <row r="3194" spans="1:11" x14ac:dyDescent="0.25">
      <c r="A3194" t="s">
        <v>234</v>
      </c>
      <c r="B3194" t="s">
        <v>456</v>
      </c>
      <c r="C3194" t="s">
        <v>235</v>
      </c>
      <c r="D3194">
        <v>1996</v>
      </c>
      <c r="E3194">
        <v>11700</v>
      </c>
      <c r="F3194">
        <v>0</v>
      </c>
      <c r="G3194">
        <v>470</v>
      </c>
      <c r="H3194">
        <v>380</v>
      </c>
      <c r="I3194">
        <v>2340</v>
      </c>
      <c r="J3194">
        <v>0</v>
      </c>
      <c r="K3194">
        <f>SUM(Emisiones_N2O_CO2eq_PAISES[[#This Row],[Agricultura (kilotoneladas CO₂e)]:[Emisiones Fugitivas (kilotoneladas CO₂e)]])</f>
        <v>14890</v>
      </c>
    </row>
    <row r="3195" spans="1:11" x14ac:dyDescent="0.25">
      <c r="A3195" t="s">
        <v>234</v>
      </c>
      <c r="B3195" t="s">
        <v>456</v>
      </c>
      <c r="C3195" t="s">
        <v>235</v>
      </c>
      <c r="D3195">
        <v>1997</v>
      </c>
      <c r="E3195">
        <v>11680</v>
      </c>
      <c r="F3195">
        <v>0</v>
      </c>
      <c r="G3195">
        <v>490</v>
      </c>
      <c r="H3195">
        <v>390</v>
      </c>
      <c r="I3195">
        <v>2150</v>
      </c>
      <c r="J3195">
        <v>0</v>
      </c>
      <c r="K3195">
        <f>SUM(Emisiones_N2O_CO2eq_PAISES[[#This Row],[Agricultura (kilotoneladas CO₂e)]:[Emisiones Fugitivas (kilotoneladas CO₂e)]])</f>
        <v>14710</v>
      </c>
    </row>
    <row r="3196" spans="1:11" x14ac:dyDescent="0.25">
      <c r="A3196" t="s">
        <v>234</v>
      </c>
      <c r="B3196" t="s">
        <v>456</v>
      </c>
      <c r="C3196" t="s">
        <v>235</v>
      </c>
      <c r="D3196">
        <v>1998</v>
      </c>
      <c r="E3196">
        <v>11910</v>
      </c>
      <c r="F3196">
        <v>0</v>
      </c>
      <c r="G3196">
        <v>510</v>
      </c>
      <c r="H3196">
        <v>410</v>
      </c>
      <c r="I3196">
        <v>3160</v>
      </c>
      <c r="J3196">
        <v>0</v>
      </c>
      <c r="K3196">
        <f>SUM(Emisiones_N2O_CO2eq_PAISES[[#This Row],[Agricultura (kilotoneladas CO₂e)]:[Emisiones Fugitivas (kilotoneladas CO₂e)]])</f>
        <v>15990</v>
      </c>
    </row>
    <row r="3197" spans="1:11" x14ac:dyDescent="0.25">
      <c r="A3197" t="s">
        <v>234</v>
      </c>
      <c r="B3197" t="s">
        <v>456</v>
      </c>
      <c r="C3197" t="s">
        <v>235</v>
      </c>
      <c r="D3197">
        <v>1999</v>
      </c>
      <c r="E3197">
        <v>12310</v>
      </c>
      <c r="F3197">
        <v>0</v>
      </c>
      <c r="G3197">
        <v>520</v>
      </c>
      <c r="H3197">
        <v>420</v>
      </c>
      <c r="I3197">
        <v>3260</v>
      </c>
      <c r="J3197">
        <v>0</v>
      </c>
      <c r="K3197">
        <f>SUM(Emisiones_N2O_CO2eq_PAISES[[#This Row],[Agricultura (kilotoneladas CO₂e)]:[Emisiones Fugitivas (kilotoneladas CO₂e)]])</f>
        <v>16510</v>
      </c>
    </row>
    <row r="3198" spans="1:11" x14ac:dyDescent="0.25">
      <c r="A3198" t="s">
        <v>234</v>
      </c>
      <c r="B3198" t="s">
        <v>456</v>
      </c>
      <c r="C3198" t="s">
        <v>235</v>
      </c>
      <c r="D3198">
        <v>2000</v>
      </c>
      <c r="E3198">
        <v>12740</v>
      </c>
      <c r="F3198">
        <v>0</v>
      </c>
      <c r="G3198">
        <v>540</v>
      </c>
      <c r="H3198">
        <v>430</v>
      </c>
      <c r="I3198">
        <v>1940</v>
      </c>
      <c r="J3198">
        <v>0</v>
      </c>
      <c r="K3198">
        <f>SUM(Emisiones_N2O_CO2eq_PAISES[[#This Row],[Agricultura (kilotoneladas CO₂e)]:[Emisiones Fugitivas (kilotoneladas CO₂e)]])</f>
        <v>15650</v>
      </c>
    </row>
    <row r="3199" spans="1:11" x14ac:dyDescent="0.25">
      <c r="A3199" t="s">
        <v>234</v>
      </c>
      <c r="B3199" t="s">
        <v>456</v>
      </c>
      <c r="C3199" t="s">
        <v>235</v>
      </c>
      <c r="D3199">
        <v>2001</v>
      </c>
      <c r="E3199">
        <v>12500</v>
      </c>
      <c r="F3199">
        <v>0</v>
      </c>
      <c r="G3199">
        <v>540</v>
      </c>
      <c r="H3199">
        <v>460</v>
      </c>
      <c r="I3199">
        <v>2240</v>
      </c>
      <c r="J3199">
        <v>0</v>
      </c>
      <c r="K3199">
        <f>SUM(Emisiones_N2O_CO2eq_PAISES[[#This Row],[Agricultura (kilotoneladas CO₂e)]:[Emisiones Fugitivas (kilotoneladas CO₂e)]])</f>
        <v>15740</v>
      </c>
    </row>
    <row r="3200" spans="1:11" x14ac:dyDescent="0.25">
      <c r="A3200" t="s">
        <v>234</v>
      </c>
      <c r="B3200" t="s">
        <v>456</v>
      </c>
      <c r="C3200" t="s">
        <v>235</v>
      </c>
      <c r="D3200">
        <v>2002</v>
      </c>
      <c r="E3200">
        <v>12530</v>
      </c>
      <c r="F3200">
        <v>0</v>
      </c>
      <c r="G3200">
        <v>560</v>
      </c>
      <c r="H3200">
        <v>480</v>
      </c>
      <c r="I3200">
        <v>1500</v>
      </c>
      <c r="J3200">
        <v>0</v>
      </c>
      <c r="K3200">
        <f>SUM(Emisiones_N2O_CO2eq_PAISES[[#This Row],[Agricultura (kilotoneladas CO₂e)]:[Emisiones Fugitivas (kilotoneladas CO₂e)]])</f>
        <v>15070</v>
      </c>
    </row>
    <row r="3201" spans="1:11" x14ac:dyDescent="0.25">
      <c r="A3201" t="s">
        <v>234</v>
      </c>
      <c r="B3201" t="s">
        <v>456</v>
      </c>
      <c r="C3201" t="s">
        <v>235</v>
      </c>
      <c r="D3201">
        <v>2003</v>
      </c>
      <c r="E3201">
        <v>13410</v>
      </c>
      <c r="F3201">
        <v>0</v>
      </c>
      <c r="G3201">
        <v>570</v>
      </c>
      <c r="H3201">
        <v>500</v>
      </c>
      <c r="I3201">
        <v>3240</v>
      </c>
      <c r="J3201">
        <v>0</v>
      </c>
      <c r="K3201">
        <f>SUM(Emisiones_N2O_CO2eq_PAISES[[#This Row],[Agricultura (kilotoneladas CO₂e)]:[Emisiones Fugitivas (kilotoneladas CO₂e)]])</f>
        <v>17720</v>
      </c>
    </row>
    <row r="3202" spans="1:11" x14ac:dyDescent="0.25">
      <c r="A3202" t="s">
        <v>234</v>
      </c>
      <c r="B3202" t="s">
        <v>456</v>
      </c>
      <c r="C3202" t="s">
        <v>235</v>
      </c>
      <c r="D3202">
        <v>2004</v>
      </c>
      <c r="E3202">
        <v>14190</v>
      </c>
      <c r="F3202">
        <v>0</v>
      </c>
      <c r="G3202">
        <v>570</v>
      </c>
      <c r="H3202">
        <v>530</v>
      </c>
      <c r="I3202">
        <v>8199.9999999999891</v>
      </c>
      <c r="J3202">
        <v>0</v>
      </c>
      <c r="K3202">
        <f>SUM(Emisiones_N2O_CO2eq_PAISES[[#This Row],[Agricultura (kilotoneladas CO₂e)]:[Emisiones Fugitivas (kilotoneladas CO₂e)]])</f>
        <v>23489.999999999989</v>
      </c>
    </row>
    <row r="3203" spans="1:11" x14ac:dyDescent="0.25">
      <c r="A3203" t="s">
        <v>234</v>
      </c>
      <c r="B3203" t="s">
        <v>456</v>
      </c>
      <c r="C3203" t="s">
        <v>235</v>
      </c>
      <c r="D3203">
        <v>2005</v>
      </c>
      <c r="E3203">
        <v>13960</v>
      </c>
      <c r="F3203">
        <v>0</v>
      </c>
      <c r="G3203">
        <v>580</v>
      </c>
      <c r="H3203">
        <v>550</v>
      </c>
      <c r="I3203">
        <v>4660</v>
      </c>
      <c r="J3203">
        <v>0</v>
      </c>
      <c r="K3203">
        <f>SUM(Emisiones_N2O_CO2eq_PAISES[[#This Row],[Agricultura (kilotoneladas CO₂e)]:[Emisiones Fugitivas (kilotoneladas CO₂e)]])</f>
        <v>19750</v>
      </c>
    </row>
    <row r="3204" spans="1:11" x14ac:dyDescent="0.25">
      <c r="A3204" t="s">
        <v>234</v>
      </c>
      <c r="B3204" t="s">
        <v>456</v>
      </c>
      <c r="C3204" t="s">
        <v>235</v>
      </c>
      <c r="D3204">
        <v>2006</v>
      </c>
      <c r="E3204">
        <v>14490</v>
      </c>
      <c r="F3204">
        <v>0</v>
      </c>
      <c r="G3204">
        <v>580</v>
      </c>
      <c r="H3204">
        <v>590</v>
      </c>
      <c r="I3204">
        <v>4360</v>
      </c>
      <c r="J3204">
        <v>0</v>
      </c>
      <c r="K3204">
        <f>SUM(Emisiones_N2O_CO2eq_PAISES[[#This Row],[Agricultura (kilotoneladas CO₂e)]:[Emisiones Fugitivas (kilotoneladas CO₂e)]])</f>
        <v>20020</v>
      </c>
    </row>
    <row r="3205" spans="1:11" x14ac:dyDescent="0.25">
      <c r="A3205" t="s">
        <v>234</v>
      </c>
      <c r="B3205" t="s">
        <v>456</v>
      </c>
      <c r="C3205" t="s">
        <v>235</v>
      </c>
      <c r="D3205">
        <v>2007</v>
      </c>
      <c r="E3205">
        <v>15280</v>
      </c>
      <c r="F3205">
        <v>0</v>
      </c>
      <c r="G3205">
        <v>570</v>
      </c>
      <c r="H3205">
        <v>630</v>
      </c>
      <c r="I3205">
        <v>7920</v>
      </c>
      <c r="J3205">
        <v>0</v>
      </c>
      <c r="K3205">
        <f>SUM(Emisiones_N2O_CO2eq_PAISES[[#This Row],[Agricultura (kilotoneladas CO₂e)]:[Emisiones Fugitivas (kilotoneladas CO₂e)]])</f>
        <v>24400</v>
      </c>
    </row>
    <row r="3206" spans="1:11" x14ac:dyDescent="0.25">
      <c r="A3206" t="s">
        <v>234</v>
      </c>
      <c r="B3206" t="s">
        <v>456</v>
      </c>
      <c r="C3206" t="s">
        <v>235</v>
      </c>
      <c r="D3206">
        <v>2008</v>
      </c>
      <c r="E3206">
        <v>15170</v>
      </c>
      <c r="F3206">
        <v>0</v>
      </c>
      <c r="G3206">
        <v>560</v>
      </c>
      <c r="H3206">
        <v>670</v>
      </c>
      <c r="I3206">
        <v>2990</v>
      </c>
      <c r="J3206">
        <v>0</v>
      </c>
      <c r="K3206">
        <f>SUM(Emisiones_N2O_CO2eq_PAISES[[#This Row],[Agricultura (kilotoneladas CO₂e)]:[Emisiones Fugitivas (kilotoneladas CO₂e)]])</f>
        <v>19390</v>
      </c>
    </row>
    <row r="3207" spans="1:11" x14ac:dyDescent="0.25">
      <c r="A3207" t="s">
        <v>234</v>
      </c>
      <c r="B3207" t="s">
        <v>456</v>
      </c>
      <c r="C3207" t="s">
        <v>235</v>
      </c>
      <c r="D3207">
        <v>2009</v>
      </c>
      <c r="E3207">
        <v>15910</v>
      </c>
      <c r="F3207">
        <v>0</v>
      </c>
      <c r="G3207">
        <v>560</v>
      </c>
      <c r="H3207">
        <v>700</v>
      </c>
      <c r="I3207">
        <v>5760</v>
      </c>
      <c r="J3207">
        <v>0</v>
      </c>
      <c r="K3207">
        <f>SUM(Emisiones_N2O_CO2eq_PAISES[[#This Row],[Agricultura (kilotoneladas CO₂e)]:[Emisiones Fugitivas (kilotoneladas CO₂e)]])</f>
        <v>22930</v>
      </c>
    </row>
    <row r="3208" spans="1:11" x14ac:dyDescent="0.25">
      <c r="A3208" t="s">
        <v>234</v>
      </c>
      <c r="B3208" t="s">
        <v>456</v>
      </c>
      <c r="C3208" t="s">
        <v>235</v>
      </c>
      <c r="D3208">
        <v>2010</v>
      </c>
      <c r="E3208">
        <v>16329.9999999999</v>
      </c>
      <c r="F3208">
        <v>0</v>
      </c>
      <c r="G3208">
        <v>550</v>
      </c>
      <c r="H3208">
        <v>740</v>
      </c>
      <c r="I3208">
        <v>6760</v>
      </c>
      <c r="J3208">
        <v>0</v>
      </c>
      <c r="K3208">
        <f>SUM(Emisiones_N2O_CO2eq_PAISES[[#This Row],[Agricultura (kilotoneladas CO₂e)]:[Emisiones Fugitivas (kilotoneladas CO₂e)]])</f>
        <v>24379.999999999898</v>
      </c>
    </row>
    <row r="3209" spans="1:11" x14ac:dyDescent="0.25">
      <c r="A3209" t="s">
        <v>234</v>
      </c>
      <c r="B3209" t="s">
        <v>456</v>
      </c>
      <c r="C3209" t="s">
        <v>235</v>
      </c>
      <c r="D3209">
        <v>2011</v>
      </c>
      <c r="E3209">
        <v>16590</v>
      </c>
      <c r="F3209">
        <v>0</v>
      </c>
      <c r="G3209">
        <v>570</v>
      </c>
      <c r="H3209">
        <v>750</v>
      </c>
      <c r="I3209">
        <v>2660</v>
      </c>
      <c r="J3209">
        <v>0</v>
      </c>
      <c r="K3209">
        <f>SUM(Emisiones_N2O_CO2eq_PAISES[[#This Row],[Agricultura (kilotoneladas CO₂e)]:[Emisiones Fugitivas (kilotoneladas CO₂e)]])</f>
        <v>20570</v>
      </c>
    </row>
    <row r="3210" spans="1:11" x14ac:dyDescent="0.25">
      <c r="A3210" t="s">
        <v>234</v>
      </c>
      <c r="B3210" t="s">
        <v>456</v>
      </c>
      <c r="C3210" t="s">
        <v>235</v>
      </c>
      <c r="D3210">
        <v>2012</v>
      </c>
      <c r="E3210">
        <v>17190</v>
      </c>
      <c r="F3210">
        <v>0</v>
      </c>
      <c r="G3210">
        <v>590</v>
      </c>
      <c r="H3210">
        <v>760</v>
      </c>
      <c r="I3210">
        <v>4810</v>
      </c>
      <c r="J3210">
        <v>0</v>
      </c>
      <c r="K3210">
        <f>SUM(Emisiones_N2O_CO2eq_PAISES[[#This Row],[Agricultura (kilotoneladas CO₂e)]:[Emisiones Fugitivas (kilotoneladas CO₂e)]])</f>
        <v>23350</v>
      </c>
    </row>
    <row r="3211" spans="1:11" x14ac:dyDescent="0.25">
      <c r="A3211" t="s">
        <v>234</v>
      </c>
      <c r="B3211" t="s">
        <v>456</v>
      </c>
      <c r="C3211" t="s">
        <v>235</v>
      </c>
      <c r="D3211">
        <v>2013</v>
      </c>
      <c r="E3211">
        <v>17800</v>
      </c>
      <c r="F3211">
        <v>0</v>
      </c>
      <c r="G3211">
        <v>610</v>
      </c>
      <c r="H3211">
        <v>780</v>
      </c>
      <c r="I3211">
        <v>4370</v>
      </c>
      <c r="J3211">
        <v>0</v>
      </c>
      <c r="K3211">
        <f>SUM(Emisiones_N2O_CO2eq_PAISES[[#This Row],[Agricultura (kilotoneladas CO₂e)]:[Emisiones Fugitivas (kilotoneladas CO₂e)]])</f>
        <v>23560</v>
      </c>
    </row>
    <row r="3212" spans="1:11" x14ac:dyDescent="0.25">
      <c r="A3212" t="s">
        <v>234</v>
      </c>
      <c r="B3212" t="s">
        <v>456</v>
      </c>
      <c r="C3212" t="s">
        <v>235</v>
      </c>
      <c r="D3212">
        <v>2014</v>
      </c>
      <c r="E3212">
        <v>18900</v>
      </c>
      <c r="F3212">
        <v>0</v>
      </c>
      <c r="G3212">
        <v>630</v>
      </c>
      <c r="H3212">
        <v>790</v>
      </c>
      <c r="I3212">
        <v>5330</v>
      </c>
      <c r="J3212">
        <v>0</v>
      </c>
      <c r="K3212">
        <f>SUM(Emisiones_N2O_CO2eq_PAISES[[#This Row],[Agricultura (kilotoneladas CO₂e)]:[Emisiones Fugitivas (kilotoneladas CO₂e)]])</f>
        <v>25650</v>
      </c>
    </row>
    <row r="3213" spans="1:11" x14ac:dyDescent="0.25">
      <c r="A3213" t="s">
        <v>234</v>
      </c>
      <c r="B3213" t="s">
        <v>456</v>
      </c>
      <c r="C3213" t="s">
        <v>235</v>
      </c>
      <c r="D3213">
        <v>2015</v>
      </c>
      <c r="E3213">
        <v>19540</v>
      </c>
      <c r="F3213">
        <v>0</v>
      </c>
      <c r="G3213">
        <v>650</v>
      </c>
      <c r="H3213">
        <v>800</v>
      </c>
      <c r="I3213">
        <v>5070</v>
      </c>
      <c r="J3213">
        <v>0</v>
      </c>
      <c r="K3213">
        <f>SUM(Emisiones_N2O_CO2eq_PAISES[[#This Row],[Agricultura (kilotoneladas CO₂e)]:[Emisiones Fugitivas (kilotoneladas CO₂e)]])</f>
        <v>26060</v>
      </c>
    </row>
    <row r="3214" spans="1:11" x14ac:dyDescent="0.25">
      <c r="A3214" t="s">
        <v>234</v>
      </c>
      <c r="B3214" t="s">
        <v>456</v>
      </c>
      <c r="C3214" t="s">
        <v>235</v>
      </c>
      <c r="D3214">
        <v>2016</v>
      </c>
      <c r="E3214">
        <v>19160</v>
      </c>
      <c r="F3214">
        <v>0</v>
      </c>
      <c r="G3214">
        <v>660</v>
      </c>
      <c r="H3214">
        <v>810</v>
      </c>
      <c r="I3214">
        <v>3490</v>
      </c>
      <c r="J3214">
        <v>0</v>
      </c>
      <c r="K3214">
        <f>SUM(Emisiones_N2O_CO2eq_PAISES[[#This Row],[Agricultura (kilotoneladas CO₂e)]:[Emisiones Fugitivas (kilotoneladas CO₂e)]])</f>
        <v>24120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3740</v>
      </c>
      <c r="F3215">
        <v>0</v>
      </c>
      <c r="G3215">
        <v>40</v>
      </c>
      <c r="H3215">
        <v>40</v>
      </c>
      <c r="I3215">
        <v>20</v>
      </c>
      <c r="J3215">
        <v>0</v>
      </c>
      <c r="K3215">
        <f>SUM(Emisiones_N2O_CO2eq_PAISES[[#This Row],[Agricultura (kilotoneladas CO₂e)]:[Emisiones Fugitivas (kilotoneladas CO₂e)]])</f>
        <v>3840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3810</v>
      </c>
      <c r="F3216">
        <v>0</v>
      </c>
      <c r="G3216">
        <v>30</v>
      </c>
      <c r="H3216">
        <v>40</v>
      </c>
      <c r="I3216">
        <v>20</v>
      </c>
      <c r="J3216">
        <v>0</v>
      </c>
      <c r="K3216">
        <f>SUM(Emisiones_N2O_CO2eq_PAISES[[#This Row],[Agricultura (kilotoneladas CO₂e)]:[Emisiones Fugitivas (kilotoneladas CO₂e)]])</f>
        <v>3900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3750</v>
      </c>
      <c r="F3217">
        <v>0</v>
      </c>
      <c r="G3217">
        <v>30</v>
      </c>
      <c r="H3217">
        <v>40</v>
      </c>
      <c r="I3217">
        <v>20</v>
      </c>
      <c r="J3217">
        <v>0</v>
      </c>
      <c r="K3217">
        <f>SUM(Emisiones_N2O_CO2eq_PAISES[[#This Row],[Agricultura (kilotoneladas CO₂e)]:[Emisiones Fugitivas (kilotoneladas CO₂e)]])</f>
        <v>3840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3660</v>
      </c>
      <c r="F3218">
        <v>0</v>
      </c>
      <c r="G3218">
        <v>30</v>
      </c>
      <c r="H3218">
        <v>40</v>
      </c>
      <c r="I3218">
        <v>20</v>
      </c>
      <c r="J3218">
        <v>0</v>
      </c>
      <c r="K3218">
        <f>SUM(Emisiones_N2O_CO2eq_PAISES[[#This Row],[Agricultura (kilotoneladas CO₂e)]:[Emisiones Fugitivas (kilotoneladas CO₂e)]])</f>
        <v>3750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3650</v>
      </c>
      <c r="F3219">
        <v>0</v>
      </c>
      <c r="G3219">
        <v>30</v>
      </c>
      <c r="H3219">
        <v>40</v>
      </c>
      <c r="I3219">
        <v>20</v>
      </c>
      <c r="J3219">
        <v>0</v>
      </c>
      <c r="K3219">
        <f>SUM(Emisiones_N2O_CO2eq_PAISES[[#This Row],[Agricultura (kilotoneladas CO₂e)]:[Emisiones Fugitivas (kilotoneladas CO₂e)]])</f>
        <v>3740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3630</v>
      </c>
      <c r="F3220">
        <v>0</v>
      </c>
      <c r="G3220">
        <v>30</v>
      </c>
      <c r="H3220">
        <v>50</v>
      </c>
      <c r="I3220">
        <v>20</v>
      </c>
      <c r="J3220">
        <v>0</v>
      </c>
      <c r="K3220">
        <f>SUM(Emisiones_N2O_CO2eq_PAISES[[#This Row],[Agricultura (kilotoneladas CO₂e)]:[Emisiones Fugitivas (kilotoneladas CO₂e)]])</f>
        <v>3730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3140</v>
      </c>
      <c r="F3221">
        <v>0</v>
      </c>
      <c r="G3221">
        <v>30</v>
      </c>
      <c r="H3221">
        <v>50</v>
      </c>
      <c r="I3221">
        <v>30</v>
      </c>
      <c r="J3221">
        <v>0</v>
      </c>
      <c r="K3221">
        <f>SUM(Emisiones_N2O_CO2eq_PAISES[[#This Row],[Agricultura (kilotoneladas CO₂e)]:[Emisiones Fugitivas (kilotoneladas CO₂e)]])</f>
        <v>3250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3010</v>
      </c>
      <c r="F3222">
        <v>0</v>
      </c>
      <c r="G3222">
        <v>30</v>
      </c>
      <c r="H3222">
        <v>50</v>
      </c>
      <c r="I3222">
        <v>30</v>
      </c>
      <c r="J3222">
        <v>0</v>
      </c>
      <c r="K3222">
        <f>SUM(Emisiones_N2O_CO2eq_PAISES[[#This Row],[Agricultura (kilotoneladas CO₂e)]:[Emisiones Fugitivas (kilotoneladas CO₂e)]])</f>
        <v>3120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3300</v>
      </c>
      <c r="F3223">
        <v>0</v>
      </c>
      <c r="G3223">
        <v>40</v>
      </c>
      <c r="H3223">
        <v>50</v>
      </c>
      <c r="I3223">
        <v>50</v>
      </c>
      <c r="J3223">
        <v>0</v>
      </c>
      <c r="K3223">
        <f>SUM(Emisiones_N2O_CO2eq_PAISES[[#This Row],[Agricultura (kilotoneladas CO₂e)]:[Emisiones Fugitivas (kilotoneladas CO₂e)]])</f>
        <v>3440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3280</v>
      </c>
      <c r="F3224">
        <v>0</v>
      </c>
      <c r="G3224">
        <v>40</v>
      </c>
      <c r="H3224">
        <v>60</v>
      </c>
      <c r="I3224">
        <v>50</v>
      </c>
      <c r="J3224">
        <v>0</v>
      </c>
      <c r="K3224">
        <f>SUM(Emisiones_N2O_CO2eq_PAISES[[#This Row],[Agricultura (kilotoneladas CO₂e)]:[Emisiones Fugitivas (kilotoneladas CO₂e)]])</f>
        <v>3430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3640</v>
      </c>
      <c r="F3225">
        <v>0</v>
      </c>
      <c r="G3225">
        <v>40</v>
      </c>
      <c r="H3225">
        <v>60</v>
      </c>
      <c r="I3225">
        <v>70</v>
      </c>
      <c r="J3225">
        <v>0</v>
      </c>
      <c r="K3225">
        <f>SUM(Emisiones_N2O_CO2eq_PAISES[[#This Row],[Agricultura (kilotoneladas CO₂e)]:[Emisiones Fugitivas (kilotoneladas CO₂e)]])</f>
        <v>3810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3910</v>
      </c>
      <c r="F3226">
        <v>0</v>
      </c>
      <c r="G3226">
        <v>50</v>
      </c>
      <c r="H3226">
        <v>60</v>
      </c>
      <c r="I3226">
        <v>20</v>
      </c>
      <c r="J3226">
        <v>0</v>
      </c>
      <c r="K3226">
        <f>SUM(Emisiones_N2O_CO2eq_PAISES[[#This Row],[Agricultura (kilotoneladas CO₂e)]:[Emisiones Fugitivas (kilotoneladas CO₂e)]])</f>
        <v>4040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3170</v>
      </c>
      <c r="F3227">
        <v>0</v>
      </c>
      <c r="G3227">
        <v>50</v>
      </c>
      <c r="H3227">
        <v>60</v>
      </c>
      <c r="I3227">
        <v>20</v>
      </c>
      <c r="J3227">
        <v>0</v>
      </c>
      <c r="K3227">
        <f>SUM(Emisiones_N2O_CO2eq_PAISES[[#This Row],[Agricultura (kilotoneladas CO₂e)]:[Emisiones Fugitivas (kilotoneladas CO₂e)]])</f>
        <v>3300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3240</v>
      </c>
      <c r="F3228">
        <v>0</v>
      </c>
      <c r="G3228">
        <v>50</v>
      </c>
      <c r="H3228">
        <v>60</v>
      </c>
      <c r="I3228">
        <v>0</v>
      </c>
      <c r="J3228">
        <v>0</v>
      </c>
      <c r="K3228">
        <f>SUM(Emisiones_N2O_CO2eq_PAISES[[#This Row],[Agricultura (kilotoneladas CO₂e)]:[Emisiones Fugitivas (kilotoneladas CO₂e)]])</f>
        <v>3350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3500</v>
      </c>
      <c r="F3229">
        <v>0</v>
      </c>
      <c r="G3229">
        <v>60</v>
      </c>
      <c r="H3229">
        <v>60</v>
      </c>
      <c r="I3229">
        <v>10</v>
      </c>
      <c r="J3229">
        <v>0</v>
      </c>
      <c r="K3229">
        <f>SUM(Emisiones_N2O_CO2eq_PAISES[[#This Row],[Agricultura (kilotoneladas CO₂e)]:[Emisiones Fugitivas (kilotoneladas CO₂e)]])</f>
        <v>3630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4030</v>
      </c>
      <c r="F3230">
        <v>0</v>
      </c>
      <c r="G3230">
        <v>60</v>
      </c>
      <c r="H3230">
        <v>70</v>
      </c>
      <c r="I3230">
        <v>10</v>
      </c>
      <c r="J3230">
        <v>0</v>
      </c>
      <c r="K3230">
        <f>SUM(Emisiones_N2O_CO2eq_PAISES[[#This Row],[Agricultura (kilotoneladas CO₂e)]:[Emisiones Fugitivas (kilotoneladas CO₂e)]])</f>
        <v>4170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5060</v>
      </c>
      <c r="F3231">
        <v>0</v>
      </c>
      <c r="G3231">
        <v>60</v>
      </c>
      <c r="H3231">
        <v>70</v>
      </c>
      <c r="I3231">
        <v>0</v>
      </c>
      <c r="J3231">
        <v>0</v>
      </c>
      <c r="K3231">
        <f>SUM(Emisiones_N2O_CO2eq_PAISES[[#This Row],[Agricultura (kilotoneladas CO₂e)]:[Emisiones Fugitivas (kilotoneladas CO₂e)]])</f>
        <v>5190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4380</v>
      </c>
      <c r="F3232">
        <v>0</v>
      </c>
      <c r="G3232">
        <v>60</v>
      </c>
      <c r="H3232">
        <v>70</v>
      </c>
      <c r="I3232">
        <v>0</v>
      </c>
      <c r="J3232">
        <v>0</v>
      </c>
      <c r="K3232">
        <f>SUM(Emisiones_N2O_CO2eq_PAISES[[#This Row],[Agricultura (kilotoneladas CO₂e)]:[Emisiones Fugitivas (kilotoneladas CO₂e)]])</f>
        <v>4510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3180</v>
      </c>
      <c r="F3233">
        <v>0</v>
      </c>
      <c r="G3233">
        <v>70</v>
      </c>
      <c r="H3233">
        <v>70</v>
      </c>
      <c r="I3233">
        <v>10</v>
      </c>
      <c r="J3233">
        <v>0</v>
      </c>
      <c r="K3233">
        <f>SUM(Emisiones_N2O_CO2eq_PAISES[[#This Row],[Agricultura (kilotoneladas CO₂e)]:[Emisiones Fugitivas (kilotoneladas CO₂e)]])</f>
        <v>3330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4830</v>
      </c>
      <c r="F3234">
        <v>0</v>
      </c>
      <c r="G3234">
        <v>70</v>
      </c>
      <c r="H3234">
        <v>70</v>
      </c>
      <c r="I3234">
        <v>10</v>
      </c>
      <c r="J3234">
        <v>0</v>
      </c>
      <c r="K3234">
        <f>SUM(Emisiones_N2O_CO2eq_PAISES[[#This Row],[Agricultura (kilotoneladas CO₂e)]:[Emisiones Fugitivas (kilotoneladas CO₂e)]])</f>
        <v>4980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4290</v>
      </c>
      <c r="F3235">
        <v>0</v>
      </c>
      <c r="G3235">
        <v>70</v>
      </c>
      <c r="H3235">
        <v>70</v>
      </c>
      <c r="I3235">
        <v>40</v>
      </c>
      <c r="J3235">
        <v>0</v>
      </c>
      <c r="K3235">
        <f>SUM(Emisiones_N2O_CO2eq_PAISES[[#This Row],[Agricultura (kilotoneladas CO₂e)]:[Emisiones Fugitivas (kilotoneladas CO₂e)]])</f>
        <v>4470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6510</v>
      </c>
      <c r="F3236">
        <v>0</v>
      </c>
      <c r="G3236">
        <v>70</v>
      </c>
      <c r="H3236">
        <v>70</v>
      </c>
      <c r="I3236">
        <v>20</v>
      </c>
      <c r="J3236">
        <v>0</v>
      </c>
      <c r="K3236">
        <f>SUM(Emisiones_N2O_CO2eq_PAISES[[#This Row],[Agricultura (kilotoneladas CO₂e)]:[Emisiones Fugitivas (kilotoneladas CO₂e)]])</f>
        <v>6670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7020</v>
      </c>
      <c r="F3237">
        <v>0</v>
      </c>
      <c r="G3237">
        <v>80</v>
      </c>
      <c r="H3237">
        <v>70</v>
      </c>
      <c r="I3237">
        <v>20</v>
      </c>
      <c r="J3237">
        <v>0</v>
      </c>
      <c r="K3237">
        <f>SUM(Emisiones_N2O_CO2eq_PAISES[[#This Row],[Agricultura (kilotoneladas CO₂e)]:[Emisiones Fugitivas (kilotoneladas CO₂e)]])</f>
        <v>7190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3600</v>
      </c>
      <c r="F3238">
        <v>0</v>
      </c>
      <c r="G3238">
        <v>80</v>
      </c>
      <c r="H3238">
        <v>70</v>
      </c>
      <c r="I3238">
        <v>10</v>
      </c>
      <c r="J3238">
        <v>0</v>
      </c>
      <c r="K3238">
        <f>SUM(Emisiones_N2O_CO2eq_PAISES[[#This Row],[Agricultura (kilotoneladas CO₂e)]:[Emisiones Fugitivas (kilotoneladas CO₂e)]])</f>
        <v>3760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3090</v>
      </c>
      <c r="F3239">
        <v>0</v>
      </c>
      <c r="G3239">
        <v>80</v>
      </c>
      <c r="H3239">
        <v>70</v>
      </c>
      <c r="I3239">
        <v>10</v>
      </c>
      <c r="J3239">
        <v>0</v>
      </c>
      <c r="K3239">
        <f>SUM(Emisiones_N2O_CO2eq_PAISES[[#This Row],[Agricultura (kilotoneladas CO₂e)]:[Emisiones Fugitivas (kilotoneladas CO₂e)]])</f>
        <v>3250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3080</v>
      </c>
      <c r="F3240">
        <v>0</v>
      </c>
      <c r="G3240">
        <v>90</v>
      </c>
      <c r="H3240">
        <v>70</v>
      </c>
      <c r="I3240">
        <v>30</v>
      </c>
      <c r="J3240">
        <v>0</v>
      </c>
      <c r="K3240">
        <f>SUM(Emisiones_N2O_CO2eq_PAISES[[#This Row],[Agricultura (kilotoneladas CO₂e)]:[Emisiones Fugitivas (kilotoneladas CO₂e)]])</f>
        <v>3270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2860</v>
      </c>
      <c r="F3241">
        <v>0</v>
      </c>
      <c r="G3241">
        <v>90</v>
      </c>
      <c r="H3241">
        <v>80</v>
      </c>
      <c r="I3241">
        <v>20</v>
      </c>
      <c r="J3241">
        <v>0</v>
      </c>
      <c r="K3241">
        <f>SUM(Emisiones_N2O_CO2eq_PAISES[[#This Row],[Agricultura (kilotoneladas CO₂e)]:[Emisiones Fugitivas (kilotoneladas CO₂e)]])</f>
        <v>3050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SUM(Emisiones_N2O_CO2eq_PAISES[[#This Row],[Agricultura (kilotoneladas CO₂e)]:[Emisiones Fugitivas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SUM(Emisiones_N2O_CO2eq_PAISES[[#This Row],[Agricultura (kilotoneladas CO₂e)]:[Emisiones Fugitivas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SUM(Emisiones_N2O_CO2eq_PAISES[[#This Row],[Agricultura (kilotoneladas CO₂e)]:[Emisiones Fugitivas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SUM(Emisiones_N2O_CO2eq_PAISES[[#This Row],[Agricultura (kilotoneladas CO₂e)]:[Emisiones Fugitivas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SUM(Emisiones_N2O_CO2eq_PAISES[[#This Row],[Agricultura (kilotoneladas CO₂e)]:[Emisiones Fugitivas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SUM(Emisiones_N2O_CO2eq_PAISES[[#This Row],[Agricultura (kilotoneladas CO₂e)]:[Emisiones Fugitivas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SUM(Emisiones_N2O_CO2eq_PAISES[[#This Row],[Agricultura (kilotoneladas CO₂e)]:[Emisiones Fugitivas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SUM(Emisiones_N2O_CO2eq_PAISES[[#This Row],[Agricultura (kilotoneladas CO₂e)]:[Emisiones Fugitivas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SUM(Emisiones_N2O_CO2eq_PAISES[[#This Row],[Agricultura (kilotoneladas CO₂e)]:[Emisiones Fugitivas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SUM(Emisiones_N2O_CO2eq_PAISES[[#This Row],[Agricultura (kilotoneladas CO₂e)]:[Emisiones Fugitivas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SUM(Emisiones_N2O_CO2eq_PAISES[[#This Row],[Agricultura (kilotoneladas CO₂e)]:[Emisiones Fugitivas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SUM(Emisiones_N2O_CO2eq_PAISES[[#This Row],[Agricultura (kilotoneladas CO₂e)]:[Emisiones Fugitivas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SUM(Emisiones_N2O_CO2eq_PAISES[[#This Row],[Agricultura (kilotoneladas CO₂e)]:[Emisiones Fugitivas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SUM(Emisiones_N2O_CO2eq_PAISES[[#This Row],[Agricultura (kilotoneladas CO₂e)]:[Emisiones Fugitivas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SUM(Emisiones_N2O_CO2eq_PAISES[[#This Row],[Agricultura (kilotoneladas CO₂e)]:[Emisiones Fugitivas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SUM(Emisiones_N2O_CO2eq_PAISES[[#This Row],[Agricultura (kilotoneladas CO₂e)]:[Emisiones Fugitivas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SUM(Emisiones_N2O_CO2eq_PAISES[[#This Row],[Agricultura (kilotoneladas CO₂e)]:[Emisiones Fugitivas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SUM(Emisiones_N2O_CO2eq_PAISES[[#This Row],[Agricultura (kilotoneladas CO₂e)]:[Emisiones Fugitivas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SUM(Emisiones_N2O_CO2eq_PAISES[[#This Row],[Agricultura (kilotoneladas CO₂e)]:[Emisiones Fugitivas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SUM(Emisiones_N2O_CO2eq_PAISES[[#This Row],[Agricultura (kilotoneladas CO₂e)]:[Emisiones Fugitivas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SUM(Emisiones_N2O_CO2eq_PAISES[[#This Row],[Agricultura (kilotoneladas CO₂e)]:[Emisiones Fugitivas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SUM(Emisiones_N2O_CO2eq_PAISES[[#This Row],[Agricultura (kilotoneladas CO₂e)]:[Emisiones Fugitivas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SUM(Emisiones_N2O_CO2eq_PAISES[[#This Row],[Agricultura (kilotoneladas CO₂e)]:[Emisiones Fugitivas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SUM(Emisiones_N2O_CO2eq_PAISES[[#This Row],[Agricultura (kilotoneladas CO₂e)]:[Emisiones Fugitivas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SUM(Emisiones_N2O_CO2eq_PAISES[[#This Row],[Agricultura (kilotoneladas CO₂e)]:[Emisiones Fugitivas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SUM(Emisiones_N2O_CO2eq_PAISES[[#This Row],[Agricultura (kilotoneladas CO₂e)]:[Emisiones Fugitivas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SUM(Emisiones_N2O_CO2eq_PAISES[[#This Row],[Agricultura (kilotoneladas CO₂e)]:[Emisiones Fugitivas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3580</v>
      </c>
      <c r="F3269">
        <v>0</v>
      </c>
      <c r="G3269">
        <v>350</v>
      </c>
      <c r="H3269">
        <v>290</v>
      </c>
      <c r="I3269">
        <v>520</v>
      </c>
      <c r="J3269">
        <v>0</v>
      </c>
      <c r="K3269">
        <f>SUM(Emisiones_N2O_CO2eq_PAISES[[#This Row],[Agricultura (kilotoneladas CO₂e)]:[Emisiones Fugitivas (kilotoneladas CO₂e)]])</f>
        <v>4740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3610</v>
      </c>
      <c r="F3270">
        <v>0</v>
      </c>
      <c r="G3270">
        <v>380</v>
      </c>
      <c r="H3270">
        <v>300</v>
      </c>
      <c r="I3270">
        <v>520</v>
      </c>
      <c r="J3270">
        <v>0</v>
      </c>
      <c r="K3270">
        <f>SUM(Emisiones_N2O_CO2eq_PAISES[[#This Row],[Agricultura (kilotoneladas CO₂e)]:[Emisiones Fugitivas (kilotoneladas CO₂e)]])</f>
        <v>4810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3590</v>
      </c>
      <c r="F3271">
        <v>0</v>
      </c>
      <c r="G3271">
        <v>410</v>
      </c>
      <c r="H3271">
        <v>310</v>
      </c>
      <c r="I3271">
        <v>520</v>
      </c>
      <c r="J3271">
        <v>0</v>
      </c>
      <c r="K3271">
        <f>SUM(Emisiones_N2O_CO2eq_PAISES[[#This Row],[Agricultura (kilotoneladas CO₂e)]:[Emisiones Fugitivas (kilotoneladas CO₂e)]])</f>
        <v>4830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3630</v>
      </c>
      <c r="F3272">
        <v>0</v>
      </c>
      <c r="G3272">
        <v>430</v>
      </c>
      <c r="H3272">
        <v>320</v>
      </c>
      <c r="I3272">
        <v>520</v>
      </c>
      <c r="J3272">
        <v>0</v>
      </c>
      <c r="K3272">
        <f>SUM(Emisiones_N2O_CO2eq_PAISES[[#This Row],[Agricultura (kilotoneladas CO₂e)]:[Emisiones Fugitivas (kilotoneladas CO₂e)]])</f>
        <v>4900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3750</v>
      </c>
      <c r="F3273">
        <v>0</v>
      </c>
      <c r="G3273">
        <v>460</v>
      </c>
      <c r="H3273">
        <v>330</v>
      </c>
      <c r="I3273">
        <v>520</v>
      </c>
      <c r="J3273">
        <v>0</v>
      </c>
      <c r="K3273">
        <f>SUM(Emisiones_N2O_CO2eq_PAISES[[#This Row],[Agricultura (kilotoneladas CO₂e)]:[Emisiones Fugitivas (kilotoneladas CO₂e)]])</f>
        <v>5060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3900</v>
      </c>
      <c r="F3274">
        <v>0</v>
      </c>
      <c r="G3274">
        <v>490</v>
      </c>
      <c r="H3274">
        <v>340</v>
      </c>
      <c r="I3274">
        <v>520</v>
      </c>
      <c r="J3274">
        <v>0</v>
      </c>
      <c r="K3274">
        <f>SUM(Emisiones_N2O_CO2eq_PAISES[[#This Row],[Agricultura (kilotoneladas CO₂e)]:[Emisiones Fugitivas (kilotoneladas CO₂e)]])</f>
        <v>5250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3990</v>
      </c>
      <c r="F3275">
        <v>0</v>
      </c>
      <c r="G3275">
        <v>560</v>
      </c>
      <c r="H3275">
        <v>340</v>
      </c>
      <c r="I3275">
        <v>100</v>
      </c>
      <c r="J3275">
        <v>0</v>
      </c>
      <c r="K3275">
        <f>SUM(Emisiones_N2O_CO2eq_PAISES[[#This Row],[Agricultura (kilotoneladas CO₂e)]:[Emisiones Fugitivas (kilotoneladas CO₂e)]])</f>
        <v>4990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4050</v>
      </c>
      <c r="F3276">
        <v>0</v>
      </c>
      <c r="G3276">
        <v>630</v>
      </c>
      <c r="H3276">
        <v>350</v>
      </c>
      <c r="I3276">
        <v>70</v>
      </c>
      <c r="J3276">
        <v>0</v>
      </c>
      <c r="K3276">
        <f>SUM(Emisiones_N2O_CO2eq_PAISES[[#This Row],[Agricultura (kilotoneladas CO₂e)]:[Emisiones Fugitivas (kilotoneladas CO₂e)]])</f>
        <v>5100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4160</v>
      </c>
      <c r="F3277">
        <v>0</v>
      </c>
      <c r="G3277">
        <v>700</v>
      </c>
      <c r="H3277">
        <v>360</v>
      </c>
      <c r="I3277">
        <v>120</v>
      </c>
      <c r="J3277">
        <v>0</v>
      </c>
      <c r="K3277">
        <f>SUM(Emisiones_N2O_CO2eq_PAISES[[#This Row],[Agricultura (kilotoneladas CO₂e)]:[Emisiones Fugitivas (kilotoneladas CO₂e)]])</f>
        <v>5340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4059.99999999999</v>
      </c>
      <c r="F3278">
        <v>0</v>
      </c>
      <c r="G3278">
        <v>760</v>
      </c>
      <c r="H3278">
        <v>370</v>
      </c>
      <c r="I3278">
        <v>170</v>
      </c>
      <c r="J3278">
        <v>0</v>
      </c>
      <c r="K3278">
        <f>SUM(Emisiones_N2O_CO2eq_PAISES[[#This Row],[Agricultura (kilotoneladas CO₂e)]:[Emisiones Fugitivas (kilotoneladas CO₂e)]])</f>
        <v>5359.99999999999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4050</v>
      </c>
      <c r="F3279">
        <v>0</v>
      </c>
      <c r="G3279">
        <v>830</v>
      </c>
      <c r="H3279">
        <v>380</v>
      </c>
      <c r="I3279">
        <v>120</v>
      </c>
      <c r="J3279">
        <v>0</v>
      </c>
      <c r="K3279">
        <f>SUM(Emisiones_N2O_CO2eq_PAISES[[#This Row],[Agricultura (kilotoneladas CO₂e)]:[Emisiones Fugitivas (kilotoneladas CO₂e)]])</f>
        <v>5380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4070</v>
      </c>
      <c r="F3280">
        <v>0</v>
      </c>
      <c r="G3280">
        <v>830</v>
      </c>
      <c r="H3280">
        <v>390</v>
      </c>
      <c r="I3280">
        <v>230</v>
      </c>
      <c r="J3280">
        <v>0</v>
      </c>
      <c r="K3280">
        <f>SUM(Emisiones_N2O_CO2eq_PAISES[[#This Row],[Agricultura (kilotoneladas CO₂e)]:[Emisiones Fugitivas (kilotoneladas CO₂e)]])</f>
        <v>5520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3960</v>
      </c>
      <c r="F3281">
        <v>0</v>
      </c>
      <c r="G3281">
        <v>830</v>
      </c>
      <c r="H3281">
        <v>400</v>
      </c>
      <c r="I3281">
        <v>50</v>
      </c>
      <c r="J3281">
        <v>0</v>
      </c>
      <c r="K3281">
        <f>SUM(Emisiones_N2O_CO2eq_PAISES[[#This Row],[Agricultura (kilotoneladas CO₂e)]:[Emisiones Fugitivas (kilotoneladas CO₂e)]])</f>
        <v>5240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3930</v>
      </c>
      <c r="F3282">
        <v>0</v>
      </c>
      <c r="G3282">
        <v>830</v>
      </c>
      <c r="H3282">
        <v>410</v>
      </c>
      <c r="I3282">
        <v>520</v>
      </c>
      <c r="J3282">
        <v>0</v>
      </c>
      <c r="K3282">
        <f>SUM(Emisiones_N2O_CO2eq_PAISES[[#This Row],[Agricultura (kilotoneladas CO₂e)]:[Emisiones Fugitivas (kilotoneladas CO₂e)]])</f>
        <v>5690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4019.99999999999</v>
      </c>
      <c r="F3283">
        <v>0</v>
      </c>
      <c r="G3283">
        <v>820</v>
      </c>
      <c r="H3283">
        <v>430</v>
      </c>
      <c r="I3283">
        <v>440</v>
      </c>
      <c r="J3283">
        <v>0</v>
      </c>
      <c r="K3283">
        <f>SUM(Emisiones_N2O_CO2eq_PAISES[[#This Row],[Agricultura (kilotoneladas CO₂e)]:[Emisiones Fugitivas (kilotoneladas CO₂e)]])</f>
        <v>5709.99999999999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4040</v>
      </c>
      <c r="F3284">
        <v>0</v>
      </c>
      <c r="G3284">
        <v>820</v>
      </c>
      <c r="H3284">
        <v>440</v>
      </c>
      <c r="I3284">
        <v>510</v>
      </c>
      <c r="J3284">
        <v>0</v>
      </c>
      <c r="K3284">
        <f>SUM(Emisiones_N2O_CO2eq_PAISES[[#This Row],[Agricultura (kilotoneladas CO₂e)]:[Emisiones Fugitivas (kilotoneladas CO₂e)]])</f>
        <v>5810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4130</v>
      </c>
      <c r="F3285">
        <v>0</v>
      </c>
      <c r="G3285">
        <v>920</v>
      </c>
      <c r="H3285">
        <v>450</v>
      </c>
      <c r="I3285">
        <v>260</v>
      </c>
      <c r="J3285">
        <v>0</v>
      </c>
      <c r="K3285">
        <f>SUM(Emisiones_N2O_CO2eq_PAISES[[#This Row],[Agricultura (kilotoneladas CO₂e)]:[Emisiones Fugitivas (kilotoneladas CO₂e)]])</f>
        <v>5760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4160</v>
      </c>
      <c r="F3286">
        <v>0</v>
      </c>
      <c r="G3286">
        <v>1010</v>
      </c>
      <c r="H3286">
        <v>460</v>
      </c>
      <c r="I3286">
        <v>170</v>
      </c>
      <c r="J3286">
        <v>0</v>
      </c>
      <c r="K3286">
        <f>SUM(Emisiones_N2O_CO2eq_PAISES[[#This Row],[Agricultura (kilotoneladas CO₂e)]:[Emisiones Fugitivas (kilotoneladas CO₂e)]])</f>
        <v>5800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4290</v>
      </c>
      <c r="F3287">
        <v>0</v>
      </c>
      <c r="G3287">
        <v>1110</v>
      </c>
      <c r="H3287">
        <v>460</v>
      </c>
      <c r="I3287">
        <v>420</v>
      </c>
      <c r="J3287">
        <v>0</v>
      </c>
      <c r="K3287">
        <f>SUM(Emisiones_N2O_CO2eq_PAISES[[#This Row],[Agricultura (kilotoneladas CO₂e)]:[Emisiones Fugitivas (kilotoneladas CO₂e)]])</f>
        <v>6280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4550</v>
      </c>
      <c r="F3288">
        <v>0</v>
      </c>
      <c r="G3288">
        <v>1200</v>
      </c>
      <c r="H3288">
        <v>470</v>
      </c>
      <c r="I3288">
        <v>610</v>
      </c>
      <c r="J3288">
        <v>0</v>
      </c>
      <c r="K3288">
        <f>SUM(Emisiones_N2O_CO2eq_PAISES[[#This Row],[Agricultura (kilotoneladas CO₂e)]:[Emisiones Fugitivas (kilotoneladas CO₂e)]])</f>
        <v>6830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4710</v>
      </c>
      <c r="F3289">
        <v>0</v>
      </c>
      <c r="G3289">
        <v>1300</v>
      </c>
      <c r="H3289">
        <v>480</v>
      </c>
      <c r="I3289">
        <v>670</v>
      </c>
      <c r="J3289">
        <v>0</v>
      </c>
      <c r="K3289">
        <f>SUM(Emisiones_N2O_CO2eq_PAISES[[#This Row],[Agricultura (kilotoneladas CO₂e)]:[Emisiones Fugitivas (kilotoneladas CO₂e)]])</f>
        <v>7160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4960</v>
      </c>
      <c r="F3290">
        <v>0</v>
      </c>
      <c r="G3290">
        <v>1380</v>
      </c>
      <c r="H3290">
        <v>490</v>
      </c>
      <c r="I3290">
        <v>350</v>
      </c>
      <c r="J3290">
        <v>0</v>
      </c>
      <c r="K3290">
        <f>SUM(Emisiones_N2O_CO2eq_PAISES[[#This Row],[Agricultura (kilotoneladas CO₂e)]:[Emisiones Fugitivas (kilotoneladas CO₂e)]])</f>
        <v>7180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5040</v>
      </c>
      <c r="F3291">
        <v>0</v>
      </c>
      <c r="G3291">
        <v>1460</v>
      </c>
      <c r="H3291">
        <v>500</v>
      </c>
      <c r="I3291">
        <v>690</v>
      </c>
      <c r="J3291">
        <v>0</v>
      </c>
      <c r="K3291">
        <f>SUM(Emisiones_N2O_CO2eq_PAISES[[#This Row],[Agricultura (kilotoneladas CO₂e)]:[Emisiones Fugitivas (kilotoneladas CO₂e)]])</f>
        <v>7690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5270</v>
      </c>
      <c r="F3292">
        <v>0</v>
      </c>
      <c r="G3292">
        <v>1540</v>
      </c>
      <c r="H3292">
        <v>510</v>
      </c>
      <c r="I3292">
        <v>690</v>
      </c>
      <c r="J3292">
        <v>0</v>
      </c>
      <c r="K3292">
        <f>SUM(Emisiones_N2O_CO2eq_PAISES[[#This Row],[Agricultura (kilotoneladas CO₂e)]:[Emisiones Fugitivas (kilotoneladas CO₂e)]])</f>
        <v>8010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5470</v>
      </c>
      <c r="F3293">
        <v>0</v>
      </c>
      <c r="G3293">
        <v>1620</v>
      </c>
      <c r="H3293">
        <v>510</v>
      </c>
      <c r="I3293">
        <v>740</v>
      </c>
      <c r="J3293">
        <v>0</v>
      </c>
      <c r="K3293">
        <f>SUM(Emisiones_N2O_CO2eq_PAISES[[#This Row],[Agricultura (kilotoneladas CO₂e)]:[Emisiones Fugitivas (kilotoneladas CO₂e)]])</f>
        <v>8340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5510</v>
      </c>
      <c r="F3294">
        <v>0</v>
      </c>
      <c r="G3294">
        <v>1710</v>
      </c>
      <c r="H3294">
        <v>520</v>
      </c>
      <c r="I3294">
        <v>100</v>
      </c>
      <c r="J3294">
        <v>0</v>
      </c>
      <c r="K3294">
        <f>SUM(Emisiones_N2O_CO2eq_PAISES[[#This Row],[Agricultura (kilotoneladas CO₂e)]:[Emisiones Fugitivas (kilotoneladas CO₂e)]])</f>
        <v>7840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5600</v>
      </c>
      <c r="F3295">
        <v>0</v>
      </c>
      <c r="G3295">
        <v>1750</v>
      </c>
      <c r="H3295">
        <v>530</v>
      </c>
      <c r="I3295">
        <v>1880</v>
      </c>
      <c r="J3295">
        <v>0</v>
      </c>
      <c r="K3295">
        <f>SUM(Emisiones_N2O_CO2eq_PAISES[[#This Row],[Agricultura (kilotoneladas CO₂e)]:[Emisiones Fugitivas (kilotoneladas CO₂e)]])</f>
        <v>9760</v>
      </c>
    </row>
    <row r="3296" spans="1:11" x14ac:dyDescent="0.25">
      <c r="A3296" t="s">
        <v>242</v>
      </c>
      <c r="B3296" t="s">
        <v>457</v>
      </c>
      <c r="C3296" t="s">
        <v>243</v>
      </c>
      <c r="D3296">
        <v>1990</v>
      </c>
      <c r="E3296">
        <v>8620</v>
      </c>
      <c r="F3296">
        <v>6310</v>
      </c>
      <c r="G3296">
        <v>340</v>
      </c>
      <c r="H3296">
        <v>170</v>
      </c>
      <c r="I3296">
        <v>0</v>
      </c>
      <c r="J3296">
        <v>0</v>
      </c>
      <c r="K3296">
        <f>SUM(Emisiones_N2O_CO2eq_PAISES[[#This Row],[Agricultura (kilotoneladas CO₂e)]:[Emisiones Fugitivas (kilotoneladas CO₂e)]])</f>
        <v>15440</v>
      </c>
    </row>
    <row r="3297" spans="1:11" x14ac:dyDescent="0.25">
      <c r="A3297" t="s">
        <v>242</v>
      </c>
      <c r="B3297" t="s">
        <v>457</v>
      </c>
      <c r="C3297" t="s">
        <v>243</v>
      </c>
      <c r="D3297">
        <v>1991</v>
      </c>
      <c r="E3297">
        <v>8660</v>
      </c>
      <c r="F3297">
        <v>6400</v>
      </c>
      <c r="G3297">
        <v>360</v>
      </c>
      <c r="H3297">
        <v>180</v>
      </c>
      <c r="I3297">
        <v>0</v>
      </c>
      <c r="J3297">
        <v>0</v>
      </c>
      <c r="K3297">
        <f>SUM(Emisiones_N2O_CO2eq_PAISES[[#This Row],[Agricultura (kilotoneladas CO₂e)]:[Emisiones Fugitivas (kilotoneladas CO₂e)]])</f>
        <v>15600</v>
      </c>
    </row>
    <row r="3298" spans="1:11" x14ac:dyDescent="0.25">
      <c r="A3298" t="s">
        <v>242</v>
      </c>
      <c r="B3298" t="s">
        <v>457</v>
      </c>
      <c r="C3298" t="s">
        <v>243</v>
      </c>
      <c r="D3298">
        <v>1992</v>
      </c>
      <c r="E3298">
        <v>8640</v>
      </c>
      <c r="F3298">
        <v>6460</v>
      </c>
      <c r="G3298">
        <v>390</v>
      </c>
      <c r="H3298">
        <v>180</v>
      </c>
      <c r="I3298">
        <v>0</v>
      </c>
      <c r="J3298">
        <v>0</v>
      </c>
      <c r="K3298">
        <f>SUM(Emisiones_N2O_CO2eq_PAISES[[#This Row],[Agricultura (kilotoneladas CO₂e)]:[Emisiones Fugitivas (kilotoneladas CO₂e)]])</f>
        <v>15670</v>
      </c>
    </row>
    <row r="3299" spans="1:11" x14ac:dyDescent="0.25">
      <c r="A3299" t="s">
        <v>242</v>
      </c>
      <c r="B3299" t="s">
        <v>457</v>
      </c>
      <c r="C3299" t="s">
        <v>243</v>
      </c>
      <c r="D3299">
        <v>1993</v>
      </c>
      <c r="E3299">
        <v>8440</v>
      </c>
      <c r="F3299">
        <v>6980</v>
      </c>
      <c r="G3299">
        <v>440</v>
      </c>
      <c r="H3299">
        <v>180</v>
      </c>
      <c r="I3299">
        <v>0</v>
      </c>
      <c r="J3299">
        <v>0</v>
      </c>
      <c r="K3299">
        <f>SUM(Emisiones_N2O_CO2eq_PAISES[[#This Row],[Agricultura (kilotoneladas CO₂e)]:[Emisiones Fugitivas (kilotoneladas CO₂e)]])</f>
        <v>16040</v>
      </c>
    </row>
    <row r="3300" spans="1:11" x14ac:dyDescent="0.25">
      <c r="A3300" t="s">
        <v>242</v>
      </c>
      <c r="B3300" t="s">
        <v>457</v>
      </c>
      <c r="C3300" t="s">
        <v>243</v>
      </c>
      <c r="D3300">
        <v>1994</v>
      </c>
      <c r="E3300">
        <v>8490</v>
      </c>
      <c r="F3300">
        <v>6620</v>
      </c>
      <c r="G3300">
        <v>470</v>
      </c>
      <c r="H3300">
        <v>190</v>
      </c>
      <c r="I3300">
        <v>0</v>
      </c>
      <c r="J3300">
        <v>0</v>
      </c>
      <c r="K3300">
        <f>SUM(Emisiones_N2O_CO2eq_PAISES[[#This Row],[Agricultura (kilotoneladas CO₂e)]:[Emisiones Fugitivas (kilotoneladas CO₂e)]])</f>
        <v>15770</v>
      </c>
    </row>
    <row r="3301" spans="1:11" x14ac:dyDescent="0.25">
      <c r="A3301" t="s">
        <v>242</v>
      </c>
      <c r="B3301" t="s">
        <v>457</v>
      </c>
      <c r="C3301" t="s">
        <v>243</v>
      </c>
      <c r="D3301">
        <v>1995</v>
      </c>
      <c r="E3301">
        <v>8450</v>
      </c>
      <c r="F3301">
        <v>6240</v>
      </c>
      <c r="G3301">
        <v>510</v>
      </c>
      <c r="H3301">
        <v>180</v>
      </c>
      <c r="I3301">
        <v>0</v>
      </c>
      <c r="J3301">
        <v>0</v>
      </c>
      <c r="K3301">
        <f>SUM(Emisiones_N2O_CO2eq_PAISES[[#This Row],[Agricultura (kilotoneladas CO₂e)]:[Emisiones Fugitivas (kilotoneladas CO₂e)]])</f>
        <v>15380</v>
      </c>
    </row>
    <row r="3302" spans="1:11" x14ac:dyDescent="0.25">
      <c r="A3302" t="s">
        <v>242</v>
      </c>
      <c r="B3302" t="s">
        <v>457</v>
      </c>
      <c r="C3302" t="s">
        <v>243</v>
      </c>
      <c r="D3302">
        <v>1996</v>
      </c>
      <c r="E3302">
        <v>8380</v>
      </c>
      <c r="F3302">
        <v>6220</v>
      </c>
      <c r="G3302">
        <v>550</v>
      </c>
      <c r="H3302">
        <v>180</v>
      </c>
      <c r="I3302">
        <v>0</v>
      </c>
      <c r="J3302">
        <v>0</v>
      </c>
      <c r="K3302">
        <f>SUM(Emisiones_N2O_CO2eq_PAISES[[#This Row],[Agricultura (kilotoneladas CO₂e)]:[Emisiones Fugitivas (kilotoneladas CO₂e)]])</f>
        <v>15330</v>
      </c>
    </row>
    <row r="3303" spans="1:11" x14ac:dyDescent="0.25">
      <c r="A3303" t="s">
        <v>242</v>
      </c>
      <c r="B3303" t="s">
        <v>457</v>
      </c>
      <c r="C3303" t="s">
        <v>243</v>
      </c>
      <c r="D3303">
        <v>1997</v>
      </c>
      <c r="E3303">
        <v>8150</v>
      </c>
      <c r="F3303">
        <v>6200</v>
      </c>
      <c r="G3303">
        <v>550</v>
      </c>
      <c r="H3303">
        <v>170</v>
      </c>
      <c r="I3303">
        <v>0</v>
      </c>
      <c r="J3303">
        <v>0</v>
      </c>
      <c r="K3303">
        <f>SUM(Emisiones_N2O_CO2eq_PAISES[[#This Row],[Agricultura (kilotoneladas CO₂e)]:[Emisiones Fugitivas (kilotoneladas CO₂e)]])</f>
        <v>15070</v>
      </c>
    </row>
    <row r="3304" spans="1:11" x14ac:dyDescent="0.25">
      <c r="A3304" t="s">
        <v>242</v>
      </c>
      <c r="B3304" t="s">
        <v>457</v>
      </c>
      <c r="C3304" t="s">
        <v>243</v>
      </c>
      <c r="D3304">
        <v>1998</v>
      </c>
      <c r="E3304">
        <v>7860</v>
      </c>
      <c r="F3304">
        <v>6160</v>
      </c>
      <c r="G3304">
        <v>560</v>
      </c>
      <c r="H3304">
        <v>170</v>
      </c>
      <c r="I3304">
        <v>0</v>
      </c>
      <c r="J3304">
        <v>0</v>
      </c>
      <c r="K3304">
        <f>SUM(Emisiones_N2O_CO2eq_PAISES[[#This Row],[Agricultura (kilotoneladas CO₂e)]:[Emisiones Fugitivas (kilotoneladas CO₂e)]])</f>
        <v>14750</v>
      </c>
    </row>
    <row r="3305" spans="1:11" x14ac:dyDescent="0.25">
      <c r="A3305" t="s">
        <v>242</v>
      </c>
      <c r="B3305" t="s">
        <v>457</v>
      </c>
      <c r="C3305" t="s">
        <v>243</v>
      </c>
      <c r="D3305">
        <v>1999</v>
      </c>
      <c r="E3305">
        <v>7890</v>
      </c>
      <c r="F3305">
        <v>5900</v>
      </c>
      <c r="G3305">
        <v>540</v>
      </c>
      <c r="H3305">
        <v>160</v>
      </c>
      <c r="I3305">
        <v>0</v>
      </c>
      <c r="J3305">
        <v>0</v>
      </c>
      <c r="K3305">
        <f>SUM(Emisiones_N2O_CO2eq_PAISES[[#This Row],[Agricultura (kilotoneladas CO₂e)]:[Emisiones Fugitivas (kilotoneladas CO₂e)]])</f>
        <v>14490</v>
      </c>
    </row>
    <row r="3306" spans="1:11" x14ac:dyDescent="0.25">
      <c r="A3306" t="s">
        <v>242</v>
      </c>
      <c r="B3306" t="s">
        <v>457</v>
      </c>
      <c r="C3306" t="s">
        <v>243</v>
      </c>
      <c r="D3306">
        <v>2000</v>
      </c>
      <c r="E3306">
        <v>7500</v>
      </c>
      <c r="F3306">
        <v>5820</v>
      </c>
      <c r="G3306">
        <v>560</v>
      </c>
      <c r="H3306">
        <v>160</v>
      </c>
      <c r="I3306">
        <v>0</v>
      </c>
      <c r="J3306">
        <v>0</v>
      </c>
      <c r="K3306">
        <f>SUM(Emisiones_N2O_CO2eq_PAISES[[#This Row],[Agricultura (kilotoneladas CO₂e)]:[Emisiones Fugitivas (kilotoneladas CO₂e)]])</f>
        <v>14040</v>
      </c>
    </row>
    <row r="3307" spans="1:11" x14ac:dyDescent="0.25">
      <c r="A3307" t="s">
        <v>242</v>
      </c>
      <c r="B3307" t="s">
        <v>457</v>
      </c>
      <c r="C3307" t="s">
        <v>243</v>
      </c>
      <c r="D3307">
        <v>2001</v>
      </c>
      <c r="E3307">
        <v>7420</v>
      </c>
      <c r="F3307">
        <v>5250</v>
      </c>
      <c r="G3307">
        <v>570</v>
      </c>
      <c r="H3307">
        <v>150</v>
      </c>
      <c r="I3307">
        <v>0</v>
      </c>
      <c r="J3307">
        <v>0</v>
      </c>
      <c r="K3307">
        <f>SUM(Emisiones_N2O_CO2eq_PAISES[[#This Row],[Agricultura (kilotoneladas CO₂e)]:[Emisiones Fugitivas (kilotoneladas CO₂e)]])</f>
        <v>13390</v>
      </c>
    </row>
    <row r="3308" spans="1:11" x14ac:dyDescent="0.25">
      <c r="A3308" t="s">
        <v>242</v>
      </c>
      <c r="B3308" t="s">
        <v>457</v>
      </c>
      <c r="C3308" t="s">
        <v>243</v>
      </c>
      <c r="D3308">
        <v>2002</v>
      </c>
      <c r="E3308">
        <v>7170</v>
      </c>
      <c r="F3308">
        <v>4940</v>
      </c>
      <c r="G3308">
        <v>580</v>
      </c>
      <c r="H3308">
        <v>150</v>
      </c>
      <c r="I3308">
        <v>0</v>
      </c>
      <c r="J3308">
        <v>0</v>
      </c>
      <c r="K3308">
        <f>SUM(Emisiones_N2O_CO2eq_PAISES[[#This Row],[Agricultura (kilotoneladas CO₂e)]:[Emisiones Fugitivas (kilotoneladas CO₂e)]])</f>
        <v>12840</v>
      </c>
    </row>
    <row r="3309" spans="1:11" x14ac:dyDescent="0.25">
      <c r="A3309" t="s">
        <v>242</v>
      </c>
      <c r="B3309" t="s">
        <v>457</v>
      </c>
      <c r="C3309" t="s">
        <v>243</v>
      </c>
      <c r="D3309">
        <v>2003</v>
      </c>
      <c r="E3309">
        <v>6990</v>
      </c>
      <c r="F3309">
        <v>4960</v>
      </c>
      <c r="G3309">
        <v>570</v>
      </c>
      <c r="H3309">
        <v>140</v>
      </c>
      <c r="I3309">
        <v>0</v>
      </c>
      <c r="J3309">
        <v>0</v>
      </c>
      <c r="K3309">
        <f>SUM(Emisiones_N2O_CO2eq_PAISES[[#This Row],[Agricultura (kilotoneladas CO₂e)]:[Emisiones Fugitivas (kilotoneladas CO₂e)]])</f>
        <v>12660</v>
      </c>
    </row>
    <row r="3310" spans="1:11" x14ac:dyDescent="0.25">
      <c r="A3310" t="s">
        <v>242</v>
      </c>
      <c r="B3310" t="s">
        <v>457</v>
      </c>
      <c r="C3310" t="s">
        <v>243</v>
      </c>
      <c r="D3310">
        <v>2004</v>
      </c>
      <c r="E3310">
        <v>7080</v>
      </c>
      <c r="F3310">
        <v>5510</v>
      </c>
      <c r="G3310">
        <v>580</v>
      </c>
      <c r="H3310">
        <v>140</v>
      </c>
      <c r="I3310">
        <v>0</v>
      </c>
      <c r="J3310">
        <v>0</v>
      </c>
      <c r="K3310">
        <f>SUM(Emisiones_N2O_CO2eq_PAISES[[#This Row],[Agricultura (kilotoneladas CO₂e)]:[Emisiones Fugitivas (kilotoneladas CO₂e)]])</f>
        <v>13310</v>
      </c>
    </row>
    <row r="3311" spans="1:11" x14ac:dyDescent="0.25">
      <c r="A3311" t="s">
        <v>242</v>
      </c>
      <c r="B3311" t="s">
        <v>457</v>
      </c>
      <c r="C3311" t="s">
        <v>243</v>
      </c>
      <c r="D3311">
        <v>2005</v>
      </c>
      <c r="E3311">
        <v>7010</v>
      </c>
      <c r="F3311">
        <v>5540</v>
      </c>
      <c r="G3311">
        <v>580</v>
      </c>
      <c r="H3311">
        <v>130</v>
      </c>
      <c r="I3311">
        <v>0</v>
      </c>
      <c r="J3311">
        <v>0</v>
      </c>
      <c r="K3311">
        <f>SUM(Emisiones_N2O_CO2eq_PAISES[[#This Row],[Agricultura (kilotoneladas CO₂e)]:[Emisiones Fugitivas (kilotoneladas CO₂e)]])</f>
        <v>13260</v>
      </c>
    </row>
    <row r="3312" spans="1:11" x14ac:dyDescent="0.25">
      <c r="A3312" t="s">
        <v>242</v>
      </c>
      <c r="B3312" t="s">
        <v>457</v>
      </c>
      <c r="C3312" t="s">
        <v>243</v>
      </c>
      <c r="D3312">
        <v>2006</v>
      </c>
      <c r="E3312">
        <v>7010</v>
      </c>
      <c r="F3312">
        <v>5480</v>
      </c>
      <c r="G3312">
        <v>570</v>
      </c>
      <c r="H3312">
        <v>130</v>
      </c>
      <c r="I3312">
        <v>0</v>
      </c>
      <c r="J3312">
        <v>0</v>
      </c>
      <c r="K3312">
        <f>SUM(Emisiones_N2O_CO2eq_PAISES[[#This Row],[Agricultura (kilotoneladas CO₂e)]:[Emisiones Fugitivas (kilotoneladas CO₂e)]])</f>
        <v>13190</v>
      </c>
    </row>
    <row r="3313" spans="1:11" x14ac:dyDescent="0.25">
      <c r="A3313" t="s">
        <v>242</v>
      </c>
      <c r="B3313" t="s">
        <v>457</v>
      </c>
      <c r="C3313" t="s">
        <v>243</v>
      </c>
      <c r="D3313">
        <v>2007</v>
      </c>
      <c r="E3313">
        <v>6790</v>
      </c>
      <c r="F3313">
        <v>4220</v>
      </c>
      <c r="G3313">
        <v>580</v>
      </c>
      <c r="H3313">
        <v>120</v>
      </c>
      <c r="I3313">
        <v>0</v>
      </c>
      <c r="J3313">
        <v>0</v>
      </c>
      <c r="K3313">
        <f>SUM(Emisiones_N2O_CO2eq_PAISES[[#This Row],[Agricultura (kilotoneladas CO₂e)]:[Emisiones Fugitivas (kilotoneladas CO₂e)]])</f>
        <v>11710</v>
      </c>
    </row>
    <row r="3314" spans="1:11" x14ac:dyDescent="0.25">
      <c r="A3314" t="s">
        <v>242</v>
      </c>
      <c r="B3314" t="s">
        <v>457</v>
      </c>
      <c r="C3314" t="s">
        <v>243</v>
      </c>
      <c r="D3314">
        <v>2008</v>
      </c>
      <c r="E3314">
        <v>6890</v>
      </c>
      <c r="F3314">
        <v>620</v>
      </c>
      <c r="G3314">
        <v>600</v>
      </c>
      <c r="H3314">
        <v>120</v>
      </c>
      <c r="I3314">
        <v>0</v>
      </c>
      <c r="J3314">
        <v>0</v>
      </c>
      <c r="K3314">
        <f>SUM(Emisiones_N2O_CO2eq_PAISES[[#This Row],[Agricultura (kilotoneladas CO₂e)]:[Emisiones Fugitivas (kilotoneladas CO₂e)]])</f>
        <v>8230</v>
      </c>
    </row>
    <row r="3315" spans="1:11" x14ac:dyDescent="0.25">
      <c r="A3315" t="s">
        <v>242</v>
      </c>
      <c r="B3315" t="s">
        <v>457</v>
      </c>
      <c r="C3315" t="s">
        <v>243</v>
      </c>
      <c r="D3315">
        <v>2009</v>
      </c>
      <c r="E3315">
        <v>6880</v>
      </c>
      <c r="F3315">
        <v>570</v>
      </c>
      <c r="G3315">
        <v>600</v>
      </c>
      <c r="H3315">
        <v>110</v>
      </c>
      <c r="I3315">
        <v>0</v>
      </c>
      <c r="J3315">
        <v>0</v>
      </c>
      <c r="K3315">
        <f>SUM(Emisiones_N2O_CO2eq_PAISES[[#This Row],[Agricultura (kilotoneladas CO₂e)]:[Emisiones Fugitivas (kilotoneladas CO₂e)]])</f>
        <v>8160</v>
      </c>
    </row>
    <row r="3316" spans="1:11" x14ac:dyDescent="0.25">
      <c r="A3316" t="s">
        <v>242</v>
      </c>
      <c r="B3316" t="s">
        <v>457</v>
      </c>
      <c r="C3316" t="s">
        <v>243</v>
      </c>
      <c r="D3316">
        <v>2010</v>
      </c>
      <c r="E3316">
        <v>6880</v>
      </c>
      <c r="F3316">
        <v>380</v>
      </c>
      <c r="G3316">
        <v>620</v>
      </c>
      <c r="H3316">
        <v>110</v>
      </c>
      <c r="I3316">
        <v>0</v>
      </c>
      <c r="J3316">
        <v>0</v>
      </c>
      <c r="K3316">
        <f>SUM(Emisiones_N2O_CO2eq_PAISES[[#This Row],[Agricultura (kilotoneladas CO₂e)]:[Emisiones Fugitivas (kilotoneladas CO₂e)]])</f>
        <v>7990</v>
      </c>
    </row>
    <row r="3317" spans="1:11" x14ac:dyDescent="0.25">
      <c r="A3317" t="s">
        <v>242</v>
      </c>
      <c r="B3317" t="s">
        <v>457</v>
      </c>
      <c r="C3317" t="s">
        <v>243</v>
      </c>
      <c r="D3317">
        <v>2011</v>
      </c>
      <c r="E3317">
        <v>6780</v>
      </c>
      <c r="F3317">
        <v>330</v>
      </c>
      <c r="G3317">
        <v>610</v>
      </c>
      <c r="H3317">
        <v>110</v>
      </c>
      <c r="I3317">
        <v>0</v>
      </c>
      <c r="J3317">
        <v>0</v>
      </c>
      <c r="K3317">
        <f>SUM(Emisiones_N2O_CO2eq_PAISES[[#This Row],[Agricultura (kilotoneladas CO₂e)]:[Emisiones Fugitivas (kilotoneladas CO₂e)]])</f>
        <v>7830</v>
      </c>
    </row>
    <row r="3318" spans="1:11" x14ac:dyDescent="0.25">
      <c r="A3318" t="s">
        <v>242</v>
      </c>
      <c r="B3318" t="s">
        <v>457</v>
      </c>
      <c r="C3318" t="s">
        <v>243</v>
      </c>
      <c r="D3318">
        <v>2012</v>
      </c>
      <c r="E3318">
        <v>6860</v>
      </c>
      <c r="F3318">
        <v>340</v>
      </c>
      <c r="G3318">
        <v>620</v>
      </c>
      <c r="H3318">
        <v>110</v>
      </c>
      <c r="I3318">
        <v>0</v>
      </c>
      <c r="J3318">
        <v>0</v>
      </c>
      <c r="K3318">
        <f>SUM(Emisiones_N2O_CO2eq_PAISES[[#This Row],[Agricultura (kilotoneladas CO₂e)]:[Emisiones Fugitivas (kilotoneladas CO₂e)]])</f>
        <v>7930</v>
      </c>
    </row>
    <row r="3319" spans="1:11" x14ac:dyDescent="0.25">
      <c r="A3319" t="s">
        <v>242</v>
      </c>
      <c r="B3319" t="s">
        <v>457</v>
      </c>
      <c r="C3319" t="s">
        <v>243</v>
      </c>
      <c r="D3319">
        <v>2013</v>
      </c>
      <c r="E3319">
        <v>6780</v>
      </c>
      <c r="F3319">
        <v>370</v>
      </c>
      <c r="G3319">
        <v>610</v>
      </c>
      <c r="H3319">
        <v>100</v>
      </c>
      <c r="I3319">
        <v>0</v>
      </c>
      <c r="J3319">
        <v>0</v>
      </c>
      <c r="K3319">
        <f>SUM(Emisiones_N2O_CO2eq_PAISES[[#This Row],[Agricultura (kilotoneladas CO₂e)]:[Emisiones Fugitivas (kilotoneladas CO₂e)]])</f>
        <v>7860</v>
      </c>
    </row>
    <row r="3320" spans="1:11" x14ac:dyDescent="0.25">
      <c r="A3320" t="s">
        <v>242</v>
      </c>
      <c r="B3320" t="s">
        <v>457</v>
      </c>
      <c r="C3320" t="s">
        <v>243</v>
      </c>
      <c r="D3320">
        <v>2014</v>
      </c>
      <c r="E3320">
        <v>7020</v>
      </c>
      <c r="F3320">
        <v>440</v>
      </c>
      <c r="G3320">
        <v>600</v>
      </c>
      <c r="H3320">
        <v>100</v>
      </c>
      <c r="I3320">
        <v>0</v>
      </c>
      <c r="J3320">
        <v>0</v>
      </c>
      <c r="K3320">
        <f>SUM(Emisiones_N2O_CO2eq_PAISES[[#This Row],[Agricultura (kilotoneladas CO₂e)]:[Emisiones Fugitivas (kilotoneladas CO₂e)]])</f>
        <v>8160</v>
      </c>
    </row>
    <row r="3321" spans="1:11" x14ac:dyDescent="0.25">
      <c r="A3321" t="s">
        <v>242</v>
      </c>
      <c r="B3321" t="s">
        <v>457</v>
      </c>
      <c r="C3321" t="s">
        <v>243</v>
      </c>
      <c r="D3321">
        <v>2015</v>
      </c>
      <c r="E3321">
        <v>7300</v>
      </c>
      <c r="F3321">
        <v>460</v>
      </c>
      <c r="G3321">
        <v>660</v>
      </c>
      <c r="H3321">
        <v>100</v>
      </c>
      <c r="I3321">
        <v>0</v>
      </c>
      <c r="J3321">
        <v>0</v>
      </c>
      <c r="K3321">
        <f>SUM(Emisiones_N2O_CO2eq_PAISES[[#This Row],[Agricultura (kilotoneladas CO₂e)]:[Emisiones Fugitivas (kilotoneladas CO₂e)]])</f>
        <v>8520</v>
      </c>
    </row>
    <row r="3322" spans="1:11" x14ac:dyDescent="0.25">
      <c r="A3322" t="s">
        <v>242</v>
      </c>
      <c r="B3322" t="s">
        <v>457</v>
      </c>
      <c r="C3322" t="s">
        <v>243</v>
      </c>
      <c r="D3322">
        <v>2016</v>
      </c>
      <c r="E3322">
        <v>7410</v>
      </c>
      <c r="F3322">
        <v>360</v>
      </c>
      <c r="G3322">
        <v>650</v>
      </c>
      <c r="H3322">
        <v>100</v>
      </c>
      <c r="I3322">
        <v>0</v>
      </c>
      <c r="J3322">
        <v>0</v>
      </c>
      <c r="K3322">
        <f>SUM(Emisiones_N2O_CO2eq_PAISES[[#This Row],[Agricultura (kilotoneladas CO₂e)]:[Emisiones Fugitivas (kilotoneladas CO₂e)]])</f>
        <v>8520</v>
      </c>
    </row>
    <row r="3323" spans="1:11" x14ac:dyDescent="0.25">
      <c r="A3323" t="s">
        <v>244</v>
      </c>
      <c r="B3323" t="s">
        <v>458</v>
      </c>
      <c r="C3323" t="s">
        <v>245</v>
      </c>
      <c r="D3323">
        <v>1990</v>
      </c>
      <c r="E3323">
        <v>14590</v>
      </c>
      <c r="F3323">
        <v>100</v>
      </c>
      <c r="G3323">
        <v>200</v>
      </c>
      <c r="H3323">
        <v>100</v>
      </c>
      <c r="I3323">
        <v>0</v>
      </c>
      <c r="J3323">
        <v>0</v>
      </c>
      <c r="K3323">
        <f>SUM(Emisiones_N2O_CO2eq_PAISES[[#This Row],[Agricultura (kilotoneladas CO₂e)]:[Emisiones Fugitivas (kilotoneladas CO₂e)]])</f>
        <v>14990</v>
      </c>
    </row>
    <row r="3324" spans="1:11" x14ac:dyDescent="0.25">
      <c r="A3324" t="s">
        <v>244</v>
      </c>
      <c r="B3324" t="s">
        <v>458</v>
      </c>
      <c r="C3324" t="s">
        <v>245</v>
      </c>
      <c r="D3324">
        <v>1991</v>
      </c>
      <c r="E3324">
        <v>14350</v>
      </c>
      <c r="F3324">
        <v>100</v>
      </c>
      <c r="G3324">
        <v>200</v>
      </c>
      <c r="H3324">
        <v>100</v>
      </c>
      <c r="I3324">
        <v>0</v>
      </c>
      <c r="J3324">
        <v>0</v>
      </c>
      <c r="K3324">
        <f>SUM(Emisiones_N2O_CO2eq_PAISES[[#This Row],[Agricultura (kilotoneladas CO₂e)]:[Emisiones Fugitivas (kilotoneladas CO₂e)]])</f>
        <v>14750</v>
      </c>
    </row>
    <row r="3325" spans="1:11" x14ac:dyDescent="0.25">
      <c r="A3325" t="s">
        <v>244</v>
      </c>
      <c r="B3325" t="s">
        <v>458</v>
      </c>
      <c r="C3325" t="s">
        <v>245</v>
      </c>
      <c r="D3325">
        <v>1992</v>
      </c>
      <c r="E3325">
        <v>14160</v>
      </c>
      <c r="F3325">
        <v>90</v>
      </c>
      <c r="G3325">
        <v>220</v>
      </c>
      <c r="H3325">
        <v>100</v>
      </c>
      <c r="I3325">
        <v>0</v>
      </c>
      <c r="J3325">
        <v>0</v>
      </c>
      <c r="K3325">
        <f>SUM(Emisiones_N2O_CO2eq_PAISES[[#This Row],[Agricultura (kilotoneladas CO₂e)]:[Emisiones Fugitivas (kilotoneladas CO₂e)]])</f>
        <v>14570</v>
      </c>
    </row>
    <row r="3326" spans="1:11" x14ac:dyDescent="0.25">
      <c r="A3326" t="s">
        <v>244</v>
      </c>
      <c r="B3326" t="s">
        <v>458</v>
      </c>
      <c r="C3326" t="s">
        <v>245</v>
      </c>
      <c r="D3326">
        <v>1993</v>
      </c>
      <c r="E3326">
        <v>14060</v>
      </c>
      <c r="F3326">
        <v>90</v>
      </c>
      <c r="G3326">
        <v>220</v>
      </c>
      <c r="H3326">
        <v>100</v>
      </c>
      <c r="I3326">
        <v>0</v>
      </c>
      <c r="J3326">
        <v>0</v>
      </c>
      <c r="K3326">
        <f>SUM(Emisiones_N2O_CO2eq_PAISES[[#This Row],[Agricultura (kilotoneladas CO₂e)]:[Emisiones Fugitivas (kilotoneladas CO₂e)]])</f>
        <v>14470</v>
      </c>
    </row>
    <row r="3327" spans="1:11" x14ac:dyDescent="0.25">
      <c r="A3327" t="s">
        <v>244</v>
      </c>
      <c r="B3327" t="s">
        <v>458</v>
      </c>
      <c r="C3327" t="s">
        <v>245</v>
      </c>
      <c r="D3327">
        <v>1994</v>
      </c>
      <c r="E3327">
        <v>14490</v>
      </c>
      <c r="F3327">
        <v>80</v>
      </c>
      <c r="G3327">
        <v>240</v>
      </c>
      <c r="H3327">
        <v>100</v>
      </c>
      <c r="I3327">
        <v>0</v>
      </c>
      <c r="J3327">
        <v>0</v>
      </c>
      <c r="K3327">
        <f>SUM(Emisiones_N2O_CO2eq_PAISES[[#This Row],[Agricultura (kilotoneladas CO₂e)]:[Emisiones Fugitivas (kilotoneladas CO₂e)]])</f>
        <v>14910</v>
      </c>
    </row>
    <row r="3328" spans="1:11" x14ac:dyDescent="0.25">
      <c r="A3328" t="s">
        <v>244</v>
      </c>
      <c r="B3328" t="s">
        <v>458</v>
      </c>
      <c r="C3328" t="s">
        <v>245</v>
      </c>
      <c r="D3328">
        <v>1995</v>
      </c>
      <c r="E3328">
        <v>14860</v>
      </c>
      <c r="F3328">
        <v>80</v>
      </c>
      <c r="G3328">
        <v>240</v>
      </c>
      <c r="H3328">
        <v>100</v>
      </c>
      <c r="I3328">
        <v>0</v>
      </c>
      <c r="J3328">
        <v>0</v>
      </c>
      <c r="K3328">
        <f>SUM(Emisiones_N2O_CO2eq_PAISES[[#This Row],[Agricultura (kilotoneladas CO₂e)]:[Emisiones Fugitivas (kilotoneladas CO₂e)]])</f>
        <v>15280</v>
      </c>
    </row>
    <row r="3329" spans="1:11" x14ac:dyDescent="0.25">
      <c r="A3329" t="s">
        <v>244</v>
      </c>
      <c r="B3329" t="s">
        <v>458</v>
      </c>
      <c r="C3329" t="s">
        <v>245</v>
      </c>
      <c r="D3329">
        <v>1996</v>
      </c>
      <c r="E3329">
        <v>14400</v>
      </c>
      <c r="F3329">
        <v>80</v>
      </c>
      <c r="G3329">
        <v>240</v>
      </c>
      <c r="H3329">
        <v>110</v>
      </c>
      <c r="I3329">
        <v>0</v>
      </c>
      <c r="J3329">
        <v>0</v>
      </c>
      <c r="K3329">
        <f>SUM(Emisiones_N2O_CO2eq_PAISES[[#This Row],[Agricultura (kilotoneladas CO₂e)]:[Emisiones Fugitivas (kilotoneladas CO₂e)]])</f>
        <v>14830</v>
      </c>
    </row>
    <row r="3330" spans="1:11" x14ac:dyDescent="0.25">
      <c r="A3330" t="s">
        <v>244</v>
      </c>
      <c r="B3330" t="s">
        <v>458</v>
      </c>
      <c r="C3330" t="s">
        <v>245</v>
      </c>
      <c r="D3330">
        <v>1997</v>
      </c>
      <c r="E3330">
        <v>14330</v>
      </c>
      <c r="F3330">
        <v>70</v>
      </c>
      <c r="G3330">
        <v>250</v>
      </c>
      <c r="H3330">
        <v>110</v>
      </c>
      <c r="I3330">
        <v>0</v>
      </c>
      <c r="J3330">
        <v>0</v>
      </c>
      <c r="K3330">
        <f>SUM(Emisiones_N2O_CO2eq_PAISES[[#This Row],[Agricultura (kilotoneladas CO₂e)]:[Emisiones Fugitivas (kilotoneladas CO₂e)]])</f>
        <v>14760</v>
      </c>
    </row>
    <row r="3331" spans="1:11" x14ac:dyDescent="0.25">
      <c r="A3331" t="s">
        <v>244</v>
      </c>
      <c r="B3331" t="s">
        <v>458</v>
      </c>
      <c r="C3331" t="s">
        <v>245</v>
      </c>
      <c r="D3331">
        <v>1998</v>
      </c>
      <c r="E3331">
        <v>14000</v>
      </c>
      <c r="F3331">
        <v>70</v>
      </c>
      <c r="G3331">
        <v>260</v>
      </c>
      <c r="H3331">
        <v>110</v>
      </c>
      <c r="I3331">
        <v>0</v>
      </c>
      <c r="J3331">
        <v>0</v>
      </c>
      <c r="K3331">
        <f>SUM(Emisiones_N2O_CO2eq_PAISES[[#This Row],[Agricultura (kilotoneladas CO₂e)]:[Emisiones Fugitivas (kilotoneladas CO₂e)]])</f>
        <v>14440</v>
      </c>
    </row>
    <row r="3332" spans="1:11" x14ac:dyDescent="0.25">
      <c r="A3332" t="s">
        <v>244</v>
      </c>
      <c r="B3332" t="s">
        <v>458</v>
      </c>
      <c r="C3332" t="s">
        <v>245</v>
      </c>
      <c r="D3332">
        <v>1999</v>
      </c>
      <c r="E3332">
        <v>14390</v>
      </c>
      <c r="F3332">
        <v>60</v>
      </c>
      <c r="G3332">
        <v>270</v>
      </c>
      <c r="H3332">
        <v>110</v>
      </c>
      <c r="I3332">
        <v>0</v>
      </c>
      <c r="J3332">
        <v>0</v>
      </c>
      <c r="K3332">
        <f>SUM(Emisiones_N2O_CO2eq_PAISES[[#This Row],[Agricultura (kilotoneladas CO₂e)]:[Emisiones Fugitivas (kilotoneladas CO₂e)]])</f>
        <v>14830</v>
      </c>
    </row>
    <row r="3333" spans="1:11" x14ac:dyDescent="0.25">
      <c r="A3333" t="s">
        <v>244</v>
      </c>
      <c r="B3333" t="s">
        <v>458</v>
      </c>
      <c r="C3333" t="s">
        <v>245</v>
      </c>
      <c r="D3333">
        <v>2000</v>
      </c>
      <c r="E3333">
        <v>14280</v>
      </c>
      <c r="F3333">
        <v>60</v>
      </c>
      <c r="G3333">
        <v>310</v>
      </c>
      <c r="H3333">
        <v>110</v>
      </c>
      <c r="I3333">
        <v>0</v>
      </c>
      <c r="J3333">
        <v>0</v>
      </c>
      <c r="K3333">
        <f>SUM(Emisiones_N2O_CO2eq_PAISES[[#This Row],[Agricultura (kilotoneladas CO₂e)]:[Emisiones Fugitivas (kilotoneladas CO₂e)]])</f>
        <v>14760</v>
      </c>
    </row>
    <row r="3334" spans="1:11" x14ac:dyDescent="0.25">
      <c r="A3334" t="s">
        <v>244</v>
      </c>
      <c r="B3334" t="s">
        <v>458</v>
      </c>
      <c r="C3334" t="s">
        <v>245</v>
      </c>
      <c r="D3334">
        <v>2001</v>
      </c>
      <c r="E3334">
        <v>14430</v>
      </c>
      <c r="F3334">
        <v>60</v>
      </c>
      <c r="G3334">
        <v>290</v>
      </c>
      <c r="H3334">
        <v>110</v>
      </c>
      <c r="I3334">
        <v>0</v>
      </c>
      <c r="J3334">
        <v>0</v>
      </c>
      <c r="K3334">
        <f>SUM(Emisiones_N2O_CO2eq_PAISES[[#This Row],[Agricultura (kilotoneladas CO₂e)]:[Emisiones Fugitivas (kilotoneladas CO₂e)]])</f>
        <v>14890</v>
      </c>
    </row>
    <row r="3335" spans="1:11" x14ac:dyDescent="0.25">
      <c r="A3335" t="s">
        <v>244</v>
      </c>
      <c r="B3335" t="s">
        <v>458</v>
      </c>
      <c r="C3335" t="s">
        <v>245</v>
      </c>
      <c r="D3335">
        <v>2002</v>
      </c>
      <c r="E3335">
        <v>14910</v>
      </c>
      <c r="F3335">
        <v>60</v>
      </c>
      <c r="G3335">
        <v>300</v>
      </c>
      <c r="H3335">
        <v>110</v>
      </c>
      <c r="I3335">
        <v>0</v>
      </c>
      <c r="J3335">
        <v>0</v>
      </c>
      <c r="K3335">
        <f>SUM(Emisiones_N2O_CO2eq_PAISES[[#This Row],[Agricultura (kilotoneladas CO₂e)]:[Emisiones Fugitivas (kilotoneladas CO₂e)]])</f>
        <v>15380</v>
      </c>
    </row>
    <row r="3336" spans="1:11" x14ac:dyDescent="0.25">
      <c r="A3336" t="s">
        <v>244</v>
      </c>
      <c r="B3336" t="s">
        <v>458</v>
      </c>
      <c r="C3336" t="s">
        <v>245</v>
      </c>
      <c r="D3336">
        <v>2003</v>
      </c>
      <c r="E3336">
        <v>15220</v>
      </c>
      <c r="F3336">
        <v>50</v>
      </c>
      <c r="G3336">
        <v>320</v>
      </c>
      <c r="H3336">
        <v>110</v>
      </c>
      <c r="I3336">
        <v>0</v>
      </c>
      <c r="J3336">
        <v>0</v>
      </c>
      <c r="K3336">
        <f>SUM(Emisiones_N2O_CO2eq_PAISES[[#This Row],[Agricultura (kilotoneladas CO₂e)]:[Emisiones Fugitivas (kilotoneladas CO₂e)]])</f>
        <v>15700</v>
      </c>
    </row>
    <row r="3337" spans="1:11" x14ac:dyDescent="0.25">
      <c r="A3337" t="s">
        <v>244</v>
      </c>
      <c r="B3337" t="s">
        <v>458</v>
      </c>
      <c r="C3337" t="s">
        <v>245</v>
      </c>
      <c r="D3337">
        <v>2004</v>
      </c>
      <c r="E3337">
        <v>14790</v>
      </c>
      <c r="F3337">
        <v>50</v>
      </c>
      <c r="G3337">
        <v>340</v>
      </c>
      <c r="H3337">
        <v>120</v>
      </c>
      <c r="I3337">
        <v>0</v>
      </c>
      <c r="J3337">
        <v>0</v>
      </c>
      <c r="K3337">
        <f>SUM(Emisiones_N2O_CO2eq_PAISES[[#This Row],[Agricultura (kilotoneladas CO₂e)]:[Emisiones Fugitivas (kilotoneladas CO₂e)]])</f>
        <v>15300</v>
      </c>
    </row>
    <row r="3338" spans="1:11" x14ac:dyDescent="0.25">
      <c r="A3338" t="s">
        <v>244</v>
      </c>
      <c r="B3338" t="s">
        <v>458</v>
      </c>
      <c r="C3338" t="s">
        <v>245</v>
      </c>
      <c r="D3338">
        <v>2005</v>
      </c>
      <c r="E3338">
        <v>14870</v>
      </c>
      <c r="F3338">
        <v>40</v>
      </c>
      <c r="G3338">
        <v>340</v>
      </c>
      <c r="H3338">
        <v>120</v>
      </c>
      <c r="I3338">
        <v>0</v>
      </c>
      <c r="J3338">
        <v>0</v>
      </c>
      <c r="K3338">
        <f>SUM(Emisiones_N2O_CO2eq_PAISES[[#This Row],[Agricultura (kilotoneladas CO₂e)]:[Emisiones Fugitivas (kilotoneladas CO₂e)]])</f>
        <v>15370</v>
      </c>
    </row>
    <row r="3339" spans="1:11" x14ac:dyDescent="0.25">
      <c r="A3339" t="s">
        <v>244</v>
      </c>
      <c r="B3339" t="s">
        <v>458</v>
      </c>
      <c r="C3339" t="s">
        <v>245</v>
      </c>
      <c r="D3339">
        <v>2006</v>
      </c>
      <c r="E3339">
        <v>14700</v>
      </c>
      <c r="F3339">
        <v>40</v>
      </c>
      <c r="G3339">
        <v>330</v>
      </c>
      <c r="H3339">
        <v>120</v>
      </c>
      <c r="I3339">
        <v>0</v>
      </c>
      <c r="J3339">
        <v>0</v>
      </c>
      <c r="K3339">
        <f>SUM(Emisiones_N2O_CO2eq_PAISES[[#This Row],[Agricultura (kilotoneladas CO₂e)]:[Emisiones Fugitivas (kilotoneladas CO₂e)]])</f>
        <v>15190</v>
      </c>
    </row>
    <row r="3340" spans="1:11" x14ac:dyDescent="0.25">
      <c r="A3340" t="s">
        <v>244</v>
      </c>
      <c r="B3340" t="s">
        <v>458</v>
      </c>
      <c r="C3340" t="s">
        <v>245</v>
      </c>
      <c r="D3340">
        <v>2007</v>
      </c>
      <c r="E3340">
        <v>14590</v>
      </c>
      <c r="F3340">
        <v>40</v>
      </c>
      <c r="G3340">
        <v>320</v>
      </c>
      <c r="H3340">
        <v>120</v>
      </c>
      <c r="I3340">
        <v>0</v>
      </c>
      <c r="J3340">
        <v>0</v>
      </c>
      <c r="K3340">
        <f>SUM(Emisiones_N2O_CO2eq_PAISES[[#This Row],[Agricultura (kilotoneladas CO₂e)]:[Emisiones Fugitivas (kilotoneladas CO₂e)]])</f>
        <v>15070</v>
      </c>
    </row>
    <row r="3341" spans="1:11" x14ac:dyDescent="0.25">
      <c r="A3341" t="s">
        <v>244</v>
      </c>
      <c r="B3341" t="s">
        <v>458</v>
      </c>
      <c r="C3341" t="s">
        <v>245</v>
      </c>
      <c r="D3341">
        <v>2008</v>
      </c>
      <c r="E3341">
        <v>13980</v>
      </c>
      <c r="F3341">
        <v>50</v>
      </c>
      <c r="G3341">
        <v>310</v>
      </c>
      <c r="H3341">
        <v>120</v>
      </c>
      <c r="I3341">
        <v>0</v>
      </c>
      <c r="J3341">
        <v>0</v>
      </c>
      <c r="K3341">
        <f>SUM(Emisiones_N2O_CO2eq_PAISES[[#This Row],[Agricultura (kilotoneladas CO₂e)]:[Emisiones Fugitivas (kilotoneladas CO₂e)]])</f>
        <v>14460</v>
      </c>
    </row>
    <row r="3342" spans="1:11" x14ac:dyDescent="0.25">
      <c r="A3342" t="s">
        <v>244</v>
      </c>
      <c r="B3342" t="s">
        <v>458</v>
      </c>
      <c r="C3342" t="s">
        <v>245</v>
      </c>
      <c r="D3342">
        <v>2009</v>
      </c>
      <c r="E3342">
        <v>13870</v>
      </c>
      <c r="F3342">
        <v>50</v>
      </c>
      <c r="G3342">
        <v>290</v>
      </c>
      <c r="H3342">
        <v>120</v>
      </c>
      <c r="I3342">
        <v>0</v>
      </c>
      <c r="J3342">
        <v>0</v>
      </c>
      <c r="K3342">
        <f>SUM(Emisiones_N2O_CO2eq_PAISES[[#This Row],[Agricultura (kilotoneladas CO₂e)]:[Emisiones Fugitivas (kilotoneladas CO₂e)]])</f>
        <v>14330</v>
      </c>
    </row>
    <row r="3343" spans="1:11" x14ac:dyDescent="0.25">
      <c r="A3343" t="s">
        <v>244</v>
      </c>
      <c r="B3343" t="s">
        <v>458</v>
      </c>
      <c r="C3343" t="s">
        <v>245</v>
      </c>
      <c r="D3343">
        <v>2010</v>
      </c>
      <c r="E3343">
        <v>13790</v>
      </c>
      <c r="F3343">
        <v>50</v>
      </c>
      <c r="G3343">
        <v>280</v>
      </c>
      <c r="H3343">
        <v>120</v>
      </c>
      <c r="I3343">
        <v>0</v>
      </c>
      <c r="J3343">
        <v>0</v>
      </c>
      <c r="K3343">
        <f>SUM(Emisiones_N2O_CO2eq_PAISES[[#This Row],[Agricultura (kilotoneladas CO₂e)]:[Emisiones Fugitivas (kilotoneladas CO₂e)]])</f>
        <v>14240</v>
      </c>
    </row>
    <row r="3344" spans="1:11" x14ac:dyDescent="0.25">
      <c r="A3344" t="s">
        <v>244</v>
      </c>
      <c r="B3344" t="s">
        <v>458</v>
      </c>
      <c r="C3344" t="s">
        <v>245</v>
      </c>
      <c r="D3344">
        <v>2011</v>
      </c>
      <c r="E3344">
        <v>13990</v>
      </c>
      <c r="F3344">
        <v>50</v>
      </c>
      <c r="G3344">
        <v>270</v>
      </c>
      <c r="H3344">
        <v>120</v>
      </c>
      <c r="I3344">
        <v>0</v>
      </c>
      <c r="J3344">
        <v>0</v>
      </c>
      <c r="K3344">
        <f>SUM(Emisiones_N2O_CO2eq_PAISES[[#This Row],[Agricultura (kilotoneladas CO₂e)]:[Emisiones Fugitivas (kilotoneladas CO₂e)]])</f>
        <v>14430</v>
      </c>
    </row>
    <row r="3345" spans="1:11" x14ac:dyDescent="0.25">
      <c r="A3345" t="s">
        <v>244</v>
      </c>
      <c r="B3345" t="s">
        <v>458</v>
      </c>
      <c r="C3345" t="s">
        <v>245</v>
      </c>
      <c r="D3345">
        <v>2012</v>
      </c>
      <c r="E3345">
        <v>14210</v>
      </c>
      <c r="F3345">
        <v>60</v>
      </c>
      <c r="G3345">
        <v>270</v>
      </c>
      <c r="H3345">
        <v>120</v>
      </c>
      <c r="I3345">
        <v>0</v>
      </c>
      <c r="J3345">
        <v>0</v>
      </c>
      <c r="K3345">
        <f>SUM(Emisiones_N2O_CO2eq_PAISES[[#This Row],[Agricultura (kilotoneladas CO₂e)]:[Emisiones Fugitivas (kilotoneladas CO₂e)]])</f>
        <v>14660</v>
      </c>
    </row>
    <row r="3346" spans="1:11" x14ac:dyDescent="0.25">
      <c r="A3346" t="s">
        <v>244</v>
      </c>
      <c r="B3346" t="s">
        <v>458</v>
      </c>
      <c r="C3346" t="s">
        <v>245</v>
      </c>
      <c r="D3346">
        <v>2013</v>
      </c>
      <c r="E3346">
        <v>14190</v>
      </c>
      <c r="F3346">
        <v>60</v>
      </c>
      <c r="G3346">
        <v>260</v>
      </c>
      <c r="H3346">
        <v>120</v>
      </c>
      <c r="I3346">
        <v>0</v>
      </c>
      <c r="J3346">
        <v>0</v>
      </c>
      <c r="K3346">
        <f>SUM(Emisiones_N2O_CO2eq_PAISES[[#This Row],[Agricultura (kilotoneladas CO₂e)]:[Emisiones Fugitivas (kilotoneladas CO₂e)]])</f>
        <v>14630</v>
      </c>
    </row>
    <row r="3347" spans="1:11" x14ac:dyDescent="0.25">
      <c r="A3347" t="s">
        <v>244</v>
      </c>
      <c r="B3347" t="s">
        <v>458</v>
      </c>
      <c r="C3347" t="s">
        <v>245</v>
      </c>
      <c r="D3347">
        <v>2014</v>
      </c>
      <c r="E3347">
        <v>14320</v>
      </c>
      <c r="F3347">
        <v>60</v>
      </c>
      <c r="G3347">
        <v>260</v>
      </c>
      <c r="H3347">
        <v>130</v>
      </c>
      <c r="I3347">
        <v>0</v>
      </c>
      <c r="J3347">
        <v>0</v>
      </c>
      <c r="K3347">
        <f>SUM(Emisiones_N2O_CO2eq_PAISES[[#This Row],[Agricultura (kilotoneladas CO₂e)]:[Emisiones Fugitivas (kilotoneladas CO₂e)]])</f>
        <v>14770</v>
      </c>
    </row>
    <row r="3348" spans="1:11" x14ac:dyDescent="0.25">
      <c r="A3348" t="s">
        <v>244</v>
      </c>
      <c r="B3348" t="s">
        <v>458</v>
      </c>
      <c r="C3348" t="s">
        <v>245</v>
      </c>
      <c r="D3348">
        <v>2015</v>
      </c>
      <c r="E3348">
        <v>14640</v>
      </c>
      <c r="F3348">
        <v>60</v>
      </c>
      <c r="G3348">
        <v>250</v>
      </c>
      <c r="H3348">
        <v>130</v>
      </c>
      <c r="I3348">
        <v>0</v>
      </c>
      <c r="J3348">
        <v>0</v>
      </c>
      <c r="K3348">
        <f>SUM(Emisiones_N2O_CO2eq_PAISES[[#This Row],[Agricultura (kilotoneladas CO₂e)]:[Emisiones Fugitivas (kilotoneladas CO₂e)]])</f>
        <v>15080</v>
      </c>
    </row>
    <row r="3349" spans="1:11" x14ac:dyDescent="0.25">
      <c r="A3349" t="s">
        <v>244</v>
      </c>
      <c r="B3349" t="s">
        <v>458</v>
      </c>
      <c r="C3349" t="s">
        <v>245</v>
      </c>
      <c r="D3349">
        <v>2016</v>
      </c>
      <c r="E3349">
        <v>14540</v>
      </c>
      <c r="F3349">
        <v>60</v>
      </c>
      <c r="G3349">
        <v>250</v>
      </c>
      <c r="H3349">
        <v>130</v>
      </c>
      <c r="I3349">
        <v>0</v>
      </c>
      <c r="J3349">
        <v>0</v>
      </c>
      <c r="K3349">
        <f>SUM(Emisiones_N2O_CO2eq_PAISES[[#This Row],[Agricultura (kilotoneladas CO₂e)]:[Emisiones Fugitivas (kilotoneladas CO₂e)]])</f>
        <v>14980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1950</v>
      </c>
      <c r="F3350">
        <v>0</v>
      </c>
      <c r="G3350">
        <v>120</v>
      </c>
      <c r="H3350">
        <v>50</v>
      </c>
      <c r="I3350">
        <v>160</v>
      </c>
      <c r="J3350">
        <v>0</v>
      </c>
      <c r="K3350">
        <f>SUM(Emisiones_N2O_CO2eq_PAISES[[#This Row],[Agricultura (kilotoneladas CO₂e)]:[Emisiones Fugitivas (kilotoneladas CO₂e)]])</f>
        <v>2280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1590</v>
      </c>
      <c r="F3351">
        <v>0</v>
      </c>
      <c r="G3351">
        <v>130</v>
      </c>
      <c r="H3351">
        <v>50</v>
      </c>
      <c r="I3351">
        <v>160</v>
      </c>
      <c r="J3351">
        <v>0</v>
      </c>
      <c r="K3351">
        <f>SUM(Emisiones_N2O_CO2eq_PAISES[[#This Row],[Agricultura (kilotoneladas CO₂e)]:[Emisiones Fugitivas (kilotoneladas CO₂e)]])</f>
        <v>1930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1730</v>
      </c>
      <c r="F3352">
        <v>0</v>
      </c>
      <c r="G3352">
        <v>130</v>
      </c>
      <c r="H3352">
        <v>50</v>
      </c>
      <c r="I3352">
        <v>160</v>
      </c>
      <c r="J3352">
        <v>0</v>
      </c>
      <c r="K3352">
        <f>SUM(Emisiones_N2O_CO2eq_PAISES[[#This Row],[Agricultura (kilotoneladas CO₂e)]:[Emisiones Fugitivas (kilotoneladas CO₂e)]])</f>
        <v>2070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1870</v>
      </c>
      <c r="F3353">
        <v>0</v>
      </c>
      <c r="G3353">
        <v>130</v>
      </c>
      <c r="H3353">
        <v>50</v>
      </c>
      <c r="I3353">
        <v>160</v>
      </c>
      <c r="J3353">
        <v>0</v>
      </c>
      <c r="K3353">
        <f>SUM(Emisiones_N2O_CO2eq_PAISES[[#This Row],[Agricultura (kilotoneladas CO₂e)]:[Emisiones Fugitivas (kilotoneladas CO₂e)]])</f>
        <v>2210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1800</v>
      </c>
      <c r="F3354">
        <v>0</v>
      </c>
      <c r="G3354">
        <v>130</v>
      </c>
      <c r="H3354">
        <v>50</v>
      </c>
      <c r="I3354">
        <v>160</v>
      </c>
      <c r="J3354">
        <v>0</v>
      </c>
      <c r="K3354">
        <f>SUM(Emisiones_N2O_CO2eq_PAISES[[#This Row],[Agricultura (kilotoneladas CO₂e)]:[Emisiones Fugitivas (kilotoneladas CO₂e)]])</f>
        <v>2140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1690</v>
      </c>
      <c r="F3355">
        <v>0</v>
      </c>
      <c r="G3355">
        <v>140</v>
      </c>
      <c r="H3355">
        <v>60</v>
      </c>
      <c r="I3355">
        <v>160</v>
      </c>
      <c r="J3355">
        <v>0</v>
      </c>
      <c r="K3355">
        <f>SUM(Emisiones_N2O_CO2eq_PAISES[[#This Row],[Agricultura (kilotoneladas CO₂e)]:[Emisiones Fugitivas (kilotoneladas CO₂e)]])</f>
        <v>2050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1630</v>
      </c>
      <c r="F3356">
        <v>0</v>
      </c>
      <c r="G3356">
        <v>140</v>
      </c>
      <c r="H3356">
        <v>60</v>
      </c>
      <c r="I3356">
        <v>30</v>
      </c>
      <c r="J3356">
        <v>0</v>
      </c>
      <c r="K3356">
        <f>SUM(Emisiones_N2O_CO2eq_PAISES[[#This Row],[Agricultura (kilotoneladas CO₂e)]:[Emisiones Fugitivas (kilotoneladas CO₂e)]])</f>
        <v>1860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1710</v>
      </c>
      <c r="F3357">
        <v>0</v>
      </c>
      <c r="G3357">
        <v>140</v>
      </c>
      <c r="H3357">
        <v>60</v>
      </c>
      <c r="I3357">
        <v>50</v>
      </c>
      <c r="J3357">
        <v>0</v>
      </c>
      <c r="K3357">
        <f>SUM(Emisiones_N2O_CO2eq_PAISES[[#This Row],[Agricultura (kilotoneladas CO₂e)]:[Emisiones Fugitivas (kilotoneladas CO₂e)]])</f>
        <v>1960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1690</v>
      </c>
      <c r="F3358">
        <v>0</v>
      </c>
      <c r="G3358">
        <v>150</v>
      </c>
      <c r="H3358">
        <v>60</v>
      </c>
      <c r="I3358">
        <v>190</v>
      </c>
      <c r="J3358">
        <v>0</v>
      </c>
      <c r="K3358">
        <f>SUM(Emisiones_N2O_CO2eq_PAISES[[#This Row],[Agricultura (kilotoneladas CO₂e)]:[Emisiones Fugitivas (kilotoneladas CO₂e)]])</f>
        <v>2090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1910</v>
      </c>
      <c r="F3359">
        <v>0</v>
      </c>
      <c r="G3359">
        <v>150</v>
      </c>
      <c r="H3359">
        <v>70</v>
      </c>
      <c r="I3359">
        <v>50</v>
      </c>
      <c r="J3359">
        <v>0</v>
      </c>
      <c r="K3359">
        <f>SUM(Emisiones_N2O_CO2eq_PAISES[[#This Row],[Agricultura (kilotoneladas CO₂e)]:[Emisiones Fugitivas (kilotoneladas CO₂e)]])</f>
        <v>2180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1960</v>
      </c>
      <c r="F3360">
        <v>0</v>
      </c>
      <c r="G3360">
        <v>150</v>
      </c>
      <c r="H3360">
        <v>70</v>
      </c>
      <c r="I3360">
        <v>60</v>
      </c>
      <c r="J3360">
        <v>0</v>
      </c>
      <c r="K3360">
        <f>SUM(Emisiones_N2O_CO2eq_PAISES[[#This Row],[Agricultura (kilotoneladas CO₂e)]:[Emisiones Fugitivas (kilotoneladas CO₂e)]])</f>
        <v>2240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1950</v>
      </c>
      <c r="F3361">
        <v>0</v>
      </c>
      <c r="G3361">
        <v>160</v>
      </c>
      <c r="H3361">
        <v>70</v>
      </c>
      <c r="I3361">
        <v>20</v>
      </c>
      <c r="J3361">
        <v>0</v>
      </c>
      <c r="K3361">
        <f>SUM(Emisiones_N2O_CO2eq_PAISES[[#This Row],[Agricultura (kilotoneladas CO₂e)]:[Emisiones Fugitivas (kilotoneladas CO₂e)]])</f>
        <v>2200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2140</v>
      </c>
      <c r="F3362">
        <v>0</v>
      </c>
      <c r="G3362">
        <v>160</v>
      </c>
      <c r="H3362">
        <v>70</v>
      </c>
      <c r="I3362">
        <v>20</v>
      </c>
      <c r="J3362">
        <v>0</v>
      </c>
      <c r="K3362">
        <f>SUM(Emisiones_N2O_CO2eq_PAISES[[#This Row],[Agricultura (kilotoneladas CO₂e)]:[Emisiones Fugitivas (kilotoneladas CO₂e)]])</f>
        <v>2390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2280</v>
      </c>
      <c r="F3363">
        <v>0</v>
      </c>
      <c r="G3363">
        <v>160</v>
      </c>
      <c r="H3363">
        <v>80</v>
      </c>
      <c r="I3363">
        <v>380</v>
      </c>
      <c r="J3363">
        <v>0</v>
      </c>
      <c r="K3363">
        <f>SUM(Emisiones_N2O_CO2eq_PAISES[[#This Row],[Agricultura (kilotoneladas CO₂e)]:[Emisiones Fugitivas (kilotoneladas CO₂e)]])</f>
        <v>2900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2170</v>
      </c>
      <c r="F3364">
        <v>0</v>
      </c>
      <c r="G3364">
        <v>170</v>
      </c>
      <c r="H3364">
        <v>80</v>
      </c>
      <c r="I3364">
        <v>20</v>
      </c>
      <c r="J3364">
        <v>0</v>
      </c>
      <c r="K3364">
        <f>SUM(Emisiones_N2O_CO2eq_PAISES[[#This Row],[Agricultura (kilotoneladas CO₂e)]:[Emisiones Fugitivas (kilotoneladas CO₂e)]])</f>
        <v>2440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2300</v>
      </c>
      <c r="F3365">
        <v>0</v>
      </c>
      <c r="G3365">
        <v>170</v>
      </c>
      <c r="H3365">
        <v>80</v>
      </c>
      <c r="I3365">
        <v>400</v>
      </c>
      <c r="J3365">
        <v>0</v>
      </c>
      <c r="K3365">
        <f>SUM(Emisiones_N2O_CO2eq_PAISES[[#This Row],[Agricultura (kilotoneladas CO₂e)]:[Emisiones Fugitivas (kilotoneladas CO₂e)]])</f>
        <v>2950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2330</v>
      </c>
      <c r="F3366">
        <v>0</v>
      </c>
      <c r="G3366">
        <v>170</v>
      </c>
      <c r="H3366">
        <v>90</v>
      </c>
      <c r="I3366">
        <v>90</v>
      </c>
      <c r="J3366">
        <v>0</v>
      </c>
      <c r="K3366">
        <f>SUM(Emisiones_N2O_CO2eq_PAISES[[#This Row],[Agricultura (kilotoneladas CO₂e)]:[Emisiones Fugitivas (kilotoneladas CO₂e)]])</f>
        <v>2680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2330</v>
      </c>
      <c r="F3367">
        <v>0</v>
      </c>
      <c r="G3367">
        <v>170</v>
      </c>
      <c r="H3367">
        <v>90</v>
      </c>
      <c r="I3367">
        <v>60</v>
      </c>
      <c r="J3367">
        <v>0</v>
      </c>
      <c r="K3367">
        <f>SUM(Emisiones_N2O_CO2eq_PAISES[[#This Row],[Agricultura (kilotoneladas CO₂e)]:[Emisiones Fugitivas (kilotoneladas CO₂e)]])</f>
        <v>2650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2300</v>
      </c>
      <c r="F3368">
        <v>0</v>
      </c>
      <c r="G3368">
        <v>170</v>
      </c>
      <c r="H3368">
        <v>90</v>
      </c>
      <c r="I3368">
        <v>150</v>
      </c>
      <c r="J3368">
        <v>0</v>
      </c>
      <c r="K3368">
        <f>SUM(Emisiones_N2O_CO2eq_PAISES[[#This Row],[Agricultura (kilotoneladas CO₂e)]:[Emisiones Fugitivas (kilotoneladas CO₂e)]])</f>
        <v>2710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2390</v>
      </c>
      <c r="F3369">
        <v>0</v>
      </c>
      <c r="G3369">
        <v>170</v>
      </c>
      <c r="H3369">
        <v>90</v>
      </c>
      <c r="I3369">
        <v>60</v>
      </c>
      <c r="J3369">
        <v>0</v>
      </c>
      <c r="K3369">
        <f>SUM(Emisiones_N2O_CO2eq_PAISES[[#This Row],[Agricultura (kilotoneladas CO₂e)]:[Emisiones Fugitivas (kilotoneladas CO₂e)]])</f>
        <v>2710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2410</v>
      </c>
      <c r="F3370">
        <v>0</v>
      </c>
      <c r="G3370">
        <v>170</v>
      </c>
      <c r="H3370">
        <v>100</v>
      </c>
      <c r="I3370">
        <v>200</v>
      </c>
      <c r="J3370">
        <v>0</v>
      </c>
      <c r="K3370">
        <f>SUM(Emisiones_N2O_CO2eq_PAISES[[#This Row],[Agricultura (kilotoneladas CO₂e)]:[Emisiones Fugitivas (kilotoneladas CO₂e)]])</f>
        <v>2880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2680</v>
      </c>
      <c r="F3371">
        <v>0</v>
      </c>
      <c r="G3371">
        <v>170</v>
      </c>
      <c r="H3371">
        <v>100</v>
      </c>
      <c r="I3371">
        <v>130</v>
      </c>
      <c r="J3371">
        <v>0</v>
      </c>
      <c r="K3371">
        <f>SUM(Emisiones_N2O_CO2eq_PAISES[[#This Row],[Agricultura (kilotoneladas CO₂e)]:[Emisiones Fugitivas (kilotoneladas CO₂e)]])</f>
        <v>3080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2830</v>
      </c>
      <c r="F3372">
        <v>0</v>
      </c>
      <c r="G3372">
        <v>170</v>
      </c>
      <c r="H3372">
        <v>100</v>
      </c>
      <c r="I3372">
        <v>40</v>
      </c>
      <c r="J3372">
        <v>0</v>
      </c>
      <c r="K3372">
        <f>SUM(Emisiones_N2O_CO2eq_PAISES[[#This Row],[Agricultura (kilotoneladas CO₂e)]:[Emisiones Fugitivas (kilotoneladas CO₂e)]])</f>
        <v>3140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2790</v>
      </c>
      <c r="F3373">
        <v>0</v>
      </c>
      <c r="G3373">
        <v>170</v>
      </c>
      <c r="H3373">
        <v>100</v>
      </c>
      <c r="I3373">
        <v>250</v>
      </c>
      <c r="J3373">
        <v>0</v>
      </c>
      <c r="K3373">
        <f>SUM(Emisiones_N2O_CO2eq_PAISES[[#This Row],[Agricultura (kilotoneladas CO₂e)]:[Emisiones Fugitivas (kilotoneladas CO₂e)]])</f>
        <v>3310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3000</v>
      </c>
      <c r="F3374">
        <v>0</v>
      </c>
      <c r="G3374">
        <v>170</v>
      </c>
      <c r="H3374">
        <v>100</v>
      </c>
      <c r="I3374">
        <v>320</v>
      </c>
      <c r="J3374">
        <v>0</v>
      </c>
      <c r="K3374">
        <f>SUM(Emisiones_N2O_CO2eq_PAISES[[#This Row],[Agricultura (kilotoneladas CO₂e)]:[Emisiones Fugitivas (kilotoneladas CO₂e)]])</f>
        <v>3590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3110</v>
      </c>
      <c r="F3375">
        <v>0</v>
      </c>
      <c r="G3375">
        <v>170</v>
      </c>
      <c r="H3375">
        <v>100</v>
      </c>
      <c r="I3375">
        <v>130</v>
      </c>
      <c r="J3375">
        <v>0</v>
      </c>
      <c r="K3375">
        <f>SUM(Emisiones_N2O_CO2eq_PAISES[[#This Row],[Agricultura (kilotoneladas CO₂e)]:[Emisiones Fugitivas (kilotoneladas CO₂e)]])</f>
        <v>3510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3140</v>
      </c>
      <c r="F3376">
        <v>0</v>
      </c>
      <c r="G3376">
        <v>170</v>
      </c>
      <c r="H3376">
        <v>100</v>
      </c>
      <c r="I3376">
        <v>350</v>
      </c>
      <c r="J3376">
        <v>0</v>
      </c>
      <c r="K3376">
        <f>SUM(Emisiones_N2O_CO2eq_PAISES[[#This Row],[Agricultura (kilotoneladas CO₂e)]:[Emisiones Fugitivas (kilotoneladas CO₂e)]])</f>
        <v>3760</v>
      </c>
    </row>
    <row r="3377" spans="1:11" x14ac:dyDescent="0.25">
      <c r="A3377" t="s">
        <v>248</v>
      </c>
      <c r="B3377" t="s">
        <v>459</v>
      </c>
      <c r="C3377" t="s">
        <v>249</v>
      </c>
      <c r="D3377">
        <v>1990</v>
      </c>
      <c r="E3377">
        <v>3510</v>
      </c>
      <c r="F3377">
        <v>0</v>
      </c>
      <c r="G3377">
        <v>130</v>
      </c>
      <c r="H3377">
        <v>30</v>
      </c>
      <c r="I3377">
        <v>0</v>
      </c>
      <c r="J3377">
        <v>0</v>
      </c>
      <c r="K3377">
        <f>SUM(Emisiones_N2O_CO2eq_PAISES[[#This Row],[Agricultura (kilotoneladas CO₂e)]:[Emisiones Fugitivas (kilotoneladas CO₂e)]])</f>
        <v>3670</v>
      </c>
    </row>
    <row r="3378" spans="1:11" x14ac:dyDescent="0.25">
      <c r="A3378" t="s">
        <v>248</v>
      </c>
      <c r="B3378" t="s">
        <v>459</v>
      </c>
      <c r="C3378" t="s">
        <v>249</v>
      </c>
      <c r="D3378">
        <v>1991</v>
      </c>
      <c r="E3378">
        <v>3640</v>
      </c>
      <c r="F3378">
        <v>0</v>
      </c>
      <c r="G3378">
        <v>130</v>
      </c>
      <c r="H3378">
        <v>50</v>
      </c>
      <c r="I3378">
        <v>0</v>
      </c>
      <c r="J3378">
        <v>0</v>
      </c>
      <c r="K3378">
        <f>SUM(Emisiones_N2O_CO2eq_PAISES[[#This Row],[Agricultura (kilotoneladas CO₂e)]:[Emisiones Fugitivas (kilotoneladas CO₂e)]])</f>
        <v>3820</v>
      </c>
    </row>
    <row r="3379" spans="1:11" x14ac:dyDescent="0.25">
      <c r="A3379" t="s">
        <v>248</v>
      </c>
      <c r="B3379" t="s">
        <v>459</v>
      </c>
      <c r="C3379" t="s">
        <v>249</v>
      </c>
      <c r="D3379">
        <v>1992</v>
      </c>
      <c r="E3379">
        <v>3820</v>
      </c>
      <c r="F3379">
        <v>0</v>
      </c>
      <c r="G3379">
        <v>140</v>
      </c>
      <c r="H3379">
        <v>80</v>
      </c>
      <c r="I3379">
        <v>0</v>
      </c>
      <c r="J3379">
        <v>0</v>
      </c>
      <c r="K3379">
        <f>SUM(Emisiones_N2O_CO2eq_PAISES[[#This Row],[Agricultura (kilotoneladas CO₂e)]:[Emisiones Fugitivas (kilotoneladas CO₂e)]])</f>
        <v>4040</v>
      </c>
    </row>
    <row r="3380" spans="1:11" x14ac:dyDescent="0.25">
      <c r="A3380" t="s">
        <v>248</v>
      </c>
      <c r="B3380" t="s">
        <v>459</v>
      </c>
      <c r="C3380" t="s">
        <v>249</v>
      </c>
      <c r="D3380">
        <v>1993</v>
      </c>
      <c r="E3380">
        <v>3960</v>
      </c>
      <c r="F3380">
        <v>0</v>
      </c>
      <c r="G3380">
        <v>140</v>
      </c>
      <c r="H3380">
        <v>110</v>
      </c>
      <c r="I3380">
        <v>0</v>
      </c>
      <c r="J3380">
        <v>0</v>
      </c>
      <c r="K3380">
        <f>SUM(Emisiones_N2O_CO2eq_PAISES[[#This Row],[Agricultura (kilotoneladas CO₂e)]:[Emisiones Fugitivas (kilotoneladas CO₂e)]])</f>
        <v>4210</v>
      </c>
    </row>
    <row r="3381" spans="1:11" x14ac:dyDescent="0.25">
      <c r="A3381" t="s">
        <v>248</v>
      </c>
      <c r="B3381" t="s">
        <v>459</v>
      </c>
      <c r="C3381" t="s">
        <v>249</v>
      </c>
      <c r="D3381">
        <v>1994</v>
      </c>
      <c r="E3381">
        <v>4090</v>
      </c>
      <c r="F3381">
        <v>0</v>
      </c>
      <c r="G3381">
        <v>140</v>
      </c>
      <c r="H3381">
        <v>140</v>
      </c>
      <c r="I3381">
        <v>0</v>
      </c>
      <c r="J3381">
        <v>0</v>
      </c>
      <c r="K3381">
        <f>SUM(Emisiones_N2O_CO2eq_PAISES[[#This Row],[Agricultura (kilotoneladas CO₂e)]:[Emisiones Fugitivas (kilotoneladas CO₂e)]])</f>
        <v>4370</v>
      </c>
    </row>
    <row r="3382" spans="1:11" x14ac:dyDescent="0.25">
      <c r="A3382" t="s">
        <v>248</v>
      </c>
      <c r="B3382" t="s">
        <v>459</v>
      </c>
      <c r="C3382" t="s">
        <v>249</v>
      </c>
      <c r="D3382">
        <v>1995</v>
      </c>
      <c r="E3382">
        <v>4290</v>
      </c>
      <c r="F3382">
        <v>0</v>
      </c>
      <c r="G3382">
        <v>150</v>
      </c>
      <c r="H3382">
        <v>160</v>
      </c>
      <c r="I3382">
        <v>0</v>
      </c>
      <c r="J3382">
        <v>0</v>
      </c>
      <c r="K3382">
        <f>SUM(Emisiones_N2O_CO2eq_PAISES[[#This Row],[Agricultura (kilotoneladas CO₂e)]:[Emisiones Fugitivas (kilotoneladas CO₂e)]])</f>
        <v>4600</v>
      </c>
    </row>
    <row r="3383" spans="1:11" x14ac:dyDescent="0.25">
      <c r="A3383" t="s">
        <v>248</v>
      </c>
      <c r="B3383" t="s">
        <v>459</v>
      </c>
      <c r="C3383" t="s">
        <v>249</v>
      </c>
      <c r="D3383">
        <v>1996</v>
      </c>
      <c r="E3383">
        <v>4510</v>
      </c>
      <c r="F3383">
        <v>0</v>
      </c>
      <c r="G3383">
        <v>150</v>
      </c>
      <c r="H3383">
        <v>190</v>
      </c>
      <c r="I3383">
        <v>40</v>
      </c>
      <c r="J3383">
        <v>0</v>
      </c>
      <c r="K3383">
        <f>SUM(Emisiones_N2O_CO2eq_PAISES[[#This Row],[Agricultura (kilotoneladas CO₂e)]:[Emisiones Fugitivas (kilotoneladas CO₂e)]])</f>
        <v>4890</v>
      </c>
    </row>
    <row r="3384" spans="1:11" x14ac:dyDescent="0.25">
      <c r="A3384" t="s">
        <v>248</v>
      </c>
      <c r="B3384" t="s">
        <v>459</v>
      </c>
      <c r="C3384" t="s">
        <v>249</v>
      </c>
      <c r="D3384">
        <v>1997</v>
      </c>
      <c r="E3384">
        <v>4610</v>
      </c>
      <c r="F3384">
        <v>0</v>
      </c>
      <c r="G3384">
        <v>150</v>
      </c>
      <c r="H3384">
        <v>220</v>
      </c>
      <c r="I3384">
        <v>20</v>
      </c>
      <c r="J3384">
        <v>0</v>
      </c>
      <c r="K3384">
        <f>SUM(Emisiones_N2O_CO2eq_PAISES[[#This Row],[Agricultura (kilotoneladas CO₂e)]:[Emisiones Fugitivas (kilotoneladas CO₂e)]])</f>
        <v>5000</v>
      </c>
    </row>
    <row r="3385" spans="1:11" x14ac:dyDescent="0.25">
      <c r="A3385" t="s">
        <v>248</v>
      </c>
      <c r="B3385" t="s">
        <v>459</v>
      </c>
      <c r="C3385" t="s">
        <v>249</v>
      </c>
      <c r="D3385">
        <v>1998</v>
      </c>
      <c r="E3385">
        <v>4910</v>
      </c>
      <c r="F3385">
        <v>0</v>
      </c>
      <c r="G3385">
        <v>150</v>
      </c>
      <c r="H3385">
        <v>240</v>
      </c>
      <c r="I3385">
        <v>60</v>
      </c>
      <c r="J3385">
        <v>0</v>
      </c>
      <c r="K3385">
        <f>SUM(Emisiones_N2O_CO2eq_PAISES[[#This Row],[Agricultura (kilotoneladas CO₂e)]:[Emisiones Fugitivas (kilotoneladas CO₂e)]])</f>
        <v>5360</v>
      </c>
    </row>
    <row r="3386" spans="1:11" x14ac:dyDescent="0.25">
      <c r="A3386" t="s">
        <v>248</v>
      </c>
      <c r="B3386" t="s">
        <v>459</v>
      </c>
      <c r="C3386" t="s">
        <v>249</v>
      </c>
      <c r="D3386">
        <v>1999</v>
      </c>
      <c r="E3386">
        <v>5120</v>
      </c>
      <c r="F3386">
        <v>0</v>
      </c>
      <c r="G3386">
        <v>160</v>
      </c>
      <c r="H3386">
        <v>270</v>
      </c>
      <c r="I3386">
        <v>30</v>
      </c>
      <c r="J3386">
        <v>0</v>
      </c>
      <c r="K3386">
        <f>SUM(Emisiones_N2O_CO2eq_PAISES[[#This Row],[Agricultura (kilotoneladas CO₂e)]:[Emisiones Fugitivas (kilotoneladas CO₂e)]])</f>
        <v>5580</v>
      </c>
    </row>
    <row r="3387" spans="1:11" x14ac:dyDescent="0.25">
      <c r="A3387" t="s">
        <v>248</v>
      </c>
      <c r="B3387" t="s">
        <v>459</v>
      </c>
      <c r="C3387" t="s">
        <v>249</v>
      </c>
      <c r="D3387">
        <v>2000</v>
      </c>
      <c r="E3387">
        <v>5330</v>
      </c>
      <c r="F3387">
        <v>0</v>
      </c>
      <c r="G3387">
        <v>160</v>
      </c>
      <c r="H3387">
        <v>300</v>
      </c>
      <c r="I3387">
        <v>40</v>
      </c>
      <c r="J3387">
        <v>0</v>
      </c>
      <c r="K3387">
        <f>SUM(Emisiones_N2O_CO2eq_PAISES[[#This Row],[Agricultura (kilotoneladas CO₂e)]:[Emisiones Fugitivas (kilotoneladas CO₂e)]])</f>
        <v>5830</v>
      </c>
    </row>
    <row r="3388" spans="1:11" x14ac:dyDescent="0.25">
      <c r="A3388" t="s">
        <v>248</v>
      </c>
      <c r="B3388" t="s">
        <v>459</v>
      </c>
      <c r="C3388" t="s">
        <v>249</v>
      </c>
      <c r="D3388">
        <v>2001</v>
      </c>
      <c r="E3388">
        <v>5610</v>
      </c>
      <c r="F3388">
        <v>0</v>
      </c>
      <c r="G3388">
        <v>160</v>
      </c>
      <c r="H3388">
        <v>320</v>
      </c>
      <c r="I3388">
        <v>0</v>
      </c>
      <c r="J3388">
        <v>0</v>
      </c>
      <c r="K3388">
        <f>SUM(Emisiones_N2O_CO2eq_PAISES[[#This Row],[Agricultura (kilotoneladas CO₂e)]:[Emisiones Fugitivas (kilotoneladas CO₂e)]])</f>
        <v>6090</v>
      </c>
    </row>
    <row r="3389" spans="1:11" x14ac:dyDescent="0.25">
      <c r="A3389" t="s">
        <v>248</v>
      </c>
      <c r="B3389" t="s">
        <v>459</v>
      </c>
      <c r="C3389" t="s">
        <v>249</v>
      </c>
      <c r="D3389">
        <v>2002</v>
      </c>
      <c r="E3389">
        <v>5830</v>
      </c>
      <c r="F3389">
        <v>0</v>
      </c>
      <c r="G3389">
        <v>170</v>
      </c>
      <c r="H3389">
        <v>340</v>
      </c>
      <c r="I3389">
        <v>10</v>
      </c>
      <c r="J3389">
        <v>0</v>
      </c>
      <c r="K3389">
        <f>SUM(Emisiones_N2O_CO2eq_PAISES[[#This Row],[Agricultura (kilotoneladas CO₂e)]:[Emisiones Fugitivas (kilotoneladas CO₂e)]])</f>
        <v>6350</v>
      </c>
    </row>
    <row r="3390" spans="1:11" x14ac:dyDescent="0.25">
      <c r="A3390" t="s">
        <v>248</v>
      </c>
      <c r="B3390" t="s">
        <v>459</v>
      </c>
      <c r="C3390" t="s">
        <v>249</v>
      </c>
      <c r="D3390">
        <v>2003</v>
      </c>
      <c r="E3390">
        <v>6050</v>
      </c>
      <c r="F3390">
        <v>0</v>
      </c>
      <c r="G3390">
        <v>170</v>
      </c>
      <c r="H3390">
        <v>360</v>
      </c>
      <c r="I3390">
        <v>0</v>
      </c>
      <c r="J3390">
        <v>0</v>
      </c>
      <c r="K3390">
        <f>SUM(Emisiones_N2O_CO2eq_PAISES[[#This Row],[Agricultura (kilotoneladas CO₂e)]:[Emisiones Fugitivas (kilotoneladas CO₂e)]])</f>
        <v>6580</v>
      </c>
    </row>
    <row r="3391" spans="1:11" x14ac:dyDescent="0.25">
      <c r="A3391" t="s">
        <v>248</v>
      </c>
      <c r="B3391" t="s">
        <v>459</v>
      </c>
      <c r="C3391" t="s">
        <v>249</v>
      </c>
      <c r="D3391">
        <v>2004</v>
      </c>
      <c r="E3391">
        <v>6260</v>
      </c>
      <c r="F3391">
        <v>0</v>
      </c>
      <c r="G3391">
        <v>180</v>
      </c>
      <c r="H3391">
        <v>390</v>
      </c>
      <c r="I3391">
        <v>0</v>
      </c>
      <c r="J3391">
        <v>0</v>
      </c>
      <c r="K3391">
        <f>SUM(Emisiones_N2O_CO2eq_PAISES[[#This Row],[Agricultura (kilotoneladas CO₂e)]:[Emisiones Fugitivas (kilotoneladas CO₂e)]])</f>
        <v>6830</v>
      </c>
    </row>
    <row r="3392" spans="1:11" x14ac:dyDescent="0.25">
      <c r="A3392" t="s">
        <v>248</v>
      </c>
      <c r="B3392" t="s">
        <v>459</v>
      </c>
      <c r="C3392" t="s">
        <v>249</v>
      </c>
      <c r="D3392">
        <v>2005</v>
      </c>
      <c r="E3392">
        <v>6600</v>
      </c>
      <c r="F3392">
        <v>0</v>
      </c>
      <c r="G3392">
        <v>180</v>
      </c>
      <c r="H3392">
        <v>410</v>
      </c>
      <c r="I3392">
        <v>0</v>
      </c>
      <c r="J3392">
        <v>0</v>
      </c>
      <c r="K3392">
        <f>SUM(Emisiones_N2O_CO2eq_PAISES[[#This Row],[Agricultura (kilotoneladas CO₂e)]:[Emisiones Fugitivas (kilotoneladas CO₂e)]])</f>
        <v>7190</v>
      </c>
    </row>
    <row r="3393" spans="1:11" x14ac:dyDescent="0.25">
      <c r="A3393" t="s">
        <v>248</v>
      </c>
      <c r="B3393" t="s">
        <v>459</v>
      </c>
      <c r="C3393" t="s">
        <v>249</v>
      </c>
      <c r="D3393">
        <v>2006</v>
      </c>
      <c r="E3393">
        <v>6860</v>
      </c>
      <c r="F3393">
        <v>0</v>
      </c>
      <c r="G3393">
        <v>180</v>
      </c>
      <c r="H3393">
        <v>430</v>
      </c>
      <c r="I3393">
        <v>0</v>
      </c>
      <c r="J3393">
        <v>0</v>
      </c>
      <c r="K3393">
        <f>SUM(Emisiones_N2O_CO2eq_PAISES[[#This Row],[Agricultura (kilotoneladas CO₂e)]:[Emisiones Fugitivas (kilotoneladas CO₂e)]])</f>
        <v>7470</v>
      </c>
    </row>
    <row r="3394" spans="1:11" x14ac:dyDescent="0.25">
      <c r="A3394" t="s">
        <v>248</v>
      </c>
      <c r="B3394" t="s">
        <v>459</v>
      </c>
      <c r="C3394" t="s">
        <v>249</v>
      </c>
      <c r="D3394">
        <v>2007</v>
      </c>
      <c r="E3394">
        <v>7190</v>
      </c>
      <c r="F3394">
        <v>0</v>
      </c>
      <c r="G3394">
        <v>180</v>
      </c>
      <c r="H3394">
        <v>460</v>
      </c>
      <c r="I3394">
        <v>0</v>
      </c>
      <c r="J3394">
        <v>0</v>
      </c>
      <c r="K3394">
        <f>SUM(Emisiones_N2O_CO2eq_PAISES[[#This Row],[Agricultura (kilotoneladas CO₂e)]:[Emisiones Fugitivas (kilotoneladas CO₂e)]])</f>
        <v>7830</v>
      </c>
    </row>
    <row r="3395" spans="1:11" x14ac:dyDescent="0.25">
      <c r="A3395" t="s">
        <v>248</v>
      </c>
      <c r="B3395" t="s">
        <v>459</v>
      </c>
      <c r="C3395" t="s">
        <v>249</v>
      </c>
      <c r="D3395">
        <v>2008</v>
      </c>
      <c r="E3395">
        <v>7560</v>
      </c>
      <c r="F3395">
        <v>0</v>
      </c>
      <c r="G3395">
        <v>190</v>
      </c>
      <c r="H3395">
        <v>480</v>
      </c>
      <c r="I3395">
        <v>0</v>
      </c>
      <c r="J3395">
        <v>0</v>
      </c>
      <c r="K3395">
        <f>SUM(Emisiones_N2O_CO2eq_PAISES[[#This Row],[Agricultura (kilotoneladas CO₂e)]:[Emisiones Fugitivas (kilotoneladas CO₂e)]])</f>
        <v>8230</v>
      </c>
    </row>
    <row r="3396" spans="1:11" x14ac:dyDescent="0.25">
      <c r="A3396" t="s">
        <v>248</v>
      </c>
      <c r="B3396" t="s">
        <v>459</v>
      </c>
      <c r="C3396" t="s">
        <v>249</v>
      </c>
      <c r="D3396">
        <v>2009</v>
      </c>
      <c r="E3396">
        <v>7830</v>
      </c>
      <c r="F3396">
        <v>0</v>
      </c>
      <c r="G3396">
        <v>190</v>
      </c>
      <c r="H3396">
        <v>510</v>
      </c>
      <c r="I3396">
        <v>0</v>
      </c>
      <c r="J3396">
        <v>0</v>
      </c>
      <c r="K3396">
        <f>SUM(Emisiones_N2O_CO2eq_PAISES[[#This Row],[Agricultura (kilotoneladas CO₂e)]:[Emisiones Fugitivas (kilotoneladas CO₂e)]])</f>
        <v>8530</v>
      </c>
    </row>
    <row r="3397" spans="1:11" x14ac:dyDescent="0.25">
      <c r="A3397" t="s">
        <v>248</v>
      </c>
      <c r="B3397" t="s">
        <v>459</v>
      </c>
      <c r="C3397" t="s">
        <v>249</v>
      </c>
      <c r="D3397">
        <v>2010</v>
      </c>
      <c r="E3397">
        <v>8220</v>
      </c>
      <c r="F3397">
        <v>0</v>
      </c>
      <c r="G3397">
        <v>190</v>
      </c>
      <c r="H3397">
        <v>530</v>
      </c>
      <c r="I3397">
        <v>0</v>
      </c>
      <c r="J3397">
        <v>0</v>
      </c>
      <c r="K3397">
        <f>SUM(Emisiones_N2O_CO2eq_PAISES[[#This Row],[Agricultura (kilotoneladas CO₂e)]:[Emisiones Fugitivas (kilotoneladas CO₂e)]])</f>
        <v>8940</v>
      </c>
    </row>
    <row r="3398" spans="1:11" x14ac:dyDescent="0.25">
      <c r="A3398" t="s">
        <v>248</v>
      </c>
      <c r="B3398" t="s">
        <v>459</v>
      </c>
      <c r="C3398" t="s">
        <v>249</v>
      </c>
      <c r="D3398">
        <v>2011</v>
      </c>
      <c r="E3398">
        <v>7960</v>
      </c>
      <c r="F3398">
        <v>0</v>
      </c>
      <c r="G3398">
        <v>210</v>
      </c>
      <c r="H3398">
        <v>560</v>
      </c>
      <c r="I3398">
        <v>0</v>
      </c>
      <c r="J3398">
        <v>0</v>
      </c>
      <c r="K3398">
        <f>SUM(Emisiones_N2O_CO2eq_PAISES[[#This Row],[Agricultura (kilotoneladas CO₂e)]:[Emisiones Fugitivas (kilotoneladas CO₂e)]])</f>
        <v>8730</v>
      </c>
    </row>
    <row r="3399" spans="1:11" x14ac:dyDescent="0.25">
      <c r="A3399" t="s">
        <v>248</v>
      </c>
      <c r="B3399" t="s">
        <v>459</v>
      </c>
      <c r="C3399" t="s">
        <v>249</v>
      </c>
      <c r="D3399">
        <v>2012</v>
      </c>
      <c r="E3399">
        <v>8490</v>
      </c>
      <c r="F3399">
        <v>0</v>
      </c>
      <c r="G3399">
        <v>220</v>
      </c>
      <c r="H3399">
        <v>580</v>
      </c>
      <c r="I3399">
        <v>0</v>
      </c>
      <c r="J3399">
        <v>0</v>
      </c>
      <c r="K3399">
        <f>SUM(Emisiones_N2O_CO2eq_PAISES[[#This Row],[Agricultura (kilotoneladas CO₂e)]:[Emisiones Fugitivas (kilotoneladas CO₂e)]])</f>
        <v>9290</v>
      </c>
    </row>
    <row r="3400" spans="1:11" x14ac:dyDescent="0.25">
      <c r="A3400" t="s">
        <v>248</v>
      </c>
      <c r="B3400" t="s">
        <v>459</v>
      </c>
      <c r="C3400" t="s">
        <v>249</v>
      </c>
      <c r="D3400">
        <v>2013</v>
      </c>
      <c r="E3400">
        <v>8850</v>
      </c>
      <c r="F3400">
        <v>0</v>
      </c>
      <c r="G3400">
        <v>240</v>
      </c>
      <c r="H3400">
        <v>610</v>
      </c>
      <c r="I3400">
        <v>0</v>
      </c>
      <c r="J3400">
        <v>0</v>
      </c>
      <c r="K3400">
        <f>SUM(Emisiones_N2O_CO2eq_PAISES[[#This Row],[Agricultura (kilotoneladas CO₂e)]:[Emisiones Fugitivas (kilotoneladas CO₂e)]])</f>
        <v>9700</v>
      </c>
    </row>
    <row r="3401" spans="1:11" x14ac:dyDescent="0.25">
      <c r="A3401" t="s">
        <v>248</v>
      </c>
      <c r="B3401" t="s">
        <v>459</v>
      </c>
      <c r="C3401" t="s">
        <v>249</v>
      </c>
      <c r="D3401">
        <v>2014</v>
      </c>
      <c r="E3401">
        <v>9340</v>
      </c>
      <c r="F3401">
        <v>0</v>
      </c>
      <c r="G3401">
        <v>260</v>
      </c>
      <c r="H3401">
        <v>630</v>
      </c>
      <c r="I3401">
        <v>0</v>
      </c>
      <c r="J3401">
        <v>0</v>
      </c>
      <c r="K3401">
        <f>SUM(Emisiones_N2O_CO2eq_PAISES[[#This Row],[Agricultura (kilotoneladas CO₂e)]:[Emisiones Fugitivas (kilotoneladas CO₂e)]])</f>
        <v>10230</v>
      </c>
    </row>
    <row r="3402" spans="1:11" x14ac:dyDescent="0.25">
      <c r="A3402" t="s">
        <v>248</v>
      </c>
      <c r="B3402" t="s">
        <v>459</v>
      </c>
      <c r="C3402" t="s">
        <v>249</v>
      </c>
      <c r="D3402">
        <v>2015</v>
      </c>
      <c r="E3402">
        <v>9680</v>
      </c>
      <c r="F3402">
        <v>0</v>
      </c>
      <c r="G3402">
        <v>270</v>
      </c>
      <c r="H3402">
        <v>660</v>
      </c>
      <c r="I3402">
        <v>0</v>
      </c>
      <c r="J3402">
        <v>0</v>
      </c>
      <c r="K3402">
        <f>SUM(Emisiones_N2O_CO2eq_PAISES[[#This Row],[Agricultura (kilotoneladas CO₂e)]:[Emisiones Fugitivas (kilotoneladas CO₂e)]])</f>
        <v>10610</v>
      </c>
    </row>
    <row r="3403" spans="1:11" x14ac:dyDescent="0.25">
      <c r="A3403" t="s">
        <v>248</v>
      </c>
      <c r="B3403" t="s">
        <v>459</v>
      </c>
      <c r="C3403" t="s">
        <v>249</v>
      </c>
      <c r="D3403">
        <v>2016</v>
      </c>
      <c r="E3403">
        <v>10210</v>
      </c>
      <c r="F3403">
        <v>0</v>
      </c>
      <c r="G3403">
        <v>280</v>
      </c>
      <c r="H3403">
        <v>690</v>
      </c>
      <c r="I3403">
        <v>0</v>
      </c>
      <c r="J3403">
        <v>0</v>
      </c>
      <c r="K3403">
        <f>SUM(Emisiones_N2O_CO2eq_PAISES[[#This Row],[Agricultura (kilotoneladas CO₂e)]:[Emisiones Fugitivas (kilotoneladas CO₂e)]])</f>
        <v>11180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16850</v>
      </c>
      <c r="F3404">
        <v>0</v>
      </c>
      <c r="G3404">
        <v>2790</v>
      </c>
      <c r="H3404">
        <v>980</v>
      </c>
      <c r="I3404">
        <v>170</v>
      </c>
      <c r="J3404">
        <v>0</v>
      </c>
      <c r="K3404">
        <f>SUM(Emisiones_N2O_CO2eq_PAISES[[#This Row],[Agricultura (kilotoneladas CO₂e)]:[Emisiones Fugitivas (kilotoneladas CO₂e)]])</f>
        <v>20790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17110</v>
      </c>
      <c r="F3405">
        <v>0</v>
      </c>
      <c r="G3405">
        <v>2840</v>
      </c>
      <c r="H3405">
        <v>1030</v>
      </c>
      <c r="I3405">
        <v>170</v>
      </c>
      <c r="J3405">
        <v>0</v>
      </c>
      <c r="K3405">
        <f>SUM(Emisiones_N2O_CO2eq_PAISES[[#This Row],[Agricultura (kilotoneladas CO₂e)]:[Emisiones Fugitivas (kilotoneladas CO₂e)]])</f>
        <v>21150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17380</v>
      </c>
      <c r="F3406">
        <v>0</v>
      </c>
      <c r="G3406">
        <v>2880</v>
      </c>
      <c r="H3406">
        <v>1070</v>
      </c>
      <c r="I3406">
        <v>170</v>
      </c>
      <c r="J3406">
        <v>0</v>
      </c>
      <c r="K3406">
        <f>SUM(Emisiones_N2O_CO2eq_PAISES[[#This Row],[Agricultura (kilotoneladas CO₂e)]:[Emisiones Fugitivas (kilotoneladas CO₂e)]])</f>
        <v>21500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17930</v>
      </c>
      <c r="F3407">
        <v>0</v>
      </c>
      <c r="G3407">
        <v>2930</v>
      </c>
      <c r="H3407">
        <v>1120</v>
      </c>
      <c r="I3407">
        <v>170</v>
      </c>
      <c r="J3407">
        <v>0</v>
      </c>
      <c r="K3407">
        <f>SUM(Emisiones_N2O_CO2eq_PAISES[[#This Row],[Agricultura (kilotoneladas CO₂e)]:[Emisiones Fugitivas (kilotoneladas CO₂e)]])</f>
        <v>22150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18200</v>
      </c>
      <c r="F3408">
        <v>0</v>
      </c>
      <c r="G3408">
        <v>2980</v>
      </c>
      <c r="H3408">
        <v>1230</v>
      </c>
      <c r="I3408">
        <v>170</v>
      </c>
      <c r="J3408">
        <v>0</v>
      </c>
      <c r="K3408">
        <f>SUM(Emisiones_N2O_CO2eq_PAISES[[#This Row],[Agricultura (kilotoneladas CO₂e)]:[Emisiones Fugitivas (kilotoneladas CO₂e)]])</f>
        <v>22580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18240</v>
      </c>
      <c r="F3409">
        <v>0</v>
      </c>
      <c r="G3409">
        <v>3070</v>
      </c>
      <c r="H3409">
        <v>1280</v>
      </c>
      <c r="I3409">
        <v>170</v>
      </c>
      <c r="J3409">
        <v>0</v>
      </c>
      <c r="K3409">
        <f>SUM(Emisiones_N2O_CO2eq_PAISES[[#This Row],[Agricultura (kilotoneladas CO₂e)]:[Emisiones Fugitivas (kilotoneladas CO₂e)]])</f>
        <v>22760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18580</v>
      </c>
      <c r="F3410">
        <v>0</v>
      </c>
      <c r="G3410">
        <v>3160</v>
      </c>
      <c r="H3410">
        <v>1340</v>
      </c>
      <c r="I3410">
        <v>3140</v>
      </c>
      <c r="J3410">
        <v>0</v>
      </c>
      <c r="K3410">
        <f>SUM(Emisiones_N2O_CO2eq_PAISES[[#This Row],[Agricultura (kilotoneladas CO₂e)]:[Emisiones Fugitivas (kilotoneladas CO₂e)]])</f>
        <v>26220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19110</v>
      </c>
      <c r="F3411">
        <v>0</v>
      </c>
      <c r="G3411">
        <v>3240</v>
      </c>
      <c r="H3411">
        <v>1390</v>
      </c>
      <c r="I3411">
        <v>2670</v>
      </c>
      <c r="J3411">
        <v>0</v>
      </c>
      <c r="K3411">
        <f>SUM(Emisiones_N2O_CO2eq_PAISES[[#This Row],[Agricultura (kilotoneladas CO₂e)]:[Emisiones Fugitivas (kilotoneladas CO₂e)]])</f>
        <v>26410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20590</v>
      </c>
      <c r="F3412">
        <v>0</v>
      </c>
      <c r="G3412">
        <v>3330</v>
      </c>
      <c r="H3412">
        <v>1450</v>
      </c>
      <c r="I3412">
        <v>3130</v>
      </c>
      <c r="J3412">
        <v>0</v>
      </c>
      <c r="K3412">
        <f>SUM(Emisiones_N2O_CO2eq_PAISES[[#This Row],[Agricultura (kilotoneladas CO₂e)]:[Emisiones Fugitivas (kilotoneladas CO₂e)]])</f>
        <v>28500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20730</v>
      </c>
      <c r="F3413">
        <v>0</v>
      </c>
      <c r="G3413">
        <v>3410</v>
      </c>
      <c r="H3413">
        <v>1510</v>
      </c>
      <c r="I3413">
        <v>2650</v>
      </c>
      <c r="J3413">
        <v>0</v>
      </c>
      <c r="K3413">
        <f>SUM(Emisiones_N2O_CO2eq_PAISES[[#This Row],[Agricultura (kilotoneladas CO₂e)]:[Emisiones Fugitivas (kilotoneladas CO₂e)]])</f>
        <v>28300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20940</v>
      </c>
      <c r="F3414">
        <v>0</v>
      </c>
      <c r="G3414">
        <v>3500</v>
      </c>
      <c r="H3414">
        <v>1560</v>
      </c>
      <c r="I3414">
        <v>2940</v>
      </c>
      <c r="J3414">
        <v>0</v>
      </c>
      <c r="K3414">
        <f>SUM(Emisiones_N2O_CO2eq_PAISES[[#This Row],[Agricultura (kilotoneladas CO₂e)]:[Emisiones Fugitivas (kilotoneladas CO₂e)]])</f>
        <v>28940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22280</v>
      </c>
      <c r="F3415">
        <v>0</v>
      </c>
      <c r="G3415">
        <v>3670</v>
      </c>
      <c r="H3415">
        <v>1620</v>
      </c>
      <c r="I3415">
        <v>180</v>
      </c>
      <c r="J3415">
        <v>0</v>
      </c>
      <c r="K3415">
        <f>SUM(Emisiones_N2O_CO2eq_PAISES[[#This Row],[Agricultura (kilotoneladas CO₂e)]:[Emisiones Fugitivas (kilotoneladas CO₂e)]])</f>
        <v>27750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22220</v>
      </c>
      <c r="F3416">
        <v>0</v>
      </c>
      <c r="G3416">
        <v>3840</v>
      </c>
      <c r="H3416">
        <v>1670</v>
      </c>
      <c r="I3416">
        <v>90</v>
      </c>
      <c r="J3416">
        <v>0</v>
      </c>
      <c r="K3416">
        <f>SUM(Emisiones_N2O_CO2eq_PAISES[[#This Row],[Agricultura (kilotoneladas CO₂e)]:[Emisiones Fugitivas (kilotoneladas CO₂e)]])</f>
        <v>27820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22970</v>
      </c>
      <c r="F3417">
        <v>0</v>
      </c>
      <c r="G3417">
        <v>4010</v>
      </c>
      <c r="H3417">
        <v>1720</v>
      </c>
      <c r="I3417">
        <v>240</v>
      </c>
      <c r="J3417">
        <v>0</v>
      </c>
      <c r="K3417">
        <f>SUM(Emisiones_N2O_CO2eq_PAISES[[#This Row],[Agricultura (kilotoneladas CO₂e)]:[Emisiones Fugitivas (kilotoneladas CO₂e)]])</f>
        <v>28940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22380</v>
      </c>
      <c r="F3418">
        <v>0</v>
      </c>
      <c r="G3418">
        <v>4179.99999999999</v>
      </c>
      <c r="H3418">
        <v>1770</v>
      </c>
      <c r="I3418">
        <v>170</v>
      </c>
      <c r="J3418">
        <v>0</v>
      </c>
      <c r="K3418">
        <f>SUM(Emisiones_N2O_CO2eq_PAISES[[#This Row],[Agricultura (kilotoneladas CO₂e)]:[Emisiones Fugitivas (kilotoneladas CO₂e)]])</f>
        <v>28499.999999999989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24920</v>
      </c>
      <c r="F3419">
        <v>0</v>
      </c>
      <c r="G3419">
        <v>4350</v>
      </c>
      <c r="H3419">
        <v>1820</v>
      </c>
      <c r="I3419">
        <v>170</v>
      </c>
      <c r="J3419">
        <v>0</v>
      </c>
      <c r="K3419">
        <f>SUM(Emisiones_N2O_CO2eq_PAISES[[#This Row],[Agricultura (kilotoneladas CO₂e)]:[Emisiones Fugitivas (kilotoneladas CO₂e)]])</f>
        <v>31260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24540</v>
      </c>
      <c r="F3420">
        <v>0</v>
      </c>
      <c r="G3420">
        <v>4330</v>
      </c>
      <c r="H3420">
        <v>1890</v>
      </c>
      <c r="I3420">
        <v>100</v>
      </c>
      <c r="J3420">
        <v>0</v>
      </c>
      <c r="K3420">
        <f>SUM(Emisiones_N2O_CO2eq_PAISES[[#This Row],[Agricultura (kilotoneladas CO₂e)]:[Emisiones Fugitivas (kilotoneladas CO₂e)]])</f>
        <v>30860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23810</v>
      </c>
      <c r="F3421">
        <v>0</v>
      </c>
      <c r="G3421">
        <v>4300</v>
      </c>
      <c r="H3421">
        <v>1960</v>
      </c>
      <c r="I3421">
        <v>110</v>
      </c>
      <c r="J3421">
        <v>0</v>
      </c>
      <c r="K3421">
        <f>SUM(Emisiones_N2O_CO2eq_PAISES[[#This Row],[Agricultura (kilotoneladas CO₂e)]:[Emisiones Fugitivas (kilotoneladas CO₂e)]])</f>
        <v>30180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24040</v>
      </c>
      <c r="F3422">
        <v>0</v>
      </c>
      <c r="G3422">
        <v>4280</v>
      </c>
      <c r="H3422">
        <v>2029.99999999999</v>
      </c>
      <c r="I3422">
        <v>400</v>
      </c>
      <c r="J3422">
        <v>0</v>
      </c>
      <c r="K3422">
        <f>SUM(Emisiones_N2O_CO2eq_PAISES[[#This Row],[Agricultura (kilotoneladas CO₂e)]:[Emisiones Fugitivas (kilotoneladas CO₂e)]])</f>
        <v>30749.999999999989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22980</v>
      </c>
      <c r="F3423">
        <v>0</v>
      </c>
      <c r="G3423">
        <v>4260</v>
      </c>
      <c r="H3423">
        <v>2100</v>
      </c>
      <c r="I3423">
        <v>70</v>
      </c>
      <c r="J3423">
        <v>0</v>
      </c>
      <c r="K3423">
        <f>SUM(Emisiones_N2O_CO2eq_PAISES[[#This Row],[Agricultura (kilotoneladas CO₂e)]:[Emisiones Fugitivas (kilotoneladas CO₂e)]])</f>
        <v>29410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25160</v>
      </c>
      <c r="F3424">
        <v>0</v>
      </c>
      <c r="G3424">
        <v>4230</v>
      </c>
      <c r="H3424">
        <v>2170</v>
      </c>
      <c r="I3424">
        <v>150</v>
      </c>
      <c r="J3424">
        <v>0</v>
      </c>
      <c r="K3424">
        <f>SUM(Emisiones_N2O_CO2eq_PAISES[[#This Row],[Agricultura (kilotoneladas CO₂e)]:[Emisiones Fugitivas (kilotoneladas CO₂e)]])</f>
        <v>31710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25840</v>
      </c>
      <c r="F3425">
        <v>0</v>
      </c>
      <c r="G3425">
        <v>4220</v>
      </c>
      <c r="H3425">
        <v>2230</v>
      </c>
      <c r="I3425">
        <v>60</v>
      </c>
      <c r="J3425">
        <v>0</v>
      </c>
      <c r="K3425">
        <f>SUM(Emisiones_N2O_CO2eq_PAISES[[#This Row],[Agricultura (kilotoneladas CO₂e)]:[Emisiones Fugitivas (kilotoneladas CO₂e)]])</f>
        <v>32350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26580</v>
      </c>
      <c r="F3426">
        <v>0</v>
      </c>
      <c r="G3426">
        <v>4210</v>
      </c>
      <c r="H3426">
        <v>2290</v>
      </c>
      <c r="I3426">
        <v>130</v>
      </c>
      <c r="J3426">
        <v>0</v>
      </c>
      <c r="K3426">
        <f>SUM(Emisiones_N2O_CO2eq_PAISES[[#This Row],[Agricultura (kilotoneladas CO₂e)]:[Emisiones Fugitivas (kilotoneladas CO₂e)]])</f>
        <v>33210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27260</v>
      </c>
      <c r="F3427">
        <v>0</v>
      </c>
      <c r="G3427">
        <v>4200</v>
      </c>
      <c r="H3427">
        <v>2350</v>
      </c>
      <c r="I3427">
        <v>150</v>
      </c>
      <c r="J3427">
        <v>0</v>
      </c>
      <c r="K3427">
        <f>SUM(Emisiones_N2O_CO2eq_PAISES[[#This Row],[Agricultura (kilotoneladas CO₂e)]:[Emisiones Fugitivas (kilotoneladas CO₂e)]])</f>
        <v>33960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27630</v>
      </c>
      <c r="F3428">
        <v>0</v>
      </c>
      <c r="G3428">
        <v>4190</v>
      </c>
      <c r="H3428">
        <v>2410</v>
      </c>
      <c r="I3428">
        <v>80</v>
      </c>
      <c r="J3428">
        <v>0</v>
      </c>
      <c r="K3428">
        <f>SUM(Emisiones_N2O_CO2eq_PAISES[[#This Row],[Agricultura (kilotoneladas CO₂e)]:[Emisiones Fugitivas (kilotoneladas CO₂e)]])</f>
        <v>34310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27860</v>
      </c>
      <c r="F3429">
        <v>0</v>
      </c>
      <c r="G3429">
        <v>4179.99999999999</v>
      </c>
      <c r="H3429">
        <v>2470</v>
      </c>
      <c r="I3429">
        <v>160</v>
      </c>
      <c r="J3429">
        <v>0</v>
      </c>
      <c r="K3429">
        <f>SUM(Emisiones_N2O_CO2eq_PAISES[[#This Row],[Agricultura (kilotoneladas CO₂e)]:[Emisiones Fugitivas (kilotoneladas CO₂e)]])</f>
        <v>34669.999999999985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30100</v>
      </c>
      <c r="F3430">
        <v>0</v>
      </c>
      <c r="G3430">
        <v>4240</v>
      </c>
      <c r="H3430">
        <v>2540</v>
      </c>
      <c r="I3430">
        <v>520</v>
      </c>
      <c r="J3430">
        <v>0</v>
      </c>
      <c r="K3430">
        <f>SUM(Emisiones_N2O_CO2eq_PAISES[[#This Row],[Agricultura (kilotoneladas CO₂e)]:[Emisiones Fugitivas (kilotoneladas CO₂e)]])</f>
        <v>37400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SUM(Emisiones_N2O_CO2eq_PAISES[[#This Row],[Agricultura (kilotoneladas CO₂e)]:[Emisiones Fugitivas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SUM(Emisiones_N2O_CO2eq_PAISES[[#This Row],[Agricultura (kilotoneladas CO₂e)]:[Emisiones Fugitivas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SUM(Emisiones_N2O_CO2eq_PAISES[[#This Row],[Agricultura (kilotoneladas CO₂e)]:[Emisiones Fugitivas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SUM(Emisiones_N2O_CO2eq_PAISES[[#This Row],[Agricultura (kilotoneladas CO₂e)]:[Emisiones Fugitivas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SUM(Emisiones_N2O_CO2eq_PAISES[[#This Row],[Agricultura (kilotoneladas CO₂e)]:[Emisiones Fugitivas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SUM(Emisiones_N2O_CO2eq_PAISES[[#This Row],[Agricultura (kilotoneladas CO₂e)]:[Emisiones Fugitivas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SUM(Emisiones_N2O_CO2eq_PAISES[[#This Row],[Agricultura (kilotoneladas CO₂e)]:[Emisiones Fugitivas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SUM(Emisiones_N2O_CO2eq_PAISES[[#This Row],[Agricultura (kilotoneladas CO₂e)]:[Emisiones Fugitivas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SUM(Emisiones_N2O_CO2eq_PAISES[[#This Row],[Agricultura (kilotoneladas CO₂e)]:[Emisiones Fugitivas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SUM(Emisiones_N2O_CO2eq_PAISES[[#This Row],[Agricultura (kilotoneladas CO₂e)]:[Emisiones Fugitivas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SUM(Emisiones_N2O_CO2eq_PAISES[[#This Row],[Agricultura (kilotoneladas CO₂e)]:[Emisiones Fugitivas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SUM(Emisiones_N2O_CO2eq_PAISES[[#This Row],[Agricultura (kilotoneladas CO₂e)]:[Emisiones Fugitivas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SUM(Emisiones_N2O_CO2eq_PAISES[[#This Row],[Agricultura (kilotoneladas CO₂e)]:[Emisiones Fugitivas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SUM(Emisiones_N2O_CO2eq_PAISES[[#This Row],[Agricultura (kilotoneladas CO₂e)]:[Emisiones Fugitivas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SUM(Emisiones_N2O_CO2eq_PAISES[[#This Row],[Agricultura (kilotoneladas CO₂e)]:[Emisiones Fugitivas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SUM(Emisiones_N2O_CO2eq_PAISES[[#This Row],[Agricultura (kilotoneladas CO₂e)]:[Emisiones Fugitivas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SUM(Emisiones_N2O_CO2eq_PAISES[[#This Row],[Agricultura (kilotoneladas CO₂e)]:[Emisiones Fugitivas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SUM(Emisiones_N2O_CO2eq_PAISES[[#This Row],[Agricultura (kilotoneladas CO₂e)]:[Emisiones Fugitivas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SUM(Emisiones_N2O_CO2eq_PAISES[[#This Row],[Agricultura (kilotoneladas CO₂e)]:[Emisiones Fugitivas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SUM(Emisiones_N2O_CO2eq_PAISES[[#This Row],[Agricultura (kilotoneladas CO₂e)]:[Emisiones Fugitivas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SUM(Emisiones_N2O_CO2eq_PAISES[[#This Row],[Agricultura (kilotoneladas CO₂e)]:[Emisiones Fugitivas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SUM(Emisiones_N2O_CO2eq_PAISES[[#This Row],[Agricultura (kilotoneladas CO₂e)]:[Emisiones Fugitivas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SUM(Emisiones_N2O_CO2eq_PAISES[[#This Row],[Agricultura (kilotoneladas CO₂e)]:[Emisiones Fugitivas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SUM(Emisiones_N2O_CO2eq_PAISES[[#This Row],[Agricultura (kilotoneladas CO₂e)]:[Emisiones Fugitivas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SUM(Emisiones_N2O_CO2eq_PAISES[[#This Row],[Agricultura (kilotoneladas CO₂e)]:[Emisiones Fugitivas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SUM(Emisiones_N2O_CO2eq_PAISES[[#This Row],[Agricultura (kilotoneladas CO₂e)]:[Emisiones Fugitivas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SUM(Emisiones_N2O_CO2eq_PAISES[[#This Row],[Agricultura (kilotoneladas CO₂e)]:[Emisiones Fugitivas (kilotoneladas CO₂e)]])</f>
        <v>0</v>
      </c>
    </row>
    <row r="3458" spans="1:11" x14ac:dyDescent="0.25">
      <c r="A3458" t="s">
        <v>254</v>
      </c>
      <c r="B3458" t="s">
        <v>460</v>
      </c>
      <c r="C3458" t="s">
        <v>255</v>
      </c>
      <c r="D3458">
        <v>1990</v>
      </c>
      <c r="E3458">
        <v>5600</v>
      </c>
      <c r="F3458">
        <v>2089.99999999999</v>
      </c>
      <c r="G3458">
        <v>950</v>
      </c>
      <c r="H3458">
        <v>300</v>
      </c>
      <c r="I3458">
        <v>100</v>
      </c>
      <c r="J3458">
        <v>0</v>
      </c>
      <c r="K3458">
        <f>SUM(Emisiones_N2O_CO2eq_PAISES[[#This Row],[Agricultura (kilotoneladas CO₂e)]:[Emisiones Fugitivas (kilotoneladas CO₂e)]])</f>
        <v>9039.9999999999891</v>
      </c>
    </row>
    <row r="3459" spans="1:11" x14ac:dyDescent="0.25">
      <c r="A3459" t="s">
        <v>254</v>
      </c>
      <c r="B3459" t="s">
        <v>460</v>
      </c>
      <c r="C3459" t="s">
        <v>255</v>
      </c>
      <c r="D3459">
        <v>1991</v>
      </c>
      <c r="E3459">
        <v>5690</v>
      </c>
      <c r="F3459">
        <v>2310</v>
      </c>
      <c r="G3459">
        <v>880</v>
      </c>
      <c r="H3459">
        <v>300</v>
      </c>
      <c r="I3459">
        <v>100</v>
      </c>
      <c r="J3459">
        <v>0</v>
      </c>
      <c r="K3459">
        <f>SUM(Emisiones_N2O_CO2eq_PAISES[[#This Row],[Agricultura (kilotoneladas CO₂e)]:[Emisiones Fugitivas (kilotoneladas CO₂e)]])</f>
        <v>9280</v>
      </c>
    </row>
    <row r="3460" spans="1:11" x14ac:dyDescent="0.25">
      <c r="A3460" t="s">
        <v>254</v>
      </c>
      <c r="B3460" t="s">
        <v>460</v>
      </c>
      <c r="C3460" t="s">
        <v>255</v>
      </c>
      <c r="D3460">
        <v>1992</v>
      </c>
      <c r="E3460">
        <v>5570</v>
      </c>
      <c r="F3460">
        <v>2530</v>
      </c>
      <c r="G3460">
        <v>810</v>
      </c>
      <c r="H3460">
        <v>300</v>
      </c>
      <c r="I3460">
        <v>100</v>
      </c>
      <c r="J3460">
        <v>0</v>
      </c>
      <c r="K3460">
        <f>SUM(Emisiones_N2O_CO2eq_PAISES[[#This Row],[Agricultura (kilotoneladas CO₂e)]:[Emisiones Fugitivas (kilotoneladas CO₂e)]])</f>
        <v>9310</v>
      </c>
    </row>
    <row r="3461" spans="1:11" x14ac:dyDescent="0.25">
      <c r="A3461" t="s">
        <v>254</v>
      </c>
      <c r="B3461" t="s">
        <v>460</v>
      </c>
      <c r="C3461" t="s">
        <v>255</v>
      </c>
      <c r="D3461">
        <v>1993</v>
      </c>
      <c r="E3461">
        <v>5420</v>
      </c>
      <c r="F3461">
        <v>2760</v>
      </c>
      <c r="G3461">
        <v>730</v>
      </c>
      <c r="H3461">
        <v>300</v>
      </c>
      <c r="I3461">
        <v>100</v>
      </c>
      <c r="J3461">
        <v>0</v>
      </c>
      <c r="K3461">
        <f>SUM(Emisiones_N2O_CO2eq_PAISES[[#This Row],[Agricultura (kilotoneladas CO₂e)]:[Emisiones Fugitivas (kilotoneladas CO₂e)]])</f>
        <v>9310</v>
      </c>
    </row>
    <row r="3462" spans="1:11" x14ac:dyDescent="0.25">
      <c r="A3462" t="s">
        <v>254</v>
      </c>
      <c r="B3462" t="s">
        <v>460</v>
      </c>
      <c r="C3462" t="s">
        <v>255</v>
      </c>
      <c r="D3462">
        <v>1994</v>
      </c>
      <c r="E3462">
        <v>3240</v>
      </c>
      <c r="F3462">
        <v>2980</v>
      </c>
      <c r="G3462">
        <v>660</v>
      </c>
      <c r="H3462">
        <v>300</v>
      </c>
      <c r="I3462">
        <v>100</v>
      </c>
      <c r="J3462">
        <v>0</v>
      </c>
      <c r="K3462">
        <f>SUM(Emisiones_N2O_CO2eq_PAISES[[#This Row],[Agricultura (kilotoneladas CO₂e)]:[Emisiones Fugitivas (kilotoneladas CO₂e)]])</f>
        <v>7280</v>
      </c>
    </row>
    <row r="3463" spans="1:11" x14ac:dyDescent="0.25">
      <c r="A3463" t="s">
        <v>254</v>
      </c>
      <c r="B3463" t="s">
        <v>460</v>
      </c>
      <c r="C3463" t="s">
        <v>255</v>
      </c>
      <c r="D3463">
        <v>1995</v>
      </c>
      <c r="E3463">
        <v>1630</v>
      </c>
      <c r="F3463">
        <v>2530</v>
      </c>
      <c r="G3463">
        <v>610</v>
      </c>
      <c r="H3463">
        <v>300</v>
      </c>
      <c r="I3463">
        <v>100</v>
      </c>
      <c r="J3463">
        <v>0</v>
      </c>
      <c r="K3463">
        <f>SUM(Emisiones_N2O_CO2eq_PAISES[[#This Row],[Agricultura (kilotoneladas CO₂e)]:[Emisiones Fugitivas (kilotoneladas CO₂e)]])</f>
        <v>5170</v>
      </c>
    </row>
    <row r="3464" spans="1:11" x14ac:dyDescent="0.25">
      <c r="A3464" t="s">
        <v>254</v>
      </c>
      <c r="B3464" t="s">
        <v>460</v>
      </c>
      <c r="C3464" t="s">
        <v>255</v>
      </c>
      <c r="D3464">
        <v>1996</v>
      </c>
      <c r="E3464">
        <v>1370</v>
      </c>
      <c r="F3464">
        <v>2089.99999999999</v>
      </c>
      <c r="G3464">
        <v>570</v>
      </c>
      <c r="H3464">
        <v>300</v>
      </c>
      <c r="I3464">
        <v>50</v>
      </c>
      <c r="J3464">
        <v>0</v>
      </c>
      <c r="K3464">
        <f>SUM(Emisiones_N2O_CO2eq_PAISES[[#This Row],[Agricultura (kilotoneladas CO₂e)]:[Emisiones Fugitivas (kilotoneladas CO₂e)]])</f>
        <v>4379.99999999999</v>
      </c>
    </row>
    <row r="3465" spans="1:11" x14ac:dyDescent="0.25">
      <c r="A3465" t="s">
        <v>254</v>
      </c>
      <c r="B3465" t="s">
        <v>460</v>
      </c>
      <c r="C3465" t="s">
        <v>255</v>
      </c>
      <c r="D3465">
        <v>1997</v>
      </c>
      <c r="E3465">
        <v>1810</v>
      </c>
      <c r="F3465">
        <v>1640</v>
      </c>
      <c r="G3465">
        <v>520</v>
      </c>
      <c r="H3465">
        <v>300</v>
      </c>
      <c r="I3465">
        <v>150</v>
      </c>
      <c r="J3465">
        <v>0</v>
      </c>
      <c r="K3465">
        <f>SUM(Emisiones_N2O_CO2eq_PAISES[[#This Row],[Agricultura (kilotoneladas CO₂e)]:[Emisiones Fugitivas (kilotoneladas CO₂e)]])</f>
        <v>4420</v>
      </c>
    </row>
    <row r="3466" spans="1:11" x14ac:dyDescent="0.25">
      <c r="A3466" t="s">
        <v>254</v>
      </c>
      <c r="B3466" t="s">
        <v>460</v>
      </c>
      <c r="C3466" t="s">
        <v>255</v>
      </c>
      <c r="D3466">
        <v>1998</v>
      </c>
      <c r="E3466">
        <v>1850</v>
      </c>
      <c r="F3466">
        <v>1190</v>
      </c>
      <c r="G3466">
        <v>470</v>
      </c>
      <c r="H3466">
        <v>300</v>
      </c>
      <c r="I3466">
        <v>60</v>
      </c>
      <c r="J3466">
        <v>0</v>
      </c>
      <c r="K3466">
        <f>SUM(Emisiones_N2O_CO2eq_PAISES[[#This Row],[Agricultura (kilotoneladas CO₂e)]:[Emisiones Fugitivas (kilotoneladas CO₂e)]])</f>
        <v>3870</v>
      </c>
    </row>
    <row r="3467" spans="1:11" x14ac:dyDescent="0.25">
      <c r="A3467" t="s">
        <v>254</v>
      </c>
      <c r="B3467" t="s">
        <v>460</v>
      </c>
      <c r="C3467" t="s">
        <v>255</v>
      </c>
      <c r="D3467">
        <v>1999</v>
      </c>
      <c r="E3467">
        <v>2060</v>
      </c>
      <c r="F3467">
        <v>750</v>
      </c>
      <c r="G3467">
        <v>420</v>
      </c>
      <c r="H3467">
        <v>300</v>
      </c>
      <c r="I3467">
        <v>40</v>
      </c>
      <c r="J3467">
        <v>0</v>
      </c>
      <c r="K3467">
        <f>SUM(Emisiones_N2O_CO2eq_PAISES[[#This Row],[Agricultura (kilotoneladas CO₂e)]:[Emisiones Fugitivas (kilotoneladas CO₂e)]])</f>
        <v>3570</v>
      </c>
    </row>
    <row r="3468" spans="1:11" x14ac:dyDescent="0.25">
      <c r="A3468" t="s">
        <v>254</v>
      </c>
      <c r="B3468" t="s">
        <v>460</v>
      </c>
      <c r="C3468" t="s">
        <v>255</v>
      </c>
      <c r="D3468">
        <v>2000</v>
      </c>
      <c r="E3468">
        <v>2170</v>
      </c>
      <c r="F3468">
        <v>300</v>
      </c>
      <c r="G3468">
        <v>370</v>
      </c>
      <c r="H3468">
        <v>300</v>
      </c>
      <c r="I3468">
        <v>40</v>
      </c>
      <c r="J3468">
        <v>0</v>
      </c>
      <c r="K3468">
        <f>SUM(Emisiones_N2O_CO2eq_PAISES[[#This Row],[Agricultura (kilotoneladas CO₂e)]:[Emisiones Fugitivas (kilotoneladas CO₂e)]])</f>
        <v>3180</v>
      </c>
    </row>
    <row r="3469" spans="1:11" x14ac:dyDescent="0.25">
      <c r="A3469" t="s">
        <v>254</v>
      </c>
      <c r="B3469" t="s">
        <v>460</v>
      </c>
      <c r="C3469" t="s">
        <v>255</v>
      </c>
      <c r="D3469">
        <v>2001</v>
      </c>
      <c r="E3469">
        <v>2390</v>
      </c>
      <c r="F3469">
        <v>300</v>
      </c>
      <c r="G3469">
        <v>370</v>
      </c>
      <c r="H3469">
        <v>300</v>
      </c>
      <c r="I3469">
        <v>70</v>
      </c>
      <c r="J3469">
        <v>0</v>
      </c>
      <c r="K3469">
        <f>SUM(Emisiones_N2O_CO2eq_PAISES[[#This Row],[Agricultura (kilotoneladas CO₂e)]:[Emisiones Fugitivas (kilotoneladas CO₂e)]])</f>
        <v>3430</v>
      </c>
    </row>
    <row r="3470" spans="1:11" x14ac:dyDescent="0.25">
      <c r="A3470" t="s">
        <v>254</v>
      </c>
      <c r="B3470" t="s">
        <v>460</v>
      </c>
      <c r="C3470" t="s">
        <v>255</v>
      </c>
      <c r="D3470">
        <v>2002</v>
      </c>
      <c r="E3470">
        <v>1280</v>
      </c>
      <c r="F3470">
        <v>300</v>
      </c>
      <c r="G3470">
        <v>370</v>
      </c>
      <c r="H3470">
        <v>300</v>
      </c>
      <c r="I3470">
        <v>30</v>
      </c>
      <c r="J3470">
        <v>0</v>
      </c>
      <c r="K3470">
        <f>SUM(Emisiones_N2O_CO2eq_PAISES[[#This Row],[Agricultura (kilotoneladas CO₂e)]:[Emisiones Fugitivas (kilotoneladas CO₂e)]])</f>
        <v>2280</v>
      </c>
    </row>
    <row r="3471" spans="1:11" x14ac:dyDescent="0.25">
      <c r="A3471" t="s">
        <v>254</v>
      </c>
      <c r="B3471" t="s">
        <v>460</v>
      </c>
      <c r="C3471" t="s">
        <v>255</v>
      </c>
      <c r="D3471">
        <v>2003</v>
      </c>
      <c r="E3471">
        <v>1310</v>
      </c>
      <c r="F3471">
        <v>340</v>
      </c>
      <c r="G3471">
        <v>360</v>
      </c>
      <c r="H3471">
        <v>300</v>
      </c>
      <c r="I3471">
        <v>60</v>
      </c>
      <c r="J3471">
        <v>0</v>
      </c>
      <c r="K3471">
        <f>SUM(Emisiones_N2O_CO2eq_PAISES[[#This Row],[Agricultura (kilotoneladas CO₂e)]:[Emisiones Fugitivas (kilotoneladas CO₂e)]])</f>
        <v>2370</v>
      </c>
    </row>
    <row r="3472" spans="1:11" x14ac:dyDescent="0.25">
      <c r="A3472" t="s">
        <v>254</v>
      </c>
      <c r="B3472" t="s">
        <v>460</v>
      </c>
      <c r="C3472" t="s">
        <v>255</v>
      </c>
      <c r="D3472">
        <v>2004</v>
      </c>
      <c r="E3472">
        <v>1310</v>
      </c>
      <c r="F3472">
        <v>390</v>
      </c>
      <c r="G3472">
        <v>340</v>
      </c>
      <c r="H3472">
        <v>310</v>
      </c>
      <c r="I3472">
        <v>320</v>
      </c>
      <c r="J3472">
        <v>0</v>
      </c>
      <c r="K3472">
        <f>SUM(Emisiones_N2O_CO2eq_PAISES[[#This Row],[Agricultura (kilotoneladas CO₂e)]:[Emisiones Fugitivas (kilotoneladas CO₂e)]])</f>
        <v>2670</v>
      </c>
    </row>
    <row r="3473" spans="1:11" x14ac:dyDescent="0.25">
      <c r="A3473" t="s">
        <v>254</v>
      </c>
      <c r="B3473" t="s">
        <v>460</v>
      </c>
      <c r="C3473" t="s">
        <v>255</v>
      </c>
      <c r="D3473">
        <v>2005</v>
      </c>
      <c r="E3473">
        <v>1340</v>
      </c>
      <c r="F3473">
        <v>430</v>
      </c>
      <c r="G3473">
        <v>320</v>
      </c>
      <c r="H3473">
        <v>310</v>
      </c>
      <c r="I3473">
        <v>120</v>
      </c>
      <c r="J3473">
        <v>0</v>
      </c>
      <c r="K3473">
        <f>SUM(Emisiones_N2O_CO2eq_PAISES[[#This Row],[Agricultura (kilotoneladas CO₂e)]:[Emisiones Fugitivas (kilotoneladas CO₂e)]])</f>
        <v>2520</v>
      </c>
    </row>
    <row r="3474" spans="1:11" x14ac:dyDescent="0.25">
      <c r="A3474" t="s">
        <v>254</v>
      </c>
      <c r="B3474" t="s">
        <v>460</v>
      </c>
      <c r="C3474" t="s">
        <v>255</v>
      </c>
      <c r="D3474">
        <v>2006</v>
      </c>
      <c r="E3474">
        <v>1330</v>
      </c>
      <c r="F3474">
        <v>430</v>
      </c>
      <c r="G3474">
        <v>330</v>
      </c>
      <c r="H3474">
        <v>310</v>
      </c>
      <c r="I3474">
        <v>40</v>
      </c>
      <c r="J3474">
        <v>0</v>
      </c>
      <c r="K3474">
        <f>SUM(Emisiones_N2O_CO2eq_PAISES[[#This Row],[Agricultura (kilotoneladas CO₂e)]:[Emisiones Fugitivas (kilotoneladas CO₂e)]])</f>
        <v>2440</v>
      </c>
    </row>
    <row r="3475" spans="1:11" x14ac:dyDescent="0.25">
      <c r="A3475" t="s">
        <v>254</v>
      </c>
      <c r="B3475" t="s">
        <v>460</v>
      </c>
      <c r="C3475" t="s">
        <v>255</v>
      </c>
      <c r="D3475">
        <v>2007</v>
      </c>
      <c r="E3475">
        <v>1290</v>
      </c>
      <c r="F3475">
        <v>430</v>
      </c>
      <c r="G3475">
        <v>340</v>
      </c>
      <c r="H3475">
        <v>300</v>
      </c>
      <c r="I3475">
        <v>30</v>
      </c>
      <c r="J3475">
        <v>0</v>
      </c>
      <c r="K3475">
        <f>SUM(Emisiones_N2O_CO2eq_PAISES[[#This Row],[Agricultura (kilotoneladas CO₂e)]:[Emisiones Fugitivas (kilotoneladas CO₂e)]])</f>
        <v>2390</v>
      </c>
    </row>
    <row r="3476" spans="1:11" x14ac:dyDescent="0.25">
      <c r="A3476" t="s">
        <v>254</v>
      </c>
      <c r="B3476" t="s">
        <v>460</v>
      </c>
      <c r="C3476" t="s">
        <v>255</v>
      </c>
      <c r="D3476">
        <v>2008</v>
      </c>
      <c r="E3476">
        <v>1330</v>
      </c>
      <c r="F3476">
        <v>430</v>
      </c>
      <c r="G3476">
        <v>350</v>
      </c>
      <c r="H3476">
        <v>300</v>
      </c>
      <c r="I3476">
        <v>70</v>
      </c>
      <c r="J3476">
        <v>0</v>
      </c>
      <c r="K3476">
        <f>SUM(Emisiones_N2O_CO2eq_PAISES[[#This Row],[Agricultura (kilotoneladas CO₂e)]:[Emisiones Fugitivas (kilotoneladas CO₂e)]])</f>
        <v>2480</v>
      </c>
    </row>
    <row r="3477" spans="1:11" x14ac:dyDescent="0.25">
      <c r="A3477" t="s">
        <v>254</v>
      </c>
      <c r="B3477" t="s">
        <v>460</v>
      </c>
      <c r="C3477" t="s">
        <v>255</v>
      </c>
      <c r="D3477">
        <v>2009</v>
      </c>
      <c r="E3477">
        <v>1320</v>
      </c>
      <c r="F3477">
        <v>420</v>
      </c>
      <c r="G3477">
        <v>350</v>
      </c>
      <c r="H3477">
        <v>300</v>
      </c>
      <c r="I3477">
        <v>260</v>
      </c>
      <c r="J3477">
        <v>0</v>
      </c>
      <c r="K3477">
        <f>SUM(Emisiones_N2O_CO2eq_PAISES[[#This Row],[Agricultura (kilotoneladas CO₂e)]:[Emisiones Fugitivas (kilotoneladas CO₂e)]])</f>
        <v>2650</v>
      </c>
    </row>
    <row r="3478" spans="1:11" x14ac:dyDescent="0.25">
      <c r="A3478" t="s">
        <v>254</v>
      </c>
      <c r="B3478" t="s">
        <v>460</v>
      </c>
      <c r="C3478" t="s">
        <v>255</v>
      </c>
      <c r="D3478">
        <v>2010</v>
      </c>
      <c r="E3478">
        <v>1340</v>
      </c>
      <c r="F3478">
        <v>420</v>
      </c>
      <c r="G3478">
        <v>360</v>
      </c>
      <c r="H3478">
        <v>300</v>
      </c>
      <c r="I3478">
        <v>30</v>
      </c>
      <c r="J3478">
        <v>0</v>
      </c>
      <c r="K3478">
        <f>SUM(Emisiones_N2O_CO2eq_PAISES[[#This Row],[Agricultura (kilotoneladas CO₂e)]:[Emisiones Fugitivas (kilotoneladas CO₂e)]])</f>
        <v>2450</v>
      </c>
    </row>
    <row r="3479" spans="1:11" x14ac:dyDescent="0.25">
      <c r="A3479" t="s">
        <v>254</v>
      </c>
      <c r="B3479" t="s">
        <v>460</v>
      </c>
      <c r="C3479" t="s">
        <v>255</v>
      </c>
      <c r="D3479">
        <v>2011</v>
      </c>
      <c r="E3479">
        <v>1360</v>
      </c>
      <c r="F3479">
        <v>430</v>
      </c>
      <c r="G3479">
        <v>350</v>
      </c>
      <c r="H3479">
        <v>300</v>
      </c>
      <c r="I3479">
        <v>170</v>
      </c>
      <c r="J3479">
        <v>0</v>
      </c>
      <c r="K3479">
        <f>SUM(Emisiones_N2O_CO2eq_PAISES[[#This Row],[Agricultura (kilotoneladas CO₂e)]:[Emisiones Fugitivas (kilotoneladas CO₂e)]])</f>
        <v>2610</v>
      </c>
    </row>
    <row r="3480" spans="1:11" x14ac:dyDescent="0.25">
      <c r="A3480" t="s">
        <v>254</v>
      </c>
      <c r="B3480" t="s">
        <v>460</v>
      </c>
      <c r="C3480" t="s">
        <v>255</v>
      </c>
      <c r="D3480">
        <v>2012</v>
      </c>
      <c r="E3480">
        <v>1400</v>
      </c>
      <c r="F3480">
        <v>430</v>
      </c>
      <c r="G3480">
        <v>340</v>
      </c>
      <c r="H3480">
        <v>300</v>
      </c>
      <c r="I3480">
        <v>20</v>
      </c>
      <c r="J3480">
        <v>0</v>
      </c>
      <c r="K3480">
        <f>SUM(Emisiones_N2O_CO2eq_PAISES[[#This Row],[Agricultura (kilotoneladas CO₂e)]:[Emisiones Fugitivas (kilotoneladas CO₂e)]])</f>
        <v>2490</v>
      </c>
    </row>
    <row r="3481" spans="1:11" x14ac:dyDescent="0.25">
      <c r="A3481" t="s">
        <v>254</v>
      </c>
      <c r="B3481" t="s">
        <v>460</v>
      </c>
      <c r="C3481" t="s">
        <v>255</v>
      </c>
      <c r="D3481">
        <v>2013</v>
      </c>
      <c r="E3481">
        <v>1370</v>
      </c>
      <c r="F3481">
        <v>440</v>
      </c>
      <c r="G3481">
        <v>320</v>
      </c>
      <c r="H3481">
        <v>300</v>
      </c>
      <c r="I3481">
        <v>30</v>
      </c>
      <c r="J3481">
        <v>0</v>
      </c>
      <c r="K3481">
        <f>SUM(Emisiones_N2O_CO2eq_PAISES[[#This Row],[Agricultura (kilotoneladas CO₂e)]:[Emisiones Fugitivas (kilotoneladas CO₂e)]])</f>
        <v>2460</v>
      </c>
    </row>
    <row r="3482" spans="1:11" x14ac:dyDescent="0.25">
      <c r="A3482" t="s">
        <v>254</v>
      </c>
      <c r="B3482" t="s">
        <v>460</v>
      </c>
      <c r="C3482" t="s">
        <v>255</v>
      </c>
      <c r="D3482">
        <v>2014</v>
      </c>
      <c r="E3482">
        <v>1350</v>
      </c>
      <c r="F3482">
        <v>440</v>
      </c>
      <c r="G3482">
        <v>310</v>
      </c>
      <c r="H3482">
        <v>300</v>
      </c>
      <c r="I3482">
        <v>290</v>
      </c>
      <c r="J3482">
        <v>0</v>
      </c>
      <c r="K3482">
        <f>SUM(Emisiones_N2O_CO2eq_PAISES[[#This Row],[Agricultura (kilotoneladas CO₂e)]:[Emisiones Fugitivas (kilotoneladas CO₂e)]])</f>
        <v>2690</v>
      </c>
    </row>
    <row r="3483" spans="1:11" x14ac:dyDescent="0.25">
      <c r="A3483" t="s">
        <v>254</v>
      </c>
      <c r="B3483" t="s">
        <v>460</v>
      </c>
      <c r="C3483" t="s">
        <v>255</v>
      </c>
      <c r="D3483">
        <v>2015</v>
      </c>
      <c r="E3483">
        <v>1370</v>
      </c>
      <c r="F3483">
        <v>450</v>
      </c>
      <c r="G3483">
        <v>300</v>
      </c>
      <c r="H3483">
        <v>300</v>
      </c>
      <c r="I3483">
        <v>130</v>
      </c>
      <c r="J3483">
        <v>0</v>
      </c>
      <c r="K3483">
        <f>SUM(Emisiones_N2O_CO2eq_PAISES[[#This Row],[Agricultura (kilotoneladas CO₂e)]:[Emisiones Fugitivas (kilotoneladas CO₂e)]])</f>
        <v>2550</v>
      </c>
    </row>
    <row r="3484" spans="1:11" x14ac:dyDescent="0.25">
      <c r="A3484" t="s">
        <v>254</v>
      </c>
      <c r="B3484" t="s">
        <v>460</v>
      </c>
      <c r="C3484" t="s">
        <v>255</v>
      </c>
      <c r="D3484">
        <v>2016</v>
      </c>
      <c r="E3484">
        <v>1370</v>
      </c>
      <c r="F3484">
        <v>460</v>
      </c>
      <c r="G3484">
        <v>300</v>
      </c>
      <c r="H3484">
        <v>310</v>
      </c>
      <c r="I3484">
        <v>10</v>
      </c>
      <c r="J3484">
        <v>0</v>
      </c>
      <c r="K3484">
        <f>SUM(Emisiones_N2O_CO2eq_PAISES[[#This Row],[Agricultura (kilotoneladas CO₂e)]:[Emisiones Fugitivas (kilotoneladas CO₂e)]])</f>
        <v>2450</v>
      </c>
    </row>
    <row r="3485" spans="1:11" x14ac:dyDescent="0.25">
      <c r="A3485" t="s">
        <v>256</v>
      </c>
      <c r="B3485" t="s">
        <v>461</v>
      </c>
      <c r="C3485" t="s">
        <v>257</v>
      </c>
      <c r="D3485">
        <v>1990</v>
      </c>
      <c r="E3485">
        <v>2660</v>
      </c>
      <c r="F3485">
        <v>2029.99999999999</v>
      </c>
      <c r="G3485">
        <v>160</v>
      </c>
      <c r="H3485">
        <v>60</v>
      </c>
      <c r="I3485">
        <v>0</v>
      </c>
      <c r="J3485">
        <v>10</v>
      </c>
      <c r="K3485">
        <f>SUM(Emisiones_N2O_CO2eq_PAISES[[#This Row],[Agricultura (kilotoneladas CO₂e)]:[Emisiones Fugitivas (kilotoneladas CO₂e)]])</f>
        <v>4919.99999999999</v>
      </c>
    </row>
    <row r="3486" spans="1:11" x14ac:dyDescent="0.25">
      <c r="A3486" t="s">
        <v>256</v>
      </c>
      <c r="B3486" t="s">
        <v>461</v>
      </c>
      <c r="C3486" t="s">
        <v>257</v>
      </c>
      <c r="D3486">
        <v>1991</v>
      </c>
      <c r="E3486">
        <v>2680</v>
      </c>
      <c r="F3486">
        <v>1880</v>
      </c>
      <c r="G3486">
        <v>160</v>
      </c>
      <c r="H3486">
        <v>60</v>
      </c>
      <c r="I3486">
        <v>0</v>
      </c>
      <c r="J3486">
        <v>0</v>
      </c>
      <c r="K3486">
        <f>SUM(Emisiones_N2O_CO2eq_PAISES[[#This Row],[Agricultura (kilotoneladas CO₂e)]:[Emisiones Fugitivas (kilotoneladas CO₂e)]])</f>
        <v>4780</v>
      </c>
    </row>
    <row r="3487" spans="1:11" x14ac:dyDescent="0.25">
      <c r="A3487" t="s">
        <v>256</v>
      </c>
      <c r="B3487" t="s">
        <v>461</v>
      </c>
      <c r="C3487" t="s">
        <v>257</v>
      </c>
      <c r="D3487">
        <v>1992</v>
      </c>
      <c r="E3487">
        <v>2650</v>
      </c>
      <c r="F3487">
        <v>1350</v>
      </c>
      <c r="G3487">
        <v>160</v>
      </c>
      <c r="H3487">
        <v>60</v>
      </c>
      <c r="I3487">
        <v>0</v>
      </c>
      <c r="J3487">
        <v>0</v>
      </c>
      <c r="K3487">
        <f>SUM(Emisiones_N2O_CO2eq_PAISES[[#This Row],[Agricultura (kilotoneladas CO₂e)]:[Emisiones Fugitivas (kilotoneladas CO₂e)]])</f>
        <v>4220</v>
      </c>
    </row>
    <row r="3488" spans="1:11" x14ac:dyDescent="0.25">
      <c r="A3488" t="s">
        <v>256</v>
      </c>
      <c r="B3488" t="s">
        <v>461</v>
      </c>
      <c r="C3488" t="s">
        <v>257</v>
      </c>
      <c r="D3488">
        <v>1993</v>
      </c>
      <c r="E3488">
        <v>2650</v>
      </c>
      <c r="F3488">
        <v>1560</v>
      </c>
      <c r="G3488">
        <v>170</v>
      </c>
      <c r="H3488">
        <v>60</v>
      </c>
      <c r="I3488">
        <v>0</v>
      </c>
      <c r="J3488">
        <v>0</v>
      </c>
      <c r="K3488">
        <f>SUM(Emisiones_N2O_CO2eq_PAISES[[#This Row],[Agricultura (kilotoneladas CO₂e)]:[Emisiones Fugitivas (kilotoneladas CO₂e)]])</f>
        <v>4440</v>
      </c>
    </row>
    <row r="3489" spans="1:11" x14ac:dyDescent="0.25">
      <c r="A3489" t="s">
        <v>256</v>
      </c>
      <c r="B3489" t="s">
        <v>461</v>
      </c>
      <c r="C3489" t="s">
        <v>257</v>
      </c>
      <c r="D3489">
        <v>1994</v>
      </c>
      <c r="E3489">
        <v>2660</v>
      </c>
      <c r="F3489">
        <v>1620</v>
      </c>
      <c r="G3489">
        <v>180</v>
      </c>
      <c r="H3489">
        <v>70</v>
      </c>
      <c r="I3489">
        <v>0</v>
      </c>
      <c r="J3489">
        <v>0</v>
      </c>
      <c r="K3489">
        <f>SUM(Emisiones_N2O_CO2eq_PAISES[[#This Row],[Agricultura (kilotoneladas CO₂e)]:[Emisiones Fugitivas (kilotoneladas CO₂e)]])</f>
        <v>4530</v>
      </c>
    </row>
    <row r="3490" spans="1:11" x14ac:dyDescent="0.25">
      <c r="A3490" t="s">
        <v>256</v>
      </c>
      <c r="B3490" t="s">
        <v>461</v>
      </c>
      <c r="C3490" t="s">
        <v>257</v>
      </c>
      <c r="D3490">
        <v>1995</v>
      </c>
      <c r="E3490">
        <v>2700</v>
      </c>
      <c r="F3490">
        <v>1620</v>
      </c>
      <c r="G3490">
        <v>190</v>
      </c>
      <c r="H3490">
        <v>70</v>
      </c>
      <c r="I3490">
        <v>0</v>
      </c>
      <c r="J3490">
        <v>0</v>
      </c>
      <c r="K3490">
        <f>SUM(Emisiones_N2O_CO2eq_PAISES[[#This Row],[Agricultura (kilotoneladas CO₂e)]:[Emisiones Fugitivas (kilotoneladas CO₂e)]])</f>
        <v>4580</v>
      </c>
    </row>
    <row r="3491" spans="1:11" x14ac:dyDescent="0.25">
      <c r="A3491" t="s">
        <v>256</v>
      </c>
      <c r="B3491" t="s">
        <v>461</v>
      </c>
      <c r="C3491" t="s">
        <v>257</v>
      </c>
      <c r="D3491">
        <v>1996</v>
      </c>
      <c r="E3491">
        <v>2720</v>
      </c>
      <c r="F3491">
        <v>1600</v>
      </c>
      <c r="G3491">
        <v>200</v>
      </c>
      <c r="H3491">
        <v>70</v>
      </c>
      <c r="I3491">
        <v>0</v>
      </c>
      <c r="J3491">
        <v>10</v>
      </c>
      <c r="K3491">
        <f>SUM(Emisiones_N2O_CO2eq_PAISES[[#This Row],[Agricultura (kilotoneladas CO₂e)]:[Emisiones Fugitivas (kilotoneladas CO₂e)]])</f>
        <v>4600</v>
      </c>
    </row>
    <row r="3492" spans="1:11" x14ac:dyDescent="0.25">
      <c r="A3492" t="s">
        <v>256</v>
      </c>
      <c r="B3492" t="s">
        <v>461</v>
      </c>
      <c r="C3492" t="s">
        <v>257</v>
      </c>
      <c r="D3492">
        <v>1997</v>
      </c>
      <c r="E3492">
        <v>2720</v>
      </c>
      <c r="F3492">
        <v>1590</v>
      </c>
      <c r="G3492">
        <v>210</v>
      </c>
      <c r="H3492">
        <v>70</v>
      </c>
      <c r="I3492">
        <v>0</v>
      </c>
      <c r="J3492">
        <v>10</v>
      </c>
      <c r="K3492">
        <f>SUM(Emisiones_N2O_CO2eq_PAISES[[#This Row],[Agricultura (kilotoneladas CO₂e)]:[Emisiones Fugitivas (kilotoneladas CO₂e)]])</f>
        <v>4600</v>
      </c>
    </row>
    <row r="3493" spans="1:11" x14ac:dyDescent="0.25">
      <c r="A3493" t="s">
        <v>256</v>
      </c>
      <c r="B3493" t="s">
        <v>461</v>
      </c>
      <c r="C3493" t="s">
        <v>257</v>
      </c>
      <c r="D3493">
        <v>1998</v>
      </c>
      <c r="E3493">
        <v>2680</v>
      </c>
      <c r="F3493">
        <v>1670</v>
      </c>
      <c r="G3493">
        <v>200</v>
      </c>
      <c r="H3493">
        <v>70</v>
      </c>
      <c r="I3493">
        <v>0</v>
      </c>
      <c r="J3493">
        <v>10</v>
      </c>
      <c r="K3493">
        <f>SUM(Emisiones_N2O_CO2eq_PAISES[[#This Row],[Agricultura (kilotoneladas CO₂e)]:[Emisiones Fugitivas (kilotoneladas CO₂e)]])</f>
        <v>4630</v>
      </c>
    </row>
    <row r="3494" spans="1:11" x14ac:dyDescent="0.25">
      <c r="A3494" t="s">
        <v>256</v>
      </c>
      <c r="B3494" t="s">
        <v>461</v>
      </c>
      <c r="C3494" t="s">
        <v>257</v>
      </c>
      <c r="D3494">
        <v>1999</v>
      </c>
      <c r="E3494">
        <v>2660</v>
      </c>
      <c r="F3494">
        <v>1890</v>
      </c>
      <c r="G3494">
        <v>210</v>
      </c>
      <c r="H3494">
        <v>70</v>
      </c>
      <c r="I3494">
        <v>0</v>
      </c>
      <c r="J3494">
        <v>10</v>
      </c>
      <c r="K3494">
        <f>SUM(Emisiones_N2O_CO2eq_PAISES[[#This Row],[Agricultura (kilotoneladas CO₂e)]:[Emisiones Fugitivas (kilotoneladas CO₂e)]])</f>
        <v>4840</v>
      </c>
    </row>
    <row r="3495" spans="1:11" x14ac:dyDescent="0.25">
      <c r="A3495" t="s">
        <v>256</v>
      </c>
      <c r="B3495" t="s">
        <v>461</v>
      </c>
      <c r="C3495" t="s">
        <v>257</v>
      </c>
      <c r="D3495">
        <v>2000</v>
      </c>
      <c r="E3495">
        <v>2630</v>
      </c>
      <c r="F3495">
        <v>1710</v>
      </c>
      <c r="G3495">
        <v>200</v>
      </c>
      <c r="H3495">
        <v>70</v>
      </c>
      <c r="I3495">
        <v>0</v>
      </c>
      <c r="J3495">
        <v>0</v>
      </c>
      <c r="K3495">
        <f>SUM(Emisiones_N2O_CO2eq_PAISES[[#This Row],[Agricultura (kilotoneladas CO₂e)]:[Emisiones Fugitivas (kilotoneladas CO₂e)]])</f>
        <v>4610</v>
      </c>
    </row>
    <row r="3496" spans="1:11" x14ac:dyDescent="0.25">
      <c r="A3496" t="s">
        <v>256</v>
      </c>
      <c r="B3496" t="s">
        <v>461</v>
      </c>
      <c r="C3496" t="s">
        <v>257</v>
      </c>
      <c r="D3496">
        <v>2001</v>
      </c>
      <c r="E3496">
        <v>2600</v>
      </c>
      <c r="F3496">
        <v>1660</v>
      </c>
      <c r="G3496">
        <v>200</v>
      </c>
      <c r="H3496">
        <v>70</v>
      </c>
      <c r="I3496">
        <v>0</v>
      </c>
      <c r="J3496">
        <v>0</v>
      </c>
      <c r="K3496">
        <f>SUM(Emisiones_N2O_CO2eq_PAISES[[#This Row],[Agricultura (kilotoneladas CO₂e)]:[Emisiones Fugitivas (kilotoneladas CO₂e)]])</f>
        <v>4530</v>
      </c>
    </row>
    <row r="3497" spans="1:11" x14ac:dyDescent="0.25">
      <c r="A3497" t="s">
        <v>256</v>
      </c>
      <c r="B3497" t="s">
        <v>461</v>
      </c>
      <c r="C3497" t="s">
        <v>257</v>
      </c>
      <c r="D3497">
        <v>2002</v>
      </c>
      <c r="E3497">
        <v>2600</v>
      </c>
      <c r="F3497">
        <v>1870</v>
      </c>
      <c r="G3497">
        <v>210</v>
      </c>
      <c r="H3497">
        <v>70</v>
      </c>
      <c r="I3497">
        <v>0</v>
      </c>
      <c r="J3497">
        <v>0</v>
      </c>
      <c r="K3497">
        <f>SUM(Emisiones_N2O_CO2eq_PAISES[[#This Row],[Agricultura (kilotoneladas CO₂e)]:[Emisiones Fugitivas (kilotoneladas CO₂e)]])</f>
        <v>4750</v>
      </c>
    </row>
    <row r="3498" spans="1:11" x14ac:dyDescent="0.25">
      <c r="A3498" t="s">
        <v>256</v>
      </c>
      <c r="B3498" t="s">
        <v>461</v>
      </c>
      <c r="C3498" t="s">
        <v>257</v>
      </c>
      <c r="D3498">
        <v>2003</v>
      </c>
      <c r="E3498">
        <v>2640</v>
      </c>
      <c r="F3498">
        <v>1680</v>
      </c>
      <c r="G3498">
        <v>210</v>
      </c>
      <c r="H3498">
        <v>70</v>
      </c>
      <c r="I3498">
        <v>0</v>
      </c>
      <c r="J3498">
        <v>0</v>
      </c>
      <c r="K3498">
        <f>SUM(Emisiones_N2O_CO2eq_PAISES[[#This Row],[Agricultura (kilotoneladas CO₂e)]:[Emisiones Fugitivas (kilotoneladas CO₂e)]])</f>
        <v>4600</v>
      </c>
    </row>
    <row r="3499" spans="1:11" x14ac:dyDescent="0.25">
      <c r="A3499" t="s">
        <v>256</v>
      </c>
      <c r="B3499" t="s">
        <v>461</v>
      </c>
      <c r="C3499" t="s">
        <v>257</v>
      </c>
      <c r="D3499">
        <v>2004</v>
      </c>
      <c r="E3499">
        <v>2650</v>
      </c>
      <c r="F3499">
        <v>1810</v>
      </c>
      <c r="G3499">
        <v>200</v>
      </c>
      <c r="H3499">
        <v>70</v>
      </c>
      <c r="I3499">
        <v>0</v>
      </c>
      <c r="J3499">
        <v>0</v>
      </c>
      <c r="K3499">
        <f>SUM(Emisiones_N2O_CO2eq_PAISES[[#This Row],[Agricultura (kilotoneladas CO₂e)]:[Emisiones Fugitivas (kilotoneladas CO₂e)]])</f>
        <v>4730</v>
      </c>
    </row>
    <row r="3500" spans="1:11" x14ac:dyDescent="0.25">
      <c r="A3500" t="s">
        <v>256</v>
      </c>
      <c r="B3500" t="s">
        <v>461</v>
      </c>
      <c r="C3500" t="s">
        <v>257</v>
      </c>
      <c r="D3500">
        <v>2005</v>
      </c>
      <c r="E3500">
        <v>2650</v>
      </c>
      <c r="F3500">
        <v>1910</v>
      </c>
      <c r="G3500">
        <v>180</v>
      </c>
      <c r="H3500">
        <v>80</v>
      </c>
      <c r="I3500">
        <v>0</v>
      </c>
      <c r="J3500">
        <v>0</v>
      </c>
      <c r="K3500">
        <f>SUM(Emisiones_N2O_CO2eq_PAISES[[#This Row],[Agricultura (kilotoneladas CO₂e)]:[Emisiones Fugitivas (kilotoneladas CO₂e)]])</f>
        <v>4820</v>
      </c>
    </row>
    <row r="3501" spans="1:11" x14ac:dyDescent="0.25">
      <c r="A3501" t="s">
        <v>256</v>
      </c>
      <c r="B3501" t="s">
        <v>461</v>
      </c>
      <c r="C3501" t="s">
        <v>257</v>
      </c>
      <c r="D3501">
        <v>2006</v>
      </c>
      <c r="E3501">
        <v>2620</v>
      </c>
      <c r="F3501">
        <v>1590</v>
      </c>
      <c r="G3501">
        <v>180</v>
      </c>
      <c r="H3501">
        <v>80</v>
      </c>
      <c r="I3501">
        <v>10</v>
      </c>
      <c r="J3501">
        <v>0</v>
      </c>
      <c r="K3501">
        <f>SUM(Emisiones_N2O_CO2eq_PAISES[[#This Row],[Agricultura (kilotoneladas CO₂e)]:[Emisiones Fugitivas (kilotoneladas CO₂e)]])</f>
        <v>4480</v>
      </c>
    </row>
    <row r="3502" spans="1:11" x14ac:dyDescent="0.25">
      <c r="A3502" t="s">
        <v>256</v>
      </c>
      <c r="B3502" t="s">
        <v>461</v>
      </c>
      <c r="C3502" t="s">
        <v>257</v>
      </c>
      <c r="D3502">
        <v>2007</v>
      </c>
      <c r="E3502">
        <v>2630</v>
      </c>
      <c r="F3502">
        <v>1350</v>
      </c>
      <c r="G3502">
        <v>190</v>
      </c>
      <c r="H3502">
        <v>80</v>
      </c>
      <c r="I3502">
        <v>10</v>
      </c>
      <c r="J3502">
        <v>10</v>
      </c>
      <c r="K3502">
        <f>SUM(Emisiones_N2O_CO2eq_PAISES[[#This Row],[Agricultura (kilotoneladas CO₂e)]:[Emisiones Fugitivas (kilotoneladas CO₂e)]])</f>
        <v>4270</v>
      </c>
    </row>
    <row r="3503" spans="1:11" x14ac:dyDescent="0.25">
      <c r="A3503" t="s">
        <v>256</v>
      </c>
      <c r="B3503" t="s">
        <v>461</v>
      </c>
      <c r="C3503" t="s">
        <v>257</v>
      </c>
      <c r="D3503">
        <v>2008</v>
      </c>
      <c r="E3503">
        <v>2650</v>
      </c>
      <c r="F3503">
        <v>930</v>
      </c>
      <c r="G3503">
        <v>190</v>
      </c>
      <c r="H3503">
        <v>80</v>
      </c>
      <c r="I3503">
        <v>10</v>
      </c>
      <c r="J3503">
        <v>10</v>
      </c>
      <c r="K3503">
        <f>SUM(Emisiones_N2O_CO2eq_PAISES[[#This Row],[Agricultura (kilotoneladas CO₂e)]:[Emisiones Fugitivas (kilotoneladas CO₂e)]])</f>
        <v>3870</v>
      </c>
    </row>
    <row r="3504" spans="1:11" x14ac:dyDescent="0.25">
      <c r="A3504" t="s">
        <v>256</v>
      </c>
      <c r="B3504" t="s">
        <v>461</v>
      </c>
      <c r="C3504" t="s">
        <v>257</v>
      </c>
      <c r="D3504">
        <v>2009</v>
      </c>
      <c r="E3504">
        <v>2540</v>
      </c>
      <c r="F3504">
        <v>480</v>
      </c>
      <c r="G3504">
        <v>190</v>
      </c>
      <c r="H3504">
        <v>80</v>
      </c>
      <c r="I3504">
        <v>0</v>
      </c>
      <c r="J3504">
        <v>0</v>
      </c>
      <c r="K3504">
        <f>SUM(Emisiones_N2O_CO2eq_PAISES[[#This Row],[Agricultura (kilotoneladas CO₂e)]:[Emisiones Fugitivas (kilotoneladas CO₂e)]])</f>
        <v>3290</v>
      </c>
    </row>
    <row r="3505" spans="1:11" x14ac:dyDescent="0.25">
      <c r="A3505" t="s">
        <v>256</v>
      </c>
      <c r="B3505" t="s">
        <v>461</v>
      </c>
      <c r="C3505" t="s">
        <v>257</v>
      </c>
      <c r="D3505">
        <v>2010</v>
      </c>
      <c r="E3505">
        <v>2500</v>
      </c>
      <c r="F3505">
        <v>370</v>
      </c>
      <c r="G3505">
        <v>200</v>
      </c>
      <c r="H3505">
        <v>80</v>
      </c>
      <c r="I3505">
        <v>0</v>
      </c>
      <c r="J3505">
        <v>0</v>
      </c>
      <c r="K3505">
        <f>SUM(Emisiones_N2O_CO2eq_PAISES[[#This Row],[Agricultura (kilotoneladas CO₂e)]:[Emisiones Fugitivas (kilotoneladas CO₂e)]])</f>
        <v>3150</v>
      </c>
    </row>
    <row r="3506" spans="1:11" x14ac:dyDescent="0.25">
      <c r="A3506" t="s">
        <v>256</v>
      </c>
      <c r="B3506" t="s">
        <v>461</v>
      </c>
      <c r="C3506" t="s">
        <v>257</v>
      </c>
      <c r="D3506">
        <v>2011</v>
      </c>
      <c r="E3506">
        <v>2560</v>
      </c>
      <c r="F3506">
        <v>310</v>
      </c>
      <c r="G3506">
        <v>200</v>
      </c>
      <c r="H3506">
        <v>80</v>
      </c>
      <c r="I3506">
        <v>0</v>
      </c>
      <c r="J3506">
        <v>0</v>
      </c>
      <c r="K3506">
        <f>SUM(Emisiones_N2O_CO2eq_PAISES[[#This Row],[Agricultura (kilotoneladas CO₂e)]:[Emisiones Fugitivas (kilotoneladas CO₂e)]])</f>
        <v>3150</v>
      </c>
    </row>
    <row r="3507" spans="1:11" x14ac:dyDescent="0.25">
      <c r="A3507" t="s">
        <v>256</v>
      </c>
      <c r="B3507" t="s">
        <v>461</v>
      </c>
      <c r="C3507" t="s">
        <v>257</v>
      </c>
      <c r="D3507">
        <v>2012</v>
      </c>
      <c r="E3507">
        <v>2560</v>
      </c>
      <c r="F3507">
        <v>300</v>
      </c>
      <c r="G3507">
        <v>210</v>
      </c>
      <c r="H3507">
        <v>80</v>
      </c>
      <c r="I3507">
        <v>0</v>
      </c>
      <c r="J3507">
        <v>0</v>
      </c>
      <c r="K3507">
        <f>SUM(Emisiones_N2O_CO2eq_PAISES[[#This Row],[Agricultura (kilotoneladas CO₂e)]:[Emisiones Fugitivas (kilotoneladas CO₂e)]])</f>
        <v>3150</v>
      </c>
    </row>
    <row r="3508" spans="1:11" x14ac:dyDescent="0.25">
      <c r="A3508" t="s">
        <v>256</v>
      </c>
      <c r="B3508" t="s">
        <v>461</v>
      </c>
      <c r="C3508" t="s">
        <v>257</v>
      </c>
      <c r="D3508">
        <v>2013</v>
      </c>
      <c r="E3508">
        <v>2560</v>
      </c>
      <c r="F3508">
        <v>290</v>
      </c>
      <c r="G3508">
        <v>210</v>
      </c>
      <c r="H3508">
        <v>80</v>
      </c>
      <c r="I3508">
        <v>0</v>
      </c>
      <c r="J3508">
        <v>0</v>
      </c>
      <c r="K3508">
        <f>SUM(Emisiones_N2O_CO2eq_PAISES[[#This Row],[Agricultura (kilotoneladas CO₂e)]:[Emisiones Fugitivas (kilotoneladas CO₂e)]])</f>
        <v>3140</v>
      </c>
    </row>
    <row r="3509" spans="1:11" x14ac:dyDescent="0.25">
      <c r="A3509" t="s">
        <v>256</v>
      </c>
      <c r="B3509" t="s">
        <v>461</v>
      </c>
      <c r="C3509" t="s">
        <v>257</v>
      </c>
      <c r="D3509">
        <v>2014</v>
      </c>
      <c r="E3509">
        <v>2600</v>
      </c>
      <c r="F3509">
        <v>300</v>
      </c>
      <c r="G3509">
        <v>200</v>
      </c>
      <c r="H3509">
        <v>80</v>
      </c>
      <c r="I3509">
        <v>0</v>
      </c>
      <c r="J3509">
        <v>0</v>
      </c>
      <c r="K3509">
        <f>SUM(Emisiones_N2O_CO2eq_PAISES[[#This Row],[Agricultura (kilotoneladas CO₂e)]:[Emisiones Fugitivas (kilotoneladas CO₂e)]])</f>
        <v>3180</v>
      </c>
    </row>
    <row r="3510" spans="1:11" x14ac:dyDescent="0.25">
      <c r="A3510" t="s">
        <v>256</v>
      </c>
      <c r="B3510" t="s">
        <v>461</v>
      </c>
      <c r="C3510" t="s">
        <v>257</v>
      </c>
      <c r="D3510">
        <v>2015</v>
      </c>
      <c r="E3510">
        <v>2640</v>
      </c>
      <c r="F3510">
        <v>280</v>
      </c>
      <c r="G3510">
        <v>200</v>
      </c>
      <c r="H3510">
        <v>90</v>
      </c>
      <c r="I3510">
        <v>0</v>
      </c>
      <c r="J3510">
        <v>0</v>
      </c>
      <c r="K3510">
        <f>SUM(Emisiones_N2O_CO2eq_PAISES[[#This Row],[Agricultura (kilotoneladas CO₂e)]:[Emisiones Fugitivas (kilotoneladas CO₂e)]])</f>
        <v>3210</v>
      </c>
    </row>
    <row r="3511" spans="1:11" x14ac:dyDescent="0.25">
      <c r="A3511" t="s">
        <v>256</v>
      </c>
      <c r="B3511" t="s">
        <v>461</v>
      </c>
      <c r="C3511" t="s">
        <v>257</v>
      </c>
      <c r="D3511">
        <v>2016</v>
      </c>
      <c r="E3511">
        <v>2650</v>
      </c>
      <c r="F3511">
        <v>270</v>
      </c>
      <c r="G3511">
        <v>210</v>
      </c>
      <c r="H3511">
        <v>90</v>
      </c>
      <c r="I3511">
        <v>0</v>
      </c>
      <c r="J3511">
        <v>0</v>
      </c>
      <c r="K3511">
        <f>SUM(Emisiones_N2O_CO2eq_PAISES[[#This Row],[Agricultura (kilotoneladas CO₂e)]:[Emisiones Fugitivas (kilotoneladas CO₂e)]])</f>
        <v>3220</v>
      </c>
    </row>
    <row r="3512" spans="1:11" x14ac:dyDescent="0.25">
      <c r="A3512" t="s">
        <v>258</v>
      </c>
      <c r="B3512" t="s">
        <v>462</v>
      </c>
      <c r="C3512" t="s">
        <v>259</v>
      </c>
      <c r="D3512">
        <v>1990</v>
      </c>
      <c r="E3512">
        <v>240</v>
      </c>
      <c r="F3512">
        <v>0</v>
      </c>
      <c r="G3512">
        <v>10</v>
      </c>
      <c r="H3512">
        <v>20</v>
      </c>
      <c r="I3512">
        <v>0</v>
      </c>
      <c r="J3512">
        <v>0</v>
      </c>
      <c r="K3512">
        <f>SUM(Emisiones_N2O_CO2eq_PAISES[[#This Row],[Agricultura (kilotoneladas CO₂e)]:[Emisiones Fugitivas (kilotoneladas CO₂e)]])</f>
        <v>270</v>
      </c>
    </row>
    <row r="3513" spans="1:11" x14ac:dyDescent="0.25">
      <c r="A3513" t="s">
        <v>258</v>
      </c>
      <c r="B3513" t="s">
        <v>462</v>
      </c>
      <c r="C3513" t="s">
        <v>259</v>
      </c>
      <c r="D3513">
        <v>1991</v>
      </c>
      <c r="E3513">
        <v>250</v>
      </c>
      <c r="F3513">
        <v>0</v>
      </c>
      <c r="G3513">
        <v>10</v>
      </c>
      <c r="H3513">
        <v>20</v>
      </c>
      <c r="I3513">
        <v>0</v>
      </c>
      <c r="J3513">
        <v>0</v>
      </c>
      <c r="K3513">
        <f>SUM(Emisiones_N2O_CO2eq_PAISES[[#This Row],[Agricultura (kilotoneladas CO₂e)]:[Emisiones Fugitivas (kilotoneladas CO₂e)]])</f>
        <v>280</v>
      </c>
    </row>
    <row r="3514" spans="1:11" x14ac:dyDescent="0.25">
      <c r="A3514" t="s">
        <v>258</v>
      </c>
      <c r="B3514" t="s">
        <v>462</v>
      </c>
      <c r="C3514" t="s">
        <v>259</v>
      </c>
      <c r="D3514">
        <v>1992</v>
      </c>
      <c r="E3514">
        <v>270</v>
      </c>
      <c r="F3514">
        <v>0</v>
      </c>
      <c r="G3514">
        <v>10</v>
      </c>
      <c r="H3514">
        <v>20</v>
      </c>
      <c r="I3514">
        <v>0</v>
      </c>
      <c r="J3514">
        <v>0</v>
      </c>
      <c r="K3514">
        <f>SUM(Emisiones_N2O_CO2eq_PAISES[[#This Row],[Agricultura (kilotoneladas CO₂e)]:[Emisiones Fugitivas (kilotoneladas CO₂e)]])</f>
        <v>300</v>
      </c>
    </row>
    <row r="3515" spans="1:11" x14ac:dyDescent="0.25">
      <c r="A3515" t="s">
        <v>258</v>
      </c>
      <c r="B3515" t="s">
        <v>462</v>
      </c>
      <c r="C3515" t="s">
        <v>259</v>
      </c>
      <c r="D3515">
        <v>1993</v>
      </c>
      <c r="E3515">
        <v>290</v>
      </c>
      <c r="F3515">
        <v>0</v>
      </c>
      <c r="G3515">
        <v>10</v>
      </c>
      <c r="H3515">
        <v>30</v>
      </c>
      <c r="I3515">
        <v>0</v>
      </c>
      <c r="J3515">
        <v>0</v>
      </c>
      <c r="K3515">
        <f>SUM(Emisiones_N2O_CO2eq_PAISES[[#This Row],[Agricultura (kilotoneladas CO₂e)]:[Emisiones Fugitivas (kilotoneladas CO₂e)]])</f>
        <v>330</v>
      </c>
    </row>
    <row r="3516" spans="1:11" x14ac:dyDescent="0.25">
      <c r="A3516" t="s">
        <v>258</v>
      </c>
      <c r="B3516" t="s">
        <v>462</v>
      </c>
      <c r="C3516" t="s">
        <v>259</v>
      </c>
      <c r="D3516">
        <v>1994</v>
      </c>
      <c r="E3516">
        <v>310</v>
      </c>
      <c r="F3516">
        <v>0</v>
      </c>
      <c r="G3516">
        <v>10</v>
      </c>
      <c r="H3516">
        <v>30</v>
      </c>
      <c r="I3516">
        <v>0</v>
      </c>
      <c r="J3516">
        <v>0</v>
      </c>
      <c r="K3516">
        <f>SUM(Emisiones_N2O_CO2eq_PAISES[[#This Row],[Agricultura (kilotoneladas CO₂e)]:[Emisiones Fugitivas (kilotoneladas CO₂e)]])</f>
        <v>350</v>
      </c>
    </row>
    <row r="3517" spans="1:11" x14ac:dyDescent="0.25">
      <c r="A3517" t="s">
        <v>258</v>
      </c>
      <c r="B3517" t="s">
        <v>462</v>
      </c>
      <c r="C3517" t="s">
        <v>259</v>
      </c>
      <c r="D3517">
        <v>1995</v>
      </c>
      <c r="E3517">
        <v>320</v>
      </c>
      <c r="F3517">
        <v>0</v>
      </c>
      <c r="G3517">
        <v>10</v>
      </c>
      <c r="H3517">
        <v>30</v>
      </c>
      <c r="I3517">
        <v>0</v>
      </c>
      <c r="J3517">
        <v>0</v>
      </c>
      <c r="K3517">
        <f>SUM(Emisiones_N2O_CO2eq_PAISES[[#This Row],[Agricultura (kilotoneladas CO₂e)]:[Emisiones Fugitivas (kilotoneladas CO₂e)]])</f>
        <v>360</v>
      </c>
    </row>
    <row r="3518" spans="1:11" x14ac:dyDescent="0.25">
      <c r="A3518" t="s">
        <v>258</v>
      </c>
      <c r="B3518" t="s">
        <v>462</v>
      </c>
      <c r="C3518" t="s">
        <v>259</v>
      </c>
      <c r="D3518">
        <v>1996</v>
      </c>
      <c r="E3518">
        <v>330</v>
      </c>
      <c r="F3518">
        <v>0</v>
      </c>
      <c r="G3518">
        <v>10</v>
      </c>
      <c r="H3518">
        <v>30</v>
      </c>
      <c r="I3518">
        <v>0</v>
      </c>
      <c r="J3518">
        <v>0</v>
      </c>
      <c r="K3518">
        <f>SUM(Emisiones_N2O_CO2eq_PAISES[[#This Row],[Agricultura (kilotoneladas CO₂e)]:[Emisiones Fugitivas (kilotoneladas CO₂e)]])</f>
        <v>370</v>
      </c>
    </row>
    <row r="3519" spans="1:11" x14ac:dyDescent="0.25">
      <c r="A3519" t="s">
        <v>258</v>
      </c>
      <c r="B3519" t="s">
        <v>462</v>
      </c>
      <c r="C3519" t="s">
        <v>259</v>
      </c>
      <c r="D3519">
        <v>1997</v>
      </c>
      <c r="E3519">
        <v>330</v>
      </c>
      <c r="F3519">
        <v>0</v>
      </c>
      <c r="G3519">
        <v>10</v>
      </c>
      <c r="H3519">
        <v>30</v>
      </c>
      <c r="I3519">
        <v>0</v>
      </c>
      <c r="J3519">
        <v>0</v>
      </c>
      <c r="K3519">
        <f>SUM(Emisiones_N2O_CO2eq_PAISES[[#This Row],[Agricultura (kilotoneladas CO₂e)]:[Emisiones Fugitivas (kilotoneladas CO₂e)]])</f>
        <v>370</v>
      </c>
    </row>
    <row r="3520" spans="1:11" x14ac:dyDescent="0.25">
      <c r="A3520" t="s">
        <v>258</v>
      </c>
      <c r="B3520" t="s">
        <v>462</v>
      </c>
      <c r="C3520" t="s">
        <v>259</v>
      </c>
      <c r="D3520">
        <v>1998</v>
      </c>
      <c r="E3520">
        <v>360</v>
      </c>
      <c r="F3520">
        <v>0</v>
      </c>
      <c r="G3520">
        <v>10</v>
      </c>
      <c r="H3520">
        <v>30</v>
      </c>
      <c r="I3520">
        <v>0</v>
      </c>
      <c r="J3520">
        <v>0</v>
      </c>
      <c r="K3520">
        <f>SUM(Emisiones_N2O_CO2eq_PAISES[[#This Row],[Agricultura (kilotoneladas CO₂e)]:[Emisiones Fugitivas (kilotoneladas CO₂e)]])</f>
        <v>400</v>
      </c>
    </row>
    <row r="3521" spans="1:11" x14ac:dyDescent="0.25">
      <c r="A3521" t="s">
        <v>258</v>
      </c>
      <c r="B3521" t="s">
        <v>462</v>
      </c>
      <c r="C3521" t="s">
        <v>259</v>
      </c>
      <c r="D3521">
        <v>1999</v>
      </c>
      <c r="E3521">
        <v>370</v>
      </c>
      <c r="F3521">
        <v>0</v>
      </c>
      <c r="G3521">
        <v>10</v>
      </c>
      <c r="H3521">
        <v>30</v>
      </c>
      <c r="I3521">
        <v>0</v>
      </c>
      <c r="J3521">
        <v>0</v>
      </c>
      <c r="K3521">
        <f>SUM(Emisiones_N2O_CO2eq_PAISES[[#This Row],[Agricultura (kilotoneladas CO₂e)]:[Emisiones Fugitivas (kilotoneladas CO₂e)]])</f>
        <v>410</v>
      </c>
    </row>
    <row r="3522" spans="1:11" x14ac:dyDescent="0.25">
      <c r="A3522" t="s">
        <v>258</v>
      </c>
      <c r="B3522" t="s">
        <v>462</v>
      </c>
      <c r="C3522" t="s">
        <v>259</v>
      </c>
      <c r="D3522">
        <v>2000</v>
      </c>
      <c r="E3522">
        <v>360</v>
      </c>
      <c r="F3522">
        <v>0</v>
      </c>
      <c r="G3522">
        <v>10</v>
      </c>
      <c r="H3522">
        <v>30</v>
      </c>
      <c r="I3522">
        <v>0</v>
      </c>
      <c r="J3522">
        <v>0</v>
      </c>
      <c r="K3522">
        <f>SUM(Emisiones_N2O_CO2eq_PAISES[[#This Row],[Agricultura (kilotoneladas CO₂e)]:[Emisiones Fugitivas (kilotoneladas CO₂e)]])</f>
        <v>400</v>
      </c>
    </row>
    <row r="3523" spans="1:11" x14ac:dyDescent="0.25">
      <c r="A3523" t="s">
        <v>258</v>
      </c>
      <c r="B3523" t="s">
        <v>462</v>
      </c>
      <c r="C3523" t="s">
        <v>259</v>
      </c>
      <c r="D3523">
        <v>2001</v>
      </c>
      <c r="E3523">
        <v>390</v>
      </c>
      <c r="F3523">
        <v>0</v>
      </c>
      <c r="G3523">
        <v>10</v>
      </c>
      <c r="H3523">
        <v>30</v>
      </c>
      <c r="I3523">
        <v>0</v>
      </c>
      <c r="J3523">
        <v>0</v>
      </c>
      <c r="K3523">
        <f>SUM(Emisiones_N2O_CO2eq_PAISES[[#This Row],[Agricultura (kilotoneladas CO₂e)]:[Emisiones Fugitivas (kilotoneladas CO₂e)]])</f>
        <v>430</v>
      </c>
    </row>
    <row r="3524" spans="1:11" x14ac:dyDescent="0.25">
      <c r="A3524" t="s">
        <v>258</v>
      </c>
      <c r="B3524" t="s">
        <v>462</v>
      </c>
      <c r="C3524" t="s">
        <v>259</v>
      </c>
      <c r="D3524">
        <v>2002</v>
      </c>
      <c r="E3524">
        <v>370</v>
      </c>
      <c r="F3524">
        <v>0</v>
      </c>
      <c r="G3524">
        <v>10</v>
      </c>
      <c r="H3524">
        <v>30</v>
      </c>
      <c r="I3524">
        <v>0</v>
      </c>
      <c r="J3524">
        <v>0</v>
      </c>
      <c r="K3524">
        <f>SUM(Emisiones_N2O_CO2eq_PAISES[[#This Row],[Agricultura (kilotoneladas CO₂e)]:[Emisiones Fugitivas (kilotoneladas CO₂e)]])</f>
        <v>410</v>
      </c>
    </row>
    <row r="3525" spans="1:11" x14ac:dyDescent="0.25">
      <c r="A3525" t="s">
        <v>258</v>
      </c>
      <c r="B3525" t="s">
        <v>462</v>
      </c>
      <c r="C3525" t="s">
        <v>259</v>
      </c>
      <c r="D3525">
        <v>2003</v>
      </c>
      <c r="E3525">
        <v>380</v>
      </c>
      <c r="F3525">
        <v>0</v>
      </c>
      <c r="G3525">
        <v>10</v>
      </c>
      <c r="H3525">
        <v>30</v>
      </c>
      <c r="I3525">
        <v>0</v>
      </c>
      <c r="J3525">
        <v>0</v>
      </c>
      <c r="K3525">
        <f>SUM(Emisiones_N2O_CO2eq_PAISES[[#This Row],[Agricultura (kilotoneladas CO₂e)]:[Emisiones Fugitivas (kilotoneladas CO₂e)]])</f>
        <v>420</v>
      </c>
    </row>
    <row r="3526" spans="1:11" x14ac:dyDescent="0.25">
      <c r="A3526" t="s">
        <v>258</v>
      </c>
      <c r="B3526" t="s">
        <v>462</v>
      </c>
      <c r="C3526" t="s">
        <v>259</v>
      </c>
      <c r="D3526">
        <v>2004</v>
      </c>
      <c r="E3526">
        <v>390</v>
      </c>
      <c r="F3526">
        <v>0</v>
      </c>
      <c r="G3526">
        <v>10</v>
      </c>
      <c r="H3526">
        <v>40</v>
      </c>
      <c r="I3526">
        <v>0</v>
      </c>
      <c r="J3526">
        <v>0</v>
      </c>
      <c r="K3526">
        <f>SUM(Emisiones_N2O_CO2eq_PAISES[[#This Row],[Agricultura (kilotoneladas CO₂e)]:[Emisiones Fugitivas (kilotoneladas CO₂e)]])</f>
        <v>440</v>
      </c>
    </row>
    <row r="3527" spans="1:11" x14ac:dyDescent="0.25">
      <c r="A3527" t="s">
        <v>258</v>
      </c>
      <c r="B3527" t="s">
        <v>462</v>
      </c>
      <c r="C3527" t="s">
        <v>259</v>
      </c>
      <c r="D3527">
        <v>2005</v>
      </c>
      <c r="E3527">
        <v>420</v>
      </c>
      <c r="F3527">
        <v>0</v>
      </c>
      <c r="G3527">
        <v>10</v>
      </c>
      <c r="H3527">
        <v>40</v>
      </c>
      <c r="I3527">
        <v>0</v>
      </c>
      <c r="J3527">
        <v>0</v>
      </c>
      <c r="K3527">
        <f>SUM(Emisiones_N2O_CO2eq_PAISES[[#This Row],[Agricultura (kilotoneladas CO₂e)]:[Emisiones Fugitivas (kilotoneladas CO₂e)]])</f>
        <v>470</v>
      </c>
    </row>
    <row r="3528" spans="1:11" x14ac:dyDescent="0.25">
      <c r="A3528" t="s">
        <v>258</v>
      </c>
      <c r="B3528" t="s">
        <v>462</v>
      </c>
      <c r="C3528" t="s">
        <v>259</v>
      </c>
      <c r="D3528">
        <v>2006</v>
      </c>
      <c r="E3528">
        <v>430</v>
      </c>
      <c r="F3528">
        <v>0</v>
      </c>
      <c r="G3528">
        <v>20</v>
      </c>
      <c r="H3528">
        <v>40</v>
      </c>
      <c r="I3528">
        <v>0</v>
      </c>
      <c r="J3528">
        <v>0</v>
      </c>
      <c r="K3528">
        <f>SUM(Emisiones_N2O_CO2eq_PAISES[[#This Row],[Agricultura (kilotoneladas CO₂e)]:[Emisiones Fugitivas (kilotoneladas CO₂e)]])</f>
        <v>490</v>
      </c>
    </row>
    <row r="3529" spans="1:11" x14ac:dyDescent="0.25">
      <c r="A3529" t="s">
        <v>258</v>
      </c>
      <c r="B3529" t="s">
        <v>462</v>
      </c>
      <c r="C3529" t="s">
        <v>259</v>
      </c>
      <c r="D3529">
        <v>2007</v>
      </c>
      <c r="E3529">
        <v>430</v>
      </c>
      <c r="F3529">
        <v>0</v>
      </c>
      <c r="G3529">
        <v>20</v>
      </c>
      <c r="H3529">
        <v>40</v>
      </c>
      <c r="I3529">
        <v>0</v>
      </c>
      <c r="J3529">
        <v>0</v>
      </c>
      <c r="K3529">
        <f>SUM(Emisiones_N2O_CO2eq_PAISES[[#This Row],[Agricultura (kilotoneladas CO₂e)]:[Emisiones Fugitivas (kilotoneladas CO₂e)]])</f>
        <v>490</v>
      </c>
    </row>
    <row r="3530" spans="1:11" x14ac:dyDescent="0.25">
      <c r="A3530" t="s">
        <v>258</v>
      </c>
      <c r="B3530" t="s">
        <v>462</v>
      </c>
      <c r="C3530" t="s">
        <v>259</v>
      </c>
      <c r="D3530">
        <v>2008</v>
      </c>
      <c r="E3530">
        <v>440</v>
      </c>
      <c r="F3530">
        <v>0</v>
      </c>
      <c r="G3530">
        <v>20</v>
      </c>
      <c r="H3530">
        <v>40</v>
      </c>
      <c r="I3530">
        <v>0</v>
      </c>
      <c r="J3530">
        <v>0</v>
      </c>
      <c r="K3530">
        <f>SUM(Emisiones_N2O_CO2eq_PAISES[[#This Row],[Agricultura (kilotoneladas CO₂e)]:[Emisiones Fugitivas (kilotoneladas CO₂e)]])</f>
        <v>500</v>
      </c>
    </row>
    <row r="3531" spans="1:11" x14ac:dyDescent="0.25">
      <c r="A3531" t="s">
        <v>258</v>
      </c>
      <c r="B3531" t="s">
        <v>462</v>
      </c>
      <c r="C3531" t="s">
        <v>259</v>
      </c>
      <c r="D3531">
        <v>2009</v>
      </c>
      <c r="E3531">
        <v>450</v>
      </c>
      <c r="F3531">
        <v>0</v>
      </c>
      <c r="G3531">
        <v>20</v>
      </c>
      <c r="H3531">
        <v>50</v>
      </c>
      <c r="I3531">
        <v>0</v>
      </c>
      <c r="J3531">
        <v>0</v>
      </c>
      <c r="K3531">
        <f>SUM(Emisiones_N2O_CO2eq_PAISES[[#This Row],[Agricultura (kilotoneladas CO₂e)]:[Emisiones Fugitivas (kilotoneladas CO₂e)]])</f>
        <v>520</v>
      </c>
    </row>
    <row r="3532" spans="1:11" x14ac:dyDescent="0.25">
      <c r="A3532" t="s">
        <v>258</v>
      </c>
      <c r="B3532" t="s">
        <v>462</v>
      </c>
      <c r="C3532" t="s">
        <v>259</v>
      </c>
      <c r="D3532">
        <v>2010</v>
      </c>
      <c r="E3532">
        <v>460</v>
      </c>
      <c r="F3532">
        <v>0</v>
      </c>
      <c r="G3532">
        <v>20</v>
      </c>
      <c r="H3532">
        <v>50</v>
      </c>
      <c r="I3532">
        <v>0</v>
      </c>
      <c r="J3532">
        <v>0</v>
      </c>
      <c r="K3532">
        <f>SUM(Emisiones_N2O_CO2eq_PAISES[[#This Row],[Agricultura (kilotoneladas CO₂e)]:[Emisiones Fugitivas (kilotoneladas CO₂e)]])</f>
        <v>530</v>
      </c>
    </row>
    <row r="3533" spans="1:11" x14ac:dyDescent="0.25">
      <c r="A3533" t="s">
        <v>258</v>
      </c>
      <c r="B3533" t="s">
        <v>462</v>
      </c>
      <c r="C3533" t="s">
        <v>259</v>
      </c>
      <c r="D3533">
        <v>2011</v>
      </c>
      <c r="E3533">
        <v>470</v>
      </c>
      <c r="F3533">
        <v>0</v>
      </c>
      <c r="G3533">
        <v>30</v>
      </c>
      <c r="H3533">
        <v>50</v>
      </c>
      <c r="I3533">
        <v>0</v>
      </c>
      <c r="J3533">
        <v>0</v>
      </c>
      <c r="K3533">
        <f>SUM(Emisiones_N2O_CO2eq_PAISES[[#This Row],[Agricultura (kilotoneladas CO₂e)]:[Emisiones Fugitivas (kilotoneladas CO₂e)]])</f>
        <v>550</v>
      </c>
    </row>
    <row r="3534" spans="1:11" x14ac:dyDescent="0.25">
      <c r="A3534" t="s">
        <v>258</v>
      </c>
      <c r="B3534" t="s">
        <v>462</v>
      </c>
      <c r="C3534" t="s">
        <v>259</v>
      </c>
      <c r="D3534">
        <v>2012</v>
      </c>
      <c r="E3534">
        <v>510</v>
      </c>
      <c r="F3534">
        <v>0</v>
      </c>
      <c r="G3534">
        <v>30</v>
      </c>
      <c r="H3534">
        <v>60</v>
      </c>
      <c r="I3534">
        <v>0</v>
      </c>
      <c r="J3534">
        <v>0</v>
      </c>
      <c r="K3534">
        <f>SUM(Emisiones_N2O_CO2eq_PAISES[[#This Row],[Agricultura (kilotoneladas CO₂e)]:[Emisiones Fugitivas (kilotoneladas CO₂e)]])</f>
        <v>600</v>
      </c>
    </row>
    <row r="3535" spans="1:11" x14ac:dyDescent="0.25">
      <c r="A3535" t="s">
        <v>258</v>
      </c>
      <c r="B3535" t="s">
        <v>462</v>
      </c>
      <c r="C3535" t="s">
        <v>259</v>
      </c>
      <c r="D3535">
        <v>2013</v>
      </c>
      <c r="E3535">
        <v>590</v>
      </c>
      <c r="F3535">
        <v>0</v>
      </c>
      <c r="G3535">
        <v>30</v>
      </c>
      <c r="H3535">
        <v>60</v>
      </c>
      <c r="I3535">
        <v>0</v>
      </c>
      <c r="J3535">
        <v>0</v>
      </c>
      <c r="K3535">
        <f>SUM(Emisiones_N2O_CO2eq_PAISES[[#This Row],[Agricultura (kilotoneladas CO₂e)]:[Emisiones Fugitivas (kilotoneladas CO₂e)]])</f>
        <v>680</v>
      </c>
    </row>
    <row r="3536" spans="1:11" x14ac:dyDescent="0.25">
      <c r="A3536" t="s">
        <v>258</v>
      </c>
      <c r="B3536" t="s">
        <v>462</v>
      </c>
      <c r="C3536" t="s">
        <v>259</v>
      </c>
      <c r="D3536">
        <v>2014</v>
      </c>
      <c r="E3536">
        <v>610</v>
      </c>
      <c r="F3536">
        <v>0</v>
      </c>
      <c r="G3536">
        <v>30</v>
      </c>
      <c r="H3536">
        <v>70</v>
      </c>
      <c r="I3536">
        <v>0</v>
      </c>
      <c r="J3536">
        <v>0</v>
      </c>
      <c r="K3536">
        <f>SUM(Emisiones_N2O_CO2eq_PAISES[[#This Row],[Agricultura (kilotoneladas CO₂e)]:[Emisiones Fugitivas (kilotoneladas CO₂e)]])</f>
        <v>710</v>
      </c>
    </row>
    <row r="3537" spans="1:11" x14ac:dyDescent="0.25">
      <c r="A3537" t="s">
        <v>258</v>
      </c>
      <c r="B3537" t="s">
        <v>462</v>
      </c>
      <c r="C3537" t="s">
        <v>259</v>
      </c>
      <c r="D3537">
        <v>2015</v>
      </c>
      <c r="E3537">
        <v>630</v>
      </c>
      <c r="F3537">
        <v>0</v>
      </c>
      <c r="G3537">
        <v>30</v>
      </c>
      <c r="H3537">
        <v>70</v>
      </c>
      <c r="I3537">
        <v>0</v>
      </c>
      <c r="J3537">
        <v>0</v>
      </c>
      <c r="K3537">
        <f>SUM(Emisiones_N2O_CO2eq_PAISES[[#This Row],[Agricultura (kilotoneladas CO₂e)]:[Emisiones Fugitivas (kilotoneladas CO₂e)]])</f>
        <v>730</v>
      </c>
    </row>
    <row r="3538" spans="1:11" x14ac:dyDescent="0.25">
      <c r="A3538" t="s">
        <v>258</v>
      </c>
      <c r="B3538" t="s">
        <v>462</v>
      </c>
      <c r="C3538" t="s">
        <v>259</v>
      </c>
      <c r="D3538">
        <v>2016</v>
      </c>
      <c r="E3538">
        <v>640</v>
      </c>
      <c r="F3538">
        <v>0</v>
      </c>
      <c r="G3538">
        <v>40</v>
      </c>
      <c r="H3538">
        <v>80</v>
      </c>
      <c r="I3538">
        <v>0</v>
      </c>
      <c r="J3538">
        <v>0</v>
      </c>
      <c r="K3538">
        <f>SUM(Emisiones_N2O_CO2eq_PAISES[[#This Row],[Agricultura (kilotoneladas CO₂e)]:[Emisiones Fugitivas (kilotoneladas CO₂e)]])</f>
        <v>760</v>
      </c>
    </row>
    <row r="3539" spans="1:11" x14ac:dyDescent="0.25">
      <c r="A3539" t="s">
        <v>260</v>
      </c>
      <c r="B3539" t="s">
        <v>463</v>
      </c>
      <c r="C3539" t="s">
        <v>261</v>
      </c>
      <c r="D3539">
        <v>1990</v>
      </c>
      <c r="E3539">
        <v>25250</v>
      </c>
      <c r="F3539">
        <v>0</v>
      </c>
      <c r="G3539">
        <v>430</v>
      </c>
      <c r="H3539">
        <v>1170</v>
      </c>
      <c r="I3539">
        <v>0</v>
      </c>
      <c r="J3539">
        <v>0</v>
      </c>
      <c r="K3539">
        <f>SUM(Emisiones_N2O_CO2eq_PAISES[[#This Row],[Agricultura (kilotoneladas CO₂e)]:[Emisiones Fugitivas (kilotoneladas CO₂e)]])</f>
        <v>26850</v>
      </c>
    </row>
    <row r="3540" spans="1:11" x14ac:dyDescent="0.25">
      <c r="A3540" t="s">
        <v>260</v>
      </c>
      <c r="B3540" t="s">
        <v>463</v>
      </c>
      <c r="C3540" t="s">
        <v>261</v>
      </c>
      <c r="D3540">
        <v>1991</v>
      </c>
      <c r="E3540">
        <v>25540</v>
      </c>
      <c r="F3540">
        <v>0</v>
      </c>
      <c r="G3540">
        <v>440</v>
      </c>
      <c r="H3540">
        <v>1220</v>
      </c>
      <c r="I3540">
        <v>0</v>
      </c>
      <c r="J3540">
        <v>0</v>
      </c>
      <c r="K3540">
        <f>SUM(Emisiones_N2O_CO2eq_PAISES[[#This Row],[Agricultura (kilotoneladas CO₂e)]:[Emisiones Fugitivas (kilotoneladas CO₂e)]])</f>
        <v>27200</v>
      </c>
    </row>
    <row r="3541" spans="1:11" x14ac:dyDescent="0.25">
      <c r="A3541" t="s">
        <v>260</v>
      </c>
      <c r="B3541" t="s">
        <v>463</v>
      </c>
      <c r="C3541" t="s">
        <v>261</v>
      </c>
      <c r="D3541">
        <v>1992</v>
      </c>
      <c r="E3541">
        <v>27070</v>
      </c>
      <c r="F3541">
        <v>0</v>
      </c>
      <c r="G3541">
        <v>450</v>
      </c>
      <c r="H3541">
        <v>1270</v>
      </c>
      <c r="I3541">
        <v>0</v>
      </c>
      <c r="J3541">
        <v>0</v>
      </c>
      <c r="K3541">
        <f>SUM(Emisiones_N2O_CO2eq_PAISES[[#This Row],[Agricultura (kilotoneladas CO₂e)]:[Emisiones Fugitivas (kilotoneladas CO₂e)]])</f>
        <v>28790</v>
      </c>
    </row>
    <row r="3542" spans="1:11" x14ac:dyDescent="0.25">
      <c r="A3542" t="s">
        <v>260</v>
      </c>
      <c r="B3542" t="s">
        <v>463</v>
      </c>
      <c r="C3542" t="s">
        <v>261</v>
      </c>
      <c r="D3542">
        <v>1993</v>
      </c>
      <c r="E3542">
        <v>27770</v>
      </c>
      <c r="F3542">
        <v>0</v>
      </c>
      <c r="G3542">
        <v>470</v>
      </c>
      <c r="H3542">
        <v>1310</v>
      </c>
      <c r="I3542">
        <v>0</v>
      </c>
      <c r="J3542">
        <v>0</v>
      </c>
      <c r="K3542">
        <f>SUM(Emisiones_N2O_CO2eq_PAISES[[#This Row],[Agricultura (kilotoneladas CO₂e)]:[Emisiones Fugitivas (kilotoneladas CO₂e)]])</f>
        <v>29550</v>
      </c>
    </row>
    <row r="3543" spans="1:11" x14ac:dyDescent="0.25">
      <c r="A3543" t="s">
        <v>260</v>
      </c>
      <c r="B3543" t="s">
        <v>463</v>
      </c>
      <c r="C3543" t="s">
        <v>261</v>
      </c>
      <c r="D3543">
        <v>1994</v>
      </c>
      <c r="E3543">
        <v>28680</v>
      </c>
      <c r="F3543">
        <v>0</v>
      </c>
      <c r="G3543">
        <v>480</v>
      </c>
      <c r="H3543">
        <v>3270</v>
      </c>
      <c r="I3543">
        <v>0</v>
      </c>
      <c r="J3543">
        <v>0</v>
      </c>
      <c r="K3543">
        <f>SUM(Emisiones_N2O_CO2eq_PAISES[[#This Row],[Agricultura (kilotoneladas CO₂e)]:[Emisiones Fugitivas (kilotoneladas CO₂e)]])</f>
        <v>32430</v>
      </c>
    </row>
    <row r="3544" spans="1:11" x14ac:dyDescent="0.25">
      <c r="A3544" t="s">
        <v>260</v>
      </c>
      <c r="B3544" t="s">
        <v>463</v>
      </c>
      <c r="C3544" t="s">
        <v>261</v>
      </c>
      <c r="D3544">
        <v>1995</v>
      </c>
      <c r="E3544">
        <v>30930</v>
      </c>
      <c r="F3544">
        <v>0</v>
      </c>
      <c r="G3544">
        <v>490</v>
      </c>
      <c r="H3544">
        <v>3310</v>
      </c>
      <c r="I3544">
        <v>0</v>
      </c>
      <c r="J3544">
        <v>0</v>
      </c>
      <c r="K3544">
        <f>SUM(Emisiones_N2O_CO2eq_PAISES[[#This Row],[Agricultura (kilotoneladas CO₂e)]:[Emisiones Fugitivas (kilotoneladas CO₂e)]])</f>
        <v>34730</v>
      </c>
    </row>
    <row r="3545" spans="1:11" x14ac:dyDescent="0.25">
      <c r="A3545" t="s">
        <v>260</v>
      </c>
      <c r="B3545" t="s">
        <v>463</v>
      </c>
      <c r="C3545" t="s">
        <v>261</v>
      </c>
      <c r="D3545">
        <v>1996</v>
      </c>
      <c r="E3545">
        <v>31010</v>
      </c>
      <c r="F3545">
        <v>0</v>
      </c>
      <c r="G3545">
        <v>520</v>
      </c>
      <c r="H3545">
        <v>3350</v>
      </c>
      <c r="I3545">
        <v>0</v>
      </c>
      <c r="J3545">
        <v>0</v>
      </c>
      <c r="K3545">
        <f>SUM(Emisiones_N2O_CO2eq_PAISES[[#This Row],[Agricultura (kilotoneladas CO₂e)]:[Emisiones Fugitivas (kilotoneladas CO₂e)]])</f>
        <v>34880</v>
      </c>
    </row>
    <row r="3546" spans="1:11" x14ac:dyDescent="0.25">
      <c r="A3546" t="s">
        <v>260</v>
      </c>
      <c r="B3546" t="s">
        <v>463</v>
      </c>
      <c r="C3546" t="s">
        <v>261</v>
      </c>
      <c r="D3546">
        <v>1997</v>
      </c>
      <c r="E3546">
        <v>32070</v>
      </c>
      <c r="F3546">
        <v>0</v>
      </c>
      <c r="G3546">
        <v>550</v>
      </c>
      <c r="H3546">
        <v>3400</v>
      </c>
      <c r="I3546">
        <v>0</v>
      </c>
      <c r="J3546">
        <v>0</v>
      </c>
      <c r="K3546">
        <f>SUM(Emisiones_N2O_CO2eq_PAISES[[#This Row],[Agricultura (kilotoneladas CO₂e)]:[Emisiones Fugitivas (kilotoneladas CO₂e)]])</f>
        <v>36020</v>
      </c>
    </row>
    <row r="3547" spans="1:11" x14ac:dyDescent="0.25">
      <c r="A3547" t="s">
        <v>260</v>
      </c>
      <c r="B3547" t="s">
        <v>463</v>
      </c>
      <c r="C3547" t="s">
        <v>261</v>
      </c>
      <c r="D3547">
        <v>1998</v>
      </c>
      <c r="E3547">
        <v>32479.999999999898</v>
      </c>
      <c r="F3547">
        <v>0</v>
      </c>
      <c r="G3547">
        <v>570</v>
      </c>
      <c r="H3547">
        <v>3440</v>
      </c>
      <c r="I3547">
        <v>0</v>
      </c>
      <c r="J3547">
        <v>0</v>
      </c>
      <c r="K3547">
        <f>SUM(Emisiones_N2O_CO2eq_PAISES[[#This Row],[Agricultura (kilotoneladas CO₂e)]:[Emisiones Fugitivas (kilotoneladas CO₂e)]])</f>
        <v>36489.999999999898</v>
      </c>
    </row>
    <row r="3548" spans="1:11" x14ac:dyDescent="0.25">
      <c r="A3548" t="s">
        <v>260</v>
      </c>
      <c r="B3548" t="s">
        <v>463</v>
      </c>
      <c r="C3548" t="s">
        <v>261</v>
      </c>
      <c r="D3548">
        <v>1999</v>
      </c>
      <c r="E3548">
        <v>33730</v>
      </c>
      <c r="F3548">
        <v>0</v>
      </c>
      <c r="G3548">
        <v>600</v>
      </c>
      <c r="H3548">
        <v>3480</v>
      </c>
      <c r="I3548">
        <v>0</v>
      </c>
      <c r="J3548">
        <v>0</v>
      </c>
      <c r="K3548">
        <f>SUM(Emisiones_N2O_CO2eq_PAISES[[#This Row],[Agricultura (kilotoneladas CO₂e)]:[Emisiones Fugitivas (kilotoneladas CO₂e)]])</f>
        <v>37810</v>
      </c>
    </row>
    <row r="3549" spans="1:11" x14ac:dyDescent="0.25">
      <c r="A3549" t="s">
        <v>260</v>
      </c>
      <c r="B3549" t="s">
        <v>463</v>
      </c>
      <c r="C3549" t="s">
        <v>261</v>
      </c>
      <c r="D3549">
        <v>2000</v>
      </c>
      <c r="E3549">
        <v>34590</v>
      </c>
      <c r="F3549">
        <v>0</v>
      </c>
      <c r="G3549">
        <v>630</v>
      </c>
      <c r="H3549">
        <v>3520</v>
      </c>
      <c r="I3549">
        <v>0</v>
      </c>
      <c r="J3549">
        <v>0</v>
      </c>
      <c r="K3549">
        <f>SUM(Emisiones_N2O_CO2eq_PAISES[[#This Row],[Agricultura (kilotoneladas CO₂e)]:[Emisiones Fugitivas (kilotoneladas CO₂e)]])</f>
        <v>38740</v>
      </c>
    </row>
    <row r="3550" spans="1:11" x14ac:dyDescent="0.25">
      <c r="A3550" t="s">
        <v>260</v>
      </c>
      <c r="B3550" t="s">
        <v>463</v>
      </c>
      <c r="C3550" t="s">
        <v>261</v>
      </c>
      <c r="D3550">
        <v>2001</v>
      </c>
      <c r="E3550">
        <v>34970</v>
      </c>
      <c r="F3550">
        <v>0</v>
      </c>
      <c r="G3550">
        <v>620</v>
      </c>
      <c r="H3550">
        <v>3540</v>
      </c>
      <c r="I3550">
        <v>0</v>
      </c>
      <c r="J3550">
        <v>0</v>
      </c>
      <c r="K3550">
        <f>SUM(Emisiones_N2O_CO2eq_PAISES[[#This Row],[Agricultura (kilotoneladas CO₂e)]:[Emisiones Fugitivas (kilotoneladas CO₂e)]])</f>
        <v>39130</v>
      </c>
    </row>
    <row r="3551" spans="1:11" x14ac:dyDescent="0.25">
      <c r="A3551" t="s">
        <v>260</v>
      </c>
      <c r="B3551" t="s">
        <v>463</v>
      </c>
      <c r="C3551" t="s">
        <v>261</v>
      </c>
      <c r="D3551">
        <v>2002</v>
      </c>
      <c r="E3551">
        <v>36090</v>
      </c>
      <c r="F3551">
        <v>0</v>
      </c>
      <c r="G3551">
        <v>610</v>
      </c>
      <c r="H3551">
        <v>3570</v>
      </c>
      <c r="I3551">
        <v>0</v>
      </c>
      <c r="J3551">
        <v>0</v>
      </c>
      <c r="K3551">
        <f>SUM(Emisiones_N2O_CO2eq_PAISES[[#This Row],[Agricultura (kilotoneladas CO₂e)]:[Emisiones Fugitivas (kilotoneladas CO₂e)]])</f>
        <v>40270</v>
      </c>
    </row>
    <row r="3552" spans="1:11" x14ac:dyDescent="0.25">
      <c r="A3552" t="s">
        <v>260</v>
      </c>
      <c r="B3552" t="s">
        <v>463</v>
      </c>
      <c r="C3552" t="s">
        <v>261</v>
      </c>
      <c r="D3552">
        <v>2003</v>
      </c>
      <c r="E3552">
        <v>37190</v>
      </c>
      <c r="F3552">
        <v>0</v>
      </c>
      <c r="G3552">
        <v>600</v>
      </c>
      <c r="H3552">
        <v>3590</v>
      </c>
      <c r="I3552">
        <v>0</v>
      </c>
      <c r="J3552">
        <v>0</v>
      </c>
      <c r="K3552">
        <f>SUM(Emisiones_N2O_CO2eq_PAISES[[#This Row],[Agricultura (kilotoneladas CO₂e)]:[Emisiones Fugitivas (kilotoneladas CO₂e)]])</f>
        <v>41380</v>
      </c>
    </row>
    <row r="3553" spans="1:11" x14ac:dyDescent="0.25">
      <c r="A3553" t="s">
        <v>260</v>
      </c>
      <c r="B3553" t="s">
        <v>463</v>
      </c>
      <c r="C3553" t="s">
        <v>261</v>
      </c>
      <c r="D3553">
        <v>2004</v>
      </c>
      <c r="E3553">
        <v>38480</v>
      </c>
      <c r="F3553">
        <v>0</v>
      </c>
      <c r="G3553">
        <v>590</v>
      </c>
      <c r="H3553">
        <v>3610</v>
      </c>
      <c r="I3553">
        <v>0</v>
      </c>
      <c r="J3553">
        <v>0</v>
      </c>
      <c r="K3553">
        <f>SUM(Emisiones_N2O_CO2eq_PAISES[[#This Row],[Agricultura (kilotoneladas CO₂e)]:[Emisiones Fugitivas (kilotoneladas CO₂e)]])</f>
        <v>42680</v>
      </c>
    </row>
    <row r="3554" spans="1:11" x14ac:dyDescent="0.25">
      <c r="A3554" t="s">
        <v>260</v>
      </c>
      <c r="B3554" t="s">
        <v>463</v>
      </c>
      <c r="C3554" t="s">
        <v>261</v>
      </c>
      <c r="D3554">
        <v>2005</v>
      </c>
      <c r="E3554">
        <v>40740</v>
      </c>
      <c r="F3554">
        <v>0</v>
      </c>
      <c r="G3554">
        <v>590</v>
      </c>
      <c r="H3554">
        <v>3640</v>
      </c>
      <c r="I3554">
        <v>10</v>
      </c>
      <c r="J3554">
        <v>0</v>
      </c>
      <c r="K3554">
        <f>SUM(Emisiones_N2O_CO2eq_PAISES[[#This Row],[Agricultura (kilotoneladas CO₂e)]:[Emisiones Fugitivas (kilotoneladas CO₂e)]])</f>
        <v>44980</v>
      </c>
    </row>
    <row r="3555" spans="1:11" x14ac:dyDescent="0.25">
      <c r="A3555" t="s">
        <v>260</v>
      </c>
      <c r="B3555" t="s">
        <v>463</v>
      </c>
      <c r="C3555" t="s">
        <v>261</v>
      </c>
      <c r="D3555">
        <v>2006</v>
      </c>
      <c r="E3555">
        <v>42190</v>
      </c>
      <c r="F3555">
        <v>0</v>
      </c>
      <c r="G3555">
        <v>600</v>
      </c>
      <c r="H3555">
        <v>3690</v>
      </c>
      <c r="I3555">
        <v>0</v>
      </c>
      <c r="J3555">
        <v>0</v>
      </c>
      <c r="K3555">
        <f>SUM(Emisiones_N2O_CO2eq_PAISES[[#This Row],[Agricultura (kilotoneladas CO₂e)]:[Emisiones Fugitivas (kilotoneladas CO₂e)]])</f>
        <v>46480</v>
      </c>
    </row>
    <row r="3556" spans="1:11" x14ac:dyDescent="0.25">
      <c r="A3556" t="s">
        <v>260</v>
      </c>
      <c r="B3556" t="s">
        <v>463</v>
      </c>
      <c r="C3556" t="s">
        <v>261</v>
      </c>
      <c r="D3556">
        <v>2007</v>
      </c>
      <c r="E3556">
        <v>42060</v>
      </c>
      <c r="F3556">
        <v>0</v>
      </c>
      <c r="G3556">
        <v>610</v>
      </c>
      <c r="H3556">
        <v>3750</v>
      </c>
      <c r="I3556">
        <v>10</v>
      </c>
      <c r="J3556">
        <v>0</v>
      </c>
      <c r="K3556">
        <f>SUM(Emisiones_N2O_CO2eq_PAISES[[#This Row],[Agricultura (kilotoneladas CO₂e)]:[Emisiones Fugitivas (kilotoneladas CO₂e)]])</f>
        <v>46430</v>
      </c>
    </row>
    <row r="3557" spans="1:11" x14ac:dyDescent="0.25">
      <c r="A3557" t="s">
        <v>260</v>
      </c>
      <c r="B3557" t="s">
        <v>463</v>
      </c>
      <c r="C3557" t="s">
        <v>261</v>
      </c>
      <c r="D3557">
        <v>2008</v>
      </c>
      <c r="E3557">
        <v>44080</v>
      </c>
      <c r="F3557">
        <v>0</v>
      </c>
      <c r="G3557">
        <v>620</v>
      </c>
      <c r="H3557">
        <v>3810</v>
      </c>
      <c r="I3557">
        <v>0</v>
      </c>
      <c r="J3557">
        <v>0</v>
      </c>
      <c r="K3557">
        <f>SUM(Emisiones_N2O_CO2eq_PAISES[[#This Row],[Agricultura (kilotoneladas CO₂e)]:[Emisiones Fugitivas (kilotoneladas CO₂e)]])</f>
        <v>48510</v>
      </c>
    </row>
    <row r="3558" spans="1:11" x14ac:dyDescent="0.25">
      <c r="A3558" t="s">
        <v>260</v>
      </c>
      <c r="B3558" t="s">
        <v>463</v>
      </c>
      <c r="C3558" t="s">
        <v>261</v>
      </c>
      <c r="D3558">
        <v>2009</v>
      </c>
      <c r="E3558">
        <v>48230</v>
      </c>
      <c r="F3558">
        <v>0</v>
      </c>
      <c r="G3558">
        <v>630</v>
      </c>
      <c r="H3558">
        <v>3860</v>
      </c>
      <c r="I3558">
        <v>10</v>
      </c>
      <c r="J3558">
        <v>0</v>
      </c>
      <c r="K3558">
        <f>SUM(Emisiones_N2O_CO2eq_PAISES[[#This Row],[Agricultura (kilotoneladas CO₂e)]:[Emisiones Fugitivas (kilotoneladas CO₂e)]])</f>
        <v>52730</v>
      </c>
    </row>
    <row r="3559" spans="1:11" x14ac:dyDescent="0.25">
      <c r="A3559" t="s">
        <v>260</v>
      </c>
      <c r="B3559" t="s">
        <v>463</v>
      </c>
      <c r="C3559" t="s">
        <v>261</v>
      </c>
      <c r="D3559">
        <v>2010</v>
      </c>
      <c r="E3559">
        <v>47280</v>
      </c>
      <c r="F3559">
        <v>0</v>
      </c>
      <c r="G3559">
        <v>640</v>
      </c>
      <c r="H3559">
        <v>3920</v>
      </c>
      <c r="I3559">
        <v>0</v>
      </c>
      <c r="J3559">
        <v>0</v>
      </c>
      <c r="K3559">
        <f>SUM(Emisiones_N2O_CO2eq_PAISES[[#This Row],[Agricultura (kilotoneladas CO₂e)]:[Emisiones Fugitivas (kilotoneladas CO₂e)]])</f>
        <v>51840</v>
      </c>
    </row>
    <row r="3560" spans="1:11" x14ac:dyDescent="0.25">
      <c r="A3560" t="s">
        <v>260</v>
      </c>
      <c r="B3560" t="s">
        <v>463</v>
      </c>
      <c r="C3560" t="s">
        <v>261</v>
      </c>
      <c r="D3560">
        <v>2011</v>
      </c>
      <c r="E3560">
        <v>48170</v>
      </c>
      <c r="F3560">
        <v>0</v>
      </c>
      <c r="G3560">
        <v>650</v>
      </c>
      <c r="H3560">
        <v>3970</v>
      </c>
      <c r="I3560">
        <v>0</v>
      </c>
      <c r="J3560">
        <v>0</v>
      </c>
      <c r="K3560">
        <f>SUM(Emisiones_N2O_CO2eq_PAISES[[#This Row],[Agricultura (kilotoneladas CO₂e)]:[Emisiones Fugitivas (kilotoneladas CO₂e)]])</f>
        <v>52790</v>
      </c>
    </row>
    <row r="3561" spans="1:11" x14ac:dyDescent="0.25">
      <c r="A3561" t="s">
        <v>260</v>
      </c>
      <c r="B3561" t="s">
        <v>463</v>
      </c>
      <c r="C3561" t="s">
        <v>261</v>
      </c>
      <c r="D3561">
        <v>2012</v>
      </c>
      <c r="E3561">
        <v>46680</v>
      </c>
      <c r="F3561">
        <v>0</v>
      </c>
      <c r="G3561">
        <v>660</v>
      </c>
      <c r="H3561">
        <v>4030</v>
      </c>
      <c r="I3561">
        <v>10</v>
      </c>
      <c r="J3561">
        <v>0</v>
      </c>
      <c r="K3561">
        <f>SUM(Emisiones_N2O_CO2eq_PAISES[[#This Row],[Agricultura (kilotoneladas CO₂e)]:[Emisiones Fugitivas (kilotoneladas CO₂e)]])</f>
        <v>51380</v>
      </c>
    </row>
    <row r="3562" spans="1:11" x14ac:dyDescent="0.25">
      <c r="A3562" t="s">
        <v>260</v>
      </c>
      <c r="B3562" t="s">
        <v>463</v>
      </c>
      <c r="C3562" t="s">
        <v>261</v>
      </c>
      <c r="D3562">
        <v>2013</v>
      </c>
      <c r="E3562">
        <v>50070</v>
      </c>
      <c r="F3562">
        <v>0</v>
      </c>
      <c r="G3562">
        <v>670</v>
      </c>
      <c r="H3562">
        <v>4080</v>
      </c>
      <c r="I3562">
        <v>0</v>
      </c>
      <c r="J3562">
        <v>0</v>
      </c>
      <c r="K3562">
        <f>SUM(Emisiones_N2O_CO2eq_PAISES[[#This Row],[Agricultura (kilotoneladas CO₂e)]:[Emisiones Fugitivas (kilotoneladas CO₂e)]])</f>
        <v>54820</v>
      </c>
    </row>
    <row r="3563" spans="1:11" x14ac:dyDescent="0.25">
      <c r="A3563" t="s">
        <v>260</v>
      </c>
      <c r="B3563" t="s">
        <v>463</v>
      </c>
      <c r="C3563" t="s">
        <v>261</v>
      </c>
      <c r="D3563">
        <v>2014</v>
      </c>
      <c r="E3563">
        <v>50460</v>
      </c>
      <c r="F3563">
        <v>0</v>
      </c>
      <c r="G3563">
        <v>670</v>
      </c>
      <c r="H3563">
        <v>4130</v>
      </c>
      <c r="I3563">
        <v>0</v>
      </c>
      <c r="J3563">
        <v>0</v>
      </c>
      <c r="K3563">
        <f>SUM(Emisiones_N2O_CO2eq_PAISES[[#This Row],[Agricultura (kilotoneladas CO₂e)]:[Emisiones Fugitivas (kilotoneladas CO₂e)]])</f>
        <v>55260</v>
      </c>
    </row>
    <row r="3564" spans="1:11" x14ac:dyDescent="0.25">
      <c r="A3564" t="s">
        <v>260</v>
      </c>
      <c r="B3564" t="s">
        <v>463</v>
      </c>
      <c r="C3564" t="s">
        <v>261</v>
      </c>
      <c r="D3564">
        <v>2015</v>
      </c>
      <c r="E3564">
        <v>51440</v>
      </c>
      <c r="F3564">
        <v>0</v>
      </c>
      <c r="G3564">
        <v>680</v>
      </c>
      <c r="H3564">
        <v>4179.99999999999</v>
      </c>
      <c r="I3564">
        <v>0</v>
      </c>
      <c r="J3564">
        <v>0</v>
      </c>
      <c r="K3564">
        <f>SUM(Emisiones_N2O_CO2eq_PAISES[[#This Row],[Agricultura (kilotoneladas CO₂e)]:[Emisiones Fugitivas (kilotoneladas CO₂e)]])</f>
        <v>56299.999999999993</v>
      </c>
    </row>
    <row r="3565" spans="1:11" x14ac:dyDescent="0.25">
      <c r="A3565" t="s">
        <v>260</v>
      </c>
      <c r="B3565" t="s">
        <v>463</v>
      </c>
      <c r="C3565" t="s">
        <v>261</v>
      </c>
      <c r="D3565">
        <v>2016</v>
      </c>
      <c r="E3565">
        <v>52930</v>
      </c>
      <c r="F3565">
        <v>0</v>
      </c>
      <c r="G3565">
        <v>690</v>
      </c>
      <c r="H3565">
        <v>4230</v>
      </c>
      <c r="I3565">
        <v>10</v>
      </c>
      <c r="J3565">
        <v>0</v>
      </c>
      <c r="K3565">
        <f>SUM(Emisiones_N2O_CO2eq_PAISES[[#This Row],[Agricultura (kilotoneladas CO₂e)]:[Emisiones Fugitivas (kilotoneladas CO₂e)]])</f>
        <v>57860</v>
      </c>
    </row>
    <row r="3566" spans="1:11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f>SUM(Emisiones_N2O_CO2eq_PAISES[[#This Row],[Agricultura (kilotoneladas CO₂e)]:[Emisiones Fugitivas (kilotoneladas CO₂e)]])</f>
        <v>0</v>
      </c>
    </row>
    <row r="3567" spans="1:11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f>SUM(Emisiones_N2O_CO2eq_PAISES[[#This Row],[Agricultura (kilotoneladas CO₂e)]:[Emisiones Fugitivas (kilotoneladas CO₂e)]])</f>
        <v>0</v>
      </c>
    </row>
    <row r="3568" spans="1:11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f>SUM(Emisiones_N2O_CO2eq_PAISES[[#This Row],[Agricultura (kilotoneladas CO₂e)]:[Emisiones Fugitivas (kilotoneladas CO₂e)]])</f>
        <v>0</v>
      </c>
    </row>
    <row r="3569" spans="1:11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f>SUM(Emisiones_N2O_CO2eq_PAISES[[#This Row],[Agricultura (kilotoneladas CO₂e)]:[Emisiones Fugitivas (kilotoneladas CO₂e)]])</f>
        <v>0</v>
      </c>
    </row>
    <row r="3570" spans="1:11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f>SUM(Emisiones_N2O_CO2eq_PAISES[[#This Row],[Agricultura (kilotoneladas CO₂e)]:[Emisiones Fugitivas (kilotoneladas CO₂e)]])</f>
        <v>0</v>
      </c>
    </row>
    <row r="3571" spans="1:11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f>SUM(Emisiones_N2O_CO2eq_PAISES[[#This Row],[Agricultura (kilotoneladas CO₂e)]:[Emisiones Fugitivas (kilotoneladas CO₂e)]])</f>
        <v>0</v>
      </c>
    </row>
    <row r="3572" spans="1:11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f>SUM(Emisiones_N2O_CO2eq_PAISES[[#This Row],[Agricultura (kilotoneladas CO₂e)]:[Emisiones Fugitivas (kilotoneladas CO₂e)]])</f>
        <v>0</v>
      </c>
    </row>
    <row r="3573" spans="1:11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f>SUM(Emisiones_N2O_CO2eq_PAISES[[#This Row],[Agricultura (kilotoneladas CO₂e)]:[Emisiones Fugitivas (kilotoneladas CO₂e)]])</f>
        <v>0</v>
      </c>
    </row>
    <row r="3574" spans="1:11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f>SUM(Emisiones_N2O_CO2eq_PAISES[[#This Row],[Agricultura (kilotoneladas CO₂e)]:[Emisiones Fugitivas (kilotoneladas CO₂e)]])</f>
        <v>0</v>
      </c>
    </row>
    <row r="3575" spans="1:11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f>SUM(Emisiones_N2O_CO2eq_PAISES[[#This Row],[Agricultura (kilotoneladas CO₂e)]:[Emisiones Fugitivas (kilotoneladas CO₂e)]])</f>
        <v>0</v>
      </c>
    </row>
    <row r="3576" spans="1:11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f>SUM(Emisiones_N2O_CO2eq_PAISES[[#This Row],[Agricultura (kilotoneladas CO₂e)]:[Emisiones Fugitivas (kilotoneladas CO₂e)]])</f>
        <v>0</v>
      </c>
    </row>
    <row r="3577" spans="1:11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f>SUM(Emisiones_N2O_CO2eq_PAISES[[#This Row],[Agricultura (kilotoneladas CO₂e)]:[Emisiones Fugitivas (kilotoneladas CO₂e)]])</f>
        <v>0</v>
      </c>
    </row>
    <row r="3578" spans="1:11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f>SUM(Emisiones_N2O_CO2eq_PAISES[[#This Row],[Agricultura (kilotoneladas CO₂e)]:[Emisiones Fugitivas (kilotoneladas CO₂e)]])</f>
        <v>0</v>
      </c>
    </row>
    <row r="3579" spans="1:11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f>SUM(Emisiones_N2O_CO2eq_PAISES[[#This Row],[Agricultura (kilotoneladas CO₂e)]:[Emisiones Fugitivas (kilotoneladas CO₂e)]])</f>
        <v>0</v>
      </c>
    </row>
    <row r="3580" spans="1:11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f>SUM(Emisiones_N2O_CO2eq_PAISES[[#This Row],[Agricultura (kilotoneladas CO₂e)]:[Emisiones Fugitivas (kilotoneladas CO₂e)]])</f>
        <v>0</v>
      </c>
    </row>
    <row r="3581" spans="1:11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f>SUM(Emisiones_N2O_CO2eq_PAISES[[#This Row],[Agricultura (kilotoneladas CO₂e)]:[Emisiones Fugitivas (kilotoneladas CO₂e)]])</f>
        <v>0</v>
      </c>
    </row>
    <row r="3582" spans="1:11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f>SUM(Emisiones_N2O_CO2eq_PAISES[[#This Row],[Agricultura (kilotoneladas CO₂e)]:[Emisiones Fugitivas (kilotoneladas CO₂e)]])</f>
        <v>0</v>
      </c>
    </row>
    <row r="3583" spans="1:11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f>SUM(Emisiones_N2O_CO2eq_PAISES[[#This Row],[Agricultura (kilotoneladas CO₂e)]:[Emisiones Fugitivas (kilotoneladas CO₂e)]])</f>
        <v>0</v>
      </c>
    </row>
    <row r="3584" spans="1:11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f>SUM(Emisiones_N2O_CO2eq_PAISES[[#This Row],[Agricultura (kilotoneladas CO₂e)]:[Emisiones Fugitivas (kilotoneladas CO₂e)]])</f>
        <v>0</v>
      </c>
    </row>
    <row r="3585" spans="1:11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f>SUM(Emisiones_N2O_CO2eq_PAISES[[#This Row],[Agricultura (kilotoneladas CO₂e)]:[Emisiones Fugitivas (kilotoneladas CO₂e)]])</f>
        <v>0</v>
      </c>
    </row>
    <row r="3586" spans="1:11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f>SUM(Emisiones_N2O_CO2eq_PAISES[[#This Row],[Agricultura (kilotoneladas CO₂e)]:[Emisiones Fugitivas (kilotoneladas CO₂e)]])</f>
        <v>0</v>
      </c>
    </row>
    <row r="3587" spans="1:11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f>SUM(Emisiones_N2O_CO2eq_PAISES[[#This Row],[Agricultura (kilotoneladas CO₂e)]:[Emisiones Fugitivas (kilotoneladas CO₂e)]])</f>
        <v>0</v>
      </c>
    </row>
    <row r="3588" spans="1:11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f>SUM(Emisiones_N2O_CO2eq_PAISES[[#This Row],[Agricultura (kilotoneladas CO₂e)]:[Emisiones Fugitivas (kilotoneladas CO₂e)]])</f>
        <v>0</v>
      </c>
    </row>
    <row r="3589" spans="1:11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f>SUM(Emisiones_N2O_CO2eq_PAISES[[#This Row],[Agricultura (kilotoneladas CO₂e)]:[Emisiones Fugitivas (kilotoneladas CO₂e)]])</f>
        <v>0</v>
      </c>
    </row>
    <row r="3590" spans="1:11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f>SUM(Emisiones_N2O_CO2eq_PAISES[[#This Row],[Agricultura (kilotoneladas CO₂e)]:[Emisiones Fugitivas (kilotoneladas CO₂e)]])</f>
        <v>0</v>
      </c>
    </row>
    <row r="3591" spans="1:11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f>SUM(Emisiones_N2O_CO2eq_PAISES[[#This Row],[Agricultura (kilotoneladas CO₂e)]:[Emisiones Fugitivas (kilotoneladas CO₂e)]])</f>
        <v>0</v>
      </c>
    </row>
    <row r="3592" spans="1:11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f>SUM(Emisiones_N2O_CO2eq_PAISES[[#This Row],[Agricultura (kilotoneladas CO₂e)]:[Emisiones Fugitivas (kilotoneladas CO₂e)]])</f>
        <v>0</v>
      </c>
    </row>
    <row r="3593" spans="1:11" x14ac:dyDescent="0.25">
      <c r="A3593" t="s">
        <v>264</v>
      </c>
      <c r="B3593" t="s">
        <v>465</v>
      </c>
      <c r="C3593" t="s">
        <v>265</v>
      </c>
      <c r="D3593">
        <v>1990</v>
      </c>
      <c r="E3593">
        <v>1030</v>
      </c>
      <c r="F3593">
        <v>0</v>
      </c>
      <c r="G3593">
        <v>60</v>
      </c>
      <c r="H3593">
        <v>40</v>
      </c>
      <c r="I3593">
        <v>30</v>
      </c>
      <c r="J3593">
        <v>0</v>
      </c>
      <c r="K3593">
        <f>SUM(Emisiones_N2O_CO2eq_PAISES[[#This Row],[Agricultura (kilotoneladas CO₂e)]:[Emisiones Fugitivas (kilotoneladas CO₂e)]])</f>
        <v>1160</v>
      </c>
    </row>
    <row r="3594" spans="1:11" x14ac:dyDescent="0.25">
      <c r="A3594" t="s">
        <v>264</v>
      </c>
      <c r="B3594" t="s">
        <v>465</v>
      </c>
      <c r="C3594" t="s">
        <v>265</v>
      </c>
      <c r="D3594">
        <v>1991</v>
      </c>
      <c r="E3594">
        <v>1010</v>
      </c>
      <c r="F3594">
        <v>0</v>
      </c>
      <c r="G3594">
        <v>60</v>
      </c>
      <c r="H3594">
        <v>40</v>
      </c>
      <c r="I3594">
        <v>30</v>
      </c>
      <c r="J3594">
        <v>0</v>
      </c>
      <c r="K3594">
        <f>SUM(Emisiones_N2O_CO2eq_PAISES[[#This Row],[Agricultura (kilotoneladas CO₂e)]:[Emisiones Fugitivas (kilotoneladas CO₂e)]])</f>
        <v>1140</v>
      </c>
    </row>
    <row r="3595" spans="1:11" x14ac:dyDescent="0.25">
      <c r="A3595" t="s">
        <v>264</v>
      </c>
      <c r="B3595" t="s">
        <v>465</v>
      </c>
      <c r="C3595" t="s">
        <v>265</v>
      </c>
      <c r="D3595">
        <v>1992</v>
      </c>
      <c r="E3595">
        <v>1070</v>
      </c>
      <c r="F3595">
        <v>0</v>
      </c>
      <c r="G3595">
        <v>70</v>
      </c>
      <c r="H3595">
        <v>40</v>
      </c>
      <c r="I3595">
        <v>30</v>
      </c>
      <c r="J3595">
        <v>0</v>
      </c>
      <c r="K3595">
        <f>SUM(Emisiones_N2O_CO2eq_PAISES[[#This Row],[Agricultura (kilotoneladas CO₂e)]:[Emisiones Fugitivas (kilotoneladas CO₂e)]])</f>
        <v>1210</v>
      </c>
    </row>
    <row r="3596" spans="1:11" x14ac:dyDescent="0.25">
      <c r="A3596" t="s">
        <v>264</v>
      </c>
      <c r="B3596" t="s">
        <v>465</v>
      </c>
      <c r="C3596" t="s">
        <v>265</v>
      </c>
      <c r="D3596">
        <v>1993</v>
      </c>
      <c r="E3596">
        <v>1100</v>
      </c>
      <c r="F3596">
        <v>0</v>
      </c>
      <c r="G3596">
        <v>70</v>
      </c>
      <c r="H3596">
        <v>40</v>
      </c>
      <c r="I3596">
        <v>30</v>
      </c>
      <c r="J3596">
        <v>0</v>
      </c>
      <c r="K3596">
        <f>SUM(Emisiones_N2O_CO2eq_PAISES[[#This Row],[Agricultura (kilotoneladas CO₂e)]:[Emisiones Fugitivas (kilotoneladas CO₂e)]])</f>
        <v>1240</v>
      </c>
    </row>
    <row r="3597" spans="1:11" x14ac:dyDescent="0.25">
      <c r="A3597" t="s">
        <v>264</v>
      </c>
      <c r="B3597" t="s">
        <v>465</v>
      </c>
      <c r="C3597" t="s">
        <v>265</v>
      </c>
      <c r="D3597">
        <v>1994</v>
      </c>
      <c r="E3597">
        <v>1060</v>
      </c>
      <c r="F3597">
        <v>0</v>
      </c>
      <c r="G3597">
        <v>70</v>
      </c>
      <c r="H3597">
        <v>40</v>
      </c>
      <c r="I3597">
        <v>30</v>
      </c>
      <c r="J3597">
        <v>0</v>
      </c>
      <c r="K3597">
        <f>SUM(Emisiones_N2O_CO2eq_PAISES[[#This Row],[Agricultura (kilotoneladas CO₂e)]:[Emisiones Fugitivas (kilotoneladas CO₂e)]])</f>
        <v>1200</v>
      </c>
    </row>
    <row r="3598" spans="1:11" x14ac:dyDescent="0.25">
      <c r="A3598" t="s">
        <v>264</v>
      </c>
      <c r="B3598" t="s">
        <v>465</v>
      </c>
      <c r="C3598" t="s">
        <v>265</v>
      </c>
      <c r="D3598">
        <v>1995</v>
      </c>
      <c r="E3598">
        <v>1050</v>
      </c>
      <c r="F3598">
        <v>0</v>
      </c>
      <c r="G3598">
        <v>70</v>
      </c>
      <c r="H3598">
        <v>40</v>
      </c>
      <c r="I3598">
        <v>30</v>
      </c>
      <c r="J3598">
        <v>0</v>
      </c>
      <c r="K3598">
        <f>SUM(Emisiones_N2O_CO2eq_PAISES[[#This Row],[Agricultura (kilotoneladas CO₂e)]:[Emisiones Fugitivas (kilotoneladas CO₂e)]])</f>
        <v>1190</v>
      </c>
    </row>
    <row r="3599" spans="1:11" x14ac:dyDescent="0.25">
      <c r="A3599" t="s">
        <v>264</v>
      </c>
      <c r="B3599" t="s">
        <v>465</v>
      </c>
      <c r="C3599" t="s">
        <v>265</v>
      </c>
      <c r="D3599">
        <v>1996</v>
      </c>
      <c r="E3599">
        <v>1100</v>
      </c>
      <c r="F3599">
        <v>0</v>
      </c>
      <c r="G3599">
        <v>70</v>
      </c>
      <c r="H3599">
        <v>40</v>
      </c>
      <c r="I3599">
        <v>0</v>
      </c>
      <c r="J3599">
        <v>0</v>
      </c>
      <c r="K3599">
        <f>SUM(Emisiones_N2O_CO2eq_PAISES[[#This Row],[Agricultura (kilotoneladas CO₂e)]:[Emisiones Fugitivas (kilotoneladas CO₂e)]])</f>
        <v>1210</v>
      </c>
    </row>
    <row r="3600" spans="1:11" x14ac:dyDescent="0.25">
      <c r="A3600" t="s">
        <v>264</v>
      </c>
      <c r="B3600" t="s">
        <v>465</v>
      </c>
      <c r="C3600" t="s">
        <v>265</v>
      </c>
      <c r="D3600">
        <v>1997</v>
      </c>
      <c r="E3600">
        <v>1020</v>
      </c>
      <c r="F3600">
        <v>0</v>
      </c>
      <c r="G3600">
        <v>70</v>
      </c>
      <c r="H3600">
        <v>40</v>
      </c>
      <c r="I3600">
        <v>0</v>
      </c>
      <c r="J3600">
        <v>0</v>
      </c>
      <c r="K3600">
        <f>SUM(Emisiones_N2O_CO2eq_PAISES[[#This Row],[Agricultura (kilotoneladas CO₂e)]:[Emisiones Fugitivas (kilotoneladas CO₂e)]])</f>
        <v>1130</v>
      </c>
    </row>
    <row r="3601" spans="1:11" x14ac:dyDescent="0.25">
      <c r="A3601" t="s">
        <v>264</v>
      </c>
      <c r="B3601" t="s">
        <v>465</v>
      </c>
      <c r="C3601" t="s">
        <v>265</v>
      </c>
      <c r="D3601">
        <v>1998</v>
      </c>
      <c r="E3601">
        <v>1040</v>
      </c>
      <c r="F3601">
        <v>0</v>
      </c>
      <c r="G3601">
        <v>70</v>
      </c>
      <c r="H3601">
        <v>40</v>
      </c>
      <c r="I3601">
        <v>0</v>
      </c>
      <c r="J3601">
        <v>0</v>
      </c>
      <c r="K3601">
        <f>SUM(Emisiones_N2O_CO2eq_PAISES[[#This Row],[Agricultura (kilotoneladas CO₂e)]:[Emisiones Fugitivas (kilotoneladas CO₂e)]])</f>
        <v>1150</v>
      </c>
    </row>
    <row r="3602" spans="1:11" x14ac:dyDescent="0.25">
      <c r="A3602" t="s">
        <v>264</v>
      </c>
      <c r="B3602" t="s">
        <v>465</v>
      </c>
      <c r="C3602" t="s">
        <v>265</v>
      </c>
      <c r="D3602">
        <v>1999</v>
      </c>
      <c r="E3602">
        <v>1010</v>
      </c>
      <c r="F3602">
        <v>0</v>
      </c>
      <c r="G3602">
        <v>60</v>
      </c>
      <c r="H3602">
        <v>40</v>
      </c>
      <c r="I3602">
        <v>0</v>
      </c>
      <c r="J3602">
        <v>0</v>
      </c>
      <c r="K3602">
        <f>SUM(Emisiones_N2O_CO2eq_PAISES[[#This Row],[Agricultura (kilotoneladas CO₂e)]:[Emisiones Fugitivas (kilotoneladas CO₂e)]])</f>
        <v>1110</v>
      </c>
    </row>
    <row r="3603" spans="1:11" x14ac:dyDescent="0.25">
      <c r="A3603" t="s">
        <v>264</v>
      </c>
      <c r="B3603" t="s">
        <v>465</v>
      </c>
      <c r="C3603" t="s">
        <v>265</v>
      </c>
      <c r="D3603">
        <v>2000</v>
      </c>
      <c r="E3603">
        <v>1000</v>
      </c>
      <c r="F3603">
        <v>0</v>
      </c>
      <c r="G3603">
        <v>60</v>
      </c>
      <c r="H3603">
        <v>40</v>
      </c>
      <c r="I3603">
        <v>0</v>
      </c>
      <c r="J3603">
        <v>0</v>
      </c>
      <c r="K3603">
        <f>SUM(Emisiones_N2O_CO2eq_PAISES[[#This Row],[Agricultura (kilotoneladas CO₂e)]:[Emisiones Fugitivas (kilotoneladas CO₂e)]])</f>
        <v>1100</v>
      </c>
    </row>
    <row r="3604" spans="1:11" x14ac:dyDescent="0.25">
      <c r="A3604" t="s">
        <v>264</v>
      </c>
      <c r="B3604" t="s">
        <v>465</v>
      </c>
      <c r="C3604" t="s">
        <v>265</v>
      </c>
      <c r="D3604">
        <v>2001</v>
      </c>
      <c r="E3604">
        <v>1100</v>
      </c>
      <c r="F3604">
        <v>0</v>
      </c>
      <c r="G3604">
        <v>70</v>
      </c>
      <c r="H3604">
        <v>40</v>
      </c>
      <c r="I3604">
        <v>10</v>
      </c>
      <c r="J3604">
        <v>0</v>
      </c>
      <c r="K3604">
        <f>SUM(Emisiones_N2O_CO2eq_PAISES[[#This Row],[Agricultura (kilotoneladas CO₂e)]:[Emisiones Fugitivas (kilotoneladas CO₂e)]])</f>
        <v>1220</v>
      </c>
    </row>
    <row r="3605" spans="1:11" x14ac:dyDescent="0.25">
      <c r="A3605" t="s">
        <v>264</v>
      </c>
      <c r="B3605" t="s">
        <v>465</v>
      </c>
      <c r="C3605" t="s">
        <v>265</v>
      </c>
      <c r="D3605">
        <v>2002</v>
      </c>
      <c r="E3605">
        <v>1110</v>
      </c>
      <c r="F3605">
        <v>0</v>
      </c>
      <c r="G3605">
        <v>70</v>
      </c>
      <c r="H3605">
        <v>40</v>
      </c>
      <c r="I3605">
        <v>20</v>
      </c>
      <c r="J3605">
        <v>0</v>
      </c>
      <c r="K3605">
        <f>SUM(Emisiones_N2O_CO2eq_PAISES[[#This Row],[Agricultura (kilotoneladas CO₂e)]:[Emisiones Fugitivas (kilotoneladas CO₂e)]])</f>
        <v>1240</v>
      </c>
    </row>
    <row r="3606" spans="1:11" x14ac:dyDescent="0.25">
      <c r="A3606" t="s">
        <v>264</v>
      </c>
      <c r="B3606" t="s">
        <v>465</v>
      </c>
      <c r="C3606" t="s">
        <v>265</v>
      </c>
      <c r="D3606">
        <v>2003</v>
      </c>
      <c r="E3606">
        <v>1110</v>
      </c>
      <c r="F3606">
        <v>0</v>
      </c>
      <c r="G3606">
        <v>70</v>
      </c>
      <c r="H3606">
        <v>40</v>
      </c>
      <c r="I3606">
        <v>160</v>
      </c>
      <c r="J3606">
        <v>0</v>
      </c>
      <c r="K3606">
        <f>SUM(Emisiones_N2O_CO2eq_PAISES[[#This Row],[Agricultura (kilotoneladas CO₂e)]:[Emisiones Fugitivas (kilotoneladas CO₂e)]])</f>
        <v>1380</v>
      </c>
    </row>
    <row r="3607" spans="1:11" x14ac:dyDescent="0.25">
      <c r="A3607" t="s">
        <v>264</v>
      </c>
      <c r="B3607" t="s">
        <v>465</v>
      </c>
      <c r="C3607" t="s">
        <v>265</v>
      </c>
      <c r="D3607">
        <v>2004</v>
      </c>
      <c r="E3607">
        <v>1090</v>
      </c>
      <c r="F3607">
        <v>0</v>
      </c>
      <c r="G3607">
        <v>80</v>
      </c>
      <c r="H3607">
        <v>40</v>
      </c>
      <c r="I3607">
        <v>60</v>
      </c>
      <c r="J3607">
        <v>0</v>
      </c>
      <c r="K3607">
        <f>SUM(Emisiones_N2O_CO2eq_PAISES[[#This Row],[Agricultura (kilotoneladas CO₂e)]:[Emisiones Fugitivas (kilotoneladas CO₂e)]])</f>
        <v>1270</v>
      </c>
    </row>
    <row r="3608" spans="1:11" x14ac:dyDescent="0.25">
      <c r="A3608" t="s">
        <v>264</v>
      </c>
      <c r="B3608" t="s">
        <v>465</v>
      </c>
      <c r="C3608" t="s">
        <v>265</v>
      </c>
      <c r="D3608">
        <v>2005</v>
      </c>
      <c r="E3608">
        <v>1110</v>
      </c>
      <c r="F3608">
        <v>0</v>
      </c>
      <c r="G3608">
        <v>80</v>
      </c>
      <c r="H3608">
        <v>40</v>
      </c>
      <c r="I3608">
        <v>0</v>
      </c>
      <c r="J3608">
        <v>0</v>
      </c>
      <c r="K3608">
        <f>SUM(Emisiones_N2O_CO2eq_PAISES[[#This Row],[Agricultura (kilotoneladas CO₂e)]:[Emisiones Fugitivas (kilotoneladas CO₂e)]])</f>
        <v>1230</v>
      </c>
    </row>
    <row r="3609" spans="1:11" x14ac:dyDescent="0.25">
      <c r="A3609" t="s">
        <v>264</v>
      </c>
      <c r="B3609" t="s">
        <v>465</v>
      </c>
      <c r="C3609" t="s">
        <v>265</v>
      </c>
      <c r="D3609">
        <v>2006</v>
      </c>
      <c r="E3609">
        <v>1120</v>
      </c>
      <c r="F3609">
        <v>0</v>
      </c>
      <c r="G3609">
        <v>80</v>
      </c>
      <c r="H3609">
        <v>40</v>
      </c>
      <c r="I3609">
        <v>20</v>
      </c>
      <c r="J3609">
        <v>0</v>
      </c>
      <c r="K3609">
        <f>SUM(Emisiones_N2O_CO2eq_PAISES[[#This Row],[Agricultura (kilotoneladas CO₂e)]:[Emisiones Fugitivas (kilotoneladas CO₂e)]])</f>
        <v>1260</v>
      </c>
    </row>
    <row r="3610" spans="1:11" x14ac:dyDescent="0.25">
      <c r="A3610" t="s">
        <v>264</v>
      </c>
      <c r="B3610" t="s">
        <v>465</v>
      </c>
      <c r="C3610" t="s">
        <v>265</v>
      </c>
      <c r="D3610">
        <v>2007</v>
      </c>
      <c r="E3610">
        <v>1090</v>
      </c>
      <c r="F3610">
        <v>0</v>
      </c>
      <c r="G3610">
        <v>90</v>
      </c>
      <c r="H3610">
        <v>40</v>
      </c>
      <c r="I3610">
        <v>10</v>
      </c>
      <c r="J3610">
        <v>0</v>
      </c>
      <c r="K3610">
        <f>SUM(Emisiones_N2O_CO2eq_PAISES[[#This Row],[Agricultura (kilotoneladas CO₂e)]:[Emisiones Fugitivas (kilotoneladas CO₂e)]])</f>
        <v>1230</v>
      </c>
    </row>
    <row r="3611" spans="1:11" x14ac:dyDescent="0.25">
      <c r="A3611" t="s">
        <v>264</v>
      </c>
      <c r="B3611" t="s">
        <v>465</v>
      </c>
      <c r="C3611" t="s">
        <v>265</v>
      </c>
      <c r="D3611">
        <v>2008</v>
      </c>
      <c r="E3611">
        <v>1140</v>
      </c>
      <c r="F3611">
        <v>0</v>
      </c>
      <c r="G3611">
        <v>90</v>
      </c>
      <c r="H3611">
        <v>50</v>
      </c>
      <c r="I3611">
        <v>20</v>
      </c>
      <c r="J3611">
        <v>0</v>
      </c>
      <c r="K3611">
        <f>SUM(Emisiones_N2O_CO2eq_PAISES[[#This Row],[Agricultura (kilotoneladas CO₂e)]:[Emisiones Fugitivas (kilotoneladas CO₂e)]])</f>
        <v>1300</v>
      </c>
    </row>
    <row r="3612" spans="1:11" x14ac:dyDescent="0.25">
      <c r="A3612" t="s">
        <v>264</v>
      </c>
      <c r="B3612" t="s">
        <v>465</v>
      </c>
      <c r="C3612" t="s">
        <v>265</v>
      </c>
      <c r="D3612">
        <v>2009</v>
      </c>
      <c r="E3612">
        <v>1160</v>
      </c>
      <c r="F3612">
        <v>0</v>
      </c>
      <c r="G3612">
        <v>90</v>
      </c>
      <c r="H3612">
        <v>50</v>
      </c>
      <c r="I3612">
        <v>40</v>
      </c>
      <c r="J3612">
        <v>0</v>
      </c>
      <c r="K3612">
        <f>SUM(Emisiones_N2O_CO2eq_PAISES[[#This Row],[Agricultura (kilotoneladas CO₂e)]:[Emisiones Fugitivas (kilotoneladas CO₂e)]])</f>
        <v>1340</v>
      </c>
    </row>
    <row r="3613" spans="1:11" x14ac:dyDescent="0.25">
      <c r="A3613" t="s">
        <v>264</v>
      </c>
      <c r="B3613" t="s">
        <v>465</v>
      </c>
      <c r="C3613" t="s">
        <v>265</v>
      </c>
      <c r="D3613">
        <v>2010</v>
      </c>
      <c r="E3613">
        <v>1190</v>
      </c>
      <c r="F3613">
        <v>0</v>
      </c>
      <c r="G3613">
        <v>100</v>
      </c>
      <c r="H3613">
        <v>50</v>
      </c>
      <c r="I3613">
        <v>0</v>
      </c>
      <c r="J3613">
        <v>0</v>
      </c>
      <c r="K3613">
        <f>SUM(Emisiones_N2O_CO2eq_PAISES[[#This Row],[Agricultura (kilotoneladas CO₂e)]:[Emisiones Fugitivas (kilotoneladas CO₂e)]])</f>
        <v>1340</v>
      </c>
    </row>
    <row r="3614" spans="1:11" x14ac:dyDescent="0.25">
      <c r="A3614" t="s">
        <v>264</v>
      </c>
      <c r="B3614" t="s">
        <v>465</v>
      </c>
      <c r="C3614" t="s">
        <v>265</v>
      </c>
      <c r="D3614">
        <v>2011</v>
      </c>
      <c r="E3614">
        <v>1180</v>
      </c>
      <c r="F3614">
        <v>0</v>
      </c>
      <c r="G3614">
        <v>100</v>
      </c>
      <c r="H3614">
        <v>50</v>
      </c>
      <c r="I3614">
        <v>0</v>
      </c>
      <c r="J3614">
        <v>0</v>
      </c>
      <c r="K3614">
        <f>SUM(Emisiones_N2O_CO2eq_PAISES[[#This Row],[Agricultura (kilotoneladas CO₂e)]:[Emisiones Fugitivas (kilotoneladas CO₂e)]])</f>
        <v>1330</v>
      </c>
    </row>
    <row r="3615" spans="1:11" x14ac:dyDescent="0.25">
      <c r="A3615" t="s">
        <v>264</v>
      </c>
      <c r="B3615" t="s">
        <v>465</v>
      </c>
      <c r="C3615" t="s">
        <v>265</v>
      </c>
      <c r="D3615">
        <v>2012</v>
      </c>
      <c r="E3615">
        <v>1250</v>
      </c>
      <c r="F3615">
        <v>0</v>
      </c>
      <c r="G3615">
        <v>110</v>
      </c>
      <c r="H3615">
        <v>50</v>
      </c>
      <c r="I3615">
        <v>30</v>
      </c>
      <c r="J3615">
        <v>0</v>
      </c>
      <c r="K3615">
        <f>SUM(Emisiones_N2O_CO2eq_PAISES[[#This Row],[Agricultura (kilotoneladas CO₂e)]:[Emisiones Fugitivas (kilotoneladas CO₂e)]])</f>
        <v>1440</v>
      </c>
    </row>
    <row r="3616" spans="1:11" x14ac:dyDescent="0.25">
      <c r="A3616" t="s">
        <v>264</v>
      </c>
      <c r="B3616" t="s">
        <v>465</v>
      </c>
      <c r="C3616" t="s">
        <v>265</v>
      </c>
      <c r="D3616">
        <v>2013</v>
      </c>
      <c r="E3616">
        <v>1270</v>
      </c>
      <c r="F3616">
        <v>0</v>
      </c>
      <c r="G3616">
        <v>110</v>
      </c>
      <c r="H3616">
        <v>50</v>
      </c>
      <c r="I3616">
        <v>20</v>
      </c>
      <c r="J3616">
        <v>0</v>
      </c>
      <c r="K3616">
        <f>SUM(Emisiones_N2O_CO2eq_PAISES[[#This Row],[Agricultura (kilotoneladas CO₂e)]:[Emisiones Fugitivas (kilotoneladas CO₂e)]])</f>
        <v>1450</v>
      </c>
    </row>
    <row r="3617" spans="1:11" x14ac:dyDescent="0.25">
      <c r="A3617" t="s">
        <v>264</v>
      </c>
      <c r="B3617" t="s">
        <v>465</v>
      </c>
      <c r="C3617" t="s">
        <v>265</v>
      </c>
      <c r="D3617">
        <v>2014</v>
      </c>
      <c r="E3617">
        <v>1170</v>
      </c>
      <c r="F3617">
        <v>0</v>
      </c>
      <c r="G3617">
        <v>120</v>
      </c>
      <c r="H3617">
        <v>50</v>
      </c>
      <c r="I3617">
        <v>20</v>
      </c>
      <c r="J3617">
        <v>0</v>
      </c>
      <c r="K3617">
        <f>SUM(Emisiones_N2O_CO2eq_PAISES[[#This Row],[Agricultura (kilotoneladas CO₂e)]:[Emisiones Fugitivas (kilotoneladas CO₂e)]])</f>
        <v>1360</v>
      </c>
    </row>
    <row r="3618" spans="1:11" x14ac:dyDescent="0.25">
      <c r="A3618" t="s">
        <v>264</v>
      </c>
      <c r="B3618" t="s">
        <v>465</v>
      </c>
      <c r="C3618" t="s">
        <v>265</v>
      </c>
      <c r="D3618">
        <v>2015</v>
      </c>
      <c r="E3618">
        <v>1150</v>
      </c>
      <c r="F3618">
        <v>0</v>
      </c>
      <c r="G3618">
        <v>120</v>
      </c>
      <c r="H3618">
        <v>60</v>
      </c>
      <c r="I3618">
        <v>60</v>
      </c>
      <c r="J3618">
        <v>0</v>
      </c>
      <c r="K3618">
        <f>SUM(Emisiones_N2O_CO2eq_PAISES[[#This Row],[Agricultura (kilotoneladas CO₂e)]:[Emisiones Fugitivas (kilotoneladas CO₂e)]])</f>
        <v>1390</v>
      </c>
    </row>
    <row r="3619" spans="1:11" x14ac:dyDescent="0.25">
      <c r="A3619" t="s">
        <v>264</v>
      </c>
      <c r="B3619" t="s">
        <v>465</v>
      </c>
      <c r="C3619" t="s">
        <v>265</v>
      </c>
      <c r="D3619">
        <v>2016</v>
      </c>
      <c r="E3619">
        <v>1110</v>
      </c>
      <c r="F3619">
        <v>0</v>
      </c>
      <c r="G3619">
        <v>120</v>
      </c>
      <c r="H3619">
        <v>60</v>
      </c>
      <c r="I3619">
        <v>50</v>
      </c>
      <c r="J3619">
        <v>0</v>
      </c>
      <c r="K3619">
        <f>SUM(Emisiones_N2O_CO2eq_PAISES[[#This Row],[Agricultura (kilotoneladas CO₂e)]:[Emisiones Fugitivas (kilotoneladas CO₂e)]])</f>
        <v>1340</v>
      </c>
    </row>
    <row r="3620" spans="1:11" x14ac:dyDescent="0.25">
      <c r="A3620" t="s">
        <v>266</v>
      </c>
      <c r="B3620" t="s">
        <v>466</v>
      </c>
      <c r="C3620" t="s">
        <v>267</v>
      </c>
      <c r="D3620">
        <v>1990</v>
      </c>
      <c r="E3620">
        <v>3440</v>
      </c>
      <c r="F3620">
        <v>0</v>
      </c>
      <c r="G3620">
        <v>100</v>
      </c>
      <c r="H3620">
        <v>50</v>
      </c>
      <c r="I3620">
        <v>840</v>
      </c>
      <c r="J3620">
        <v>0</v>
      </c>
      <c r="K3620">
        <f>SUM(Emisiones_N2O_CO2eq_PAISES[[#This Row],[Agricultura (kilotoneladas CO₂e)]:[Emisiones Fugitivas (kilotoneladas CO₂e)]])</f>
        <v>4430</v>
      </c>
    </row>
    <row r="3621" spans="1:11" x14ac:dyDescent="0.25">
      <c r="A3621" t="s">
        <v>266</v>
      </c>
      <c r="B3621" t="s">
        <v>466</v>
      </c>
      <c r="C3621" t="s">
        <v>267</v>
      </c>
      <c r="D3621">
        <v>1991</v>
      </c>
      <c r="E3621">
        <v>3450</v>
      </c>
      <c r="F3621">
        <v>0</v>
      </c>
      <c r="G3621">
        <v>100</v>
      </c>
      <c r="H3621">
        <v>50</v>
      </c>
      <c r="I3621">
        <v>840</v>
      </c>
      <c r="J3621">
        <v>0</v>
      </c>
      <c r="K3621">
        <f>SUM(Emisiones_N2O_CO2eq_PAISES[[#This Row],[Agricultura (kilotoneladas CO₂e)]:[Emisiones Fugitivas (kilotoneladas CO₂e)]])</f>
        <v>4440</v>
      </c>
    </row>
    <row r="3622" spans="1:11" x14ac:dyDescent="0.25">
      <c r="A3622" t="s">
        <v>266</v>
      </c>
      <c r="B3622" t="s">
        <v>466</v>
      </c>
      <c r="C3622" t="s">
        <v>267</v>
      </c>
      <c r="D3622">
        <v>1992</v>
      </c>
      <c r="E3622">
        <v>3460</v>
      </c>
      <c r="F3622">
        <v>0</v>
      </c>
      <c r="G3622">
        <v>100</v>
      </c>
      <c r="H3622">
        <v>50</v>
      </c>
      <c r="I3622">
        <v>840</v>
      </c>
      <c r="J3622">
        <v>0</v>
      </c>
      <c r="K3622">
        <f>SUM(Emisiones_N2O_CO2eq_PAISES[[#This Row],[Agricultura (kilotoneladas CO₂e)]:[Emisiones Fugitivas (kilotoneladas CO₂e)]])</f>
        <v>4450</v>
      </c>
    </row>
    <row r="3623" spans="1:11" x14ac:dyDescent="0.25">
      <c r="A3623" t="s">
        <v>266</v>
      </c>
      <c r="B3623" t="s">
        <v>466</v>
      </c>
      <c r="C3623" t="s">
        <v>267</v>
      </c>
      <c r="D3623">
        <v>1993</v>
      </c>
      <c r="E3623">
        <v>3470</v>
      </c>
      <c r="F3623">
        <v>0</v>
      </c>
      <c r="G3623">
        <v>100</v>
      </c>
      <c r="H3623">
        <v>50</v>
      </c>
      <c r="I3623">
        <v>840</v>
      </c>
      <c r="J3623">
        <v>0</v>
      </c>
      <c r="K3623">
        <f>SUM(Emisiones_N2O_CO2eq_PAISES[[#This Row],[Agricultura (kilotoneladas CO₂e)]:[Emisiones Fugitivas (kilotoneladas CO₂e)]])</f>
        <v>4460</v>
      </c>
    </row>
    <row r="3624" spans="1:11" x14ac:dyDescent="0.25">
      <c r="A3624" t="s">
        <v>266</v>
      </c>
      <c r="B3624" t="s">
        <v>466</v>
      </c>
      <c r="C3624" t="s">
        <v>267</v>
      </c>
      <c r="D3624">
        <v>1994</v>
      </c>
      <c r="E3624">
        <v>3480</v>
      </c>
      <c r="F3624">
        <v>0</v>
      </c>
      <c r="G3624">
        <v>100</v>
      </c>
      <c r="H3624">
        <v>50</v>
      </c>
      <c r="I3624">
        <v>840</v>
      </c>
      <c r="J3624">
        <v>0</v>
      </c>
      <c r="K3624">
        <f>SUM(Emisiones_N2O_CO2eq_PAISES[[#This Row],[Agricultura (kilotoneladas CO₂e)]:[Emisiones Fugitivas (kilotoneladas CO₂e)]])</f>
        <v>4470</v>
      </c>
    </row>
    <row r="3625" spans="1:11" x14ac:dyDescent="0.25">
      <c r="A3625" t="s">
        <v>266</v>
      </c>
      <c r="B3625" t="s">
        <v>466</v>
      </c>
      <c r="C3625" t="s">
        <v>267</v>
      </c>
      <c r="D3625">
        <v>1995</v>
      </c>
      <c r="E3625">
        <v>3480</v>
      </c>
      <c r="F3625">
        <v>0</v>
      </c>
      <c r="G3625">
        <v>100</v>
      </c>
      <c r="H3625">
        <v>60</v>
      </c>
      <c r="I3625">
        <v>840</v>
      </c>
      <c r="J3625">
        <v>0</v>
      </c>
      <c r="K3625">
        <f>SUM(Emisiones_N2O_CO2eq_PAISES[[#This Row],[Agricultura (kilotoneladas CO₂e)]:[Emisiones Fugitivas (kilotoneladas CO₂e)]])</f>
        <v>4480</v>
      </c>
    </row>
    <row r="3626" spans="1:11" x14ac:dyDescent="0.25">
      <c r="A3626" t="s">
        <v>266</v>
      </c>
      <c r="B3626" t="s">
        <v>466</v>
      </c>
      <c r="C3626" t="s">
        <v>267</v>
      </c>
      <c r="D3626">
        <v>1996</v>
      </c>
      <c r="E3626">
        <v>3450</v>
      </c>
      <c r="F3626">
        <v>0</v>
      </c>
      <c r="G3626">
        <v>100</v>
      </c>
      <c r="H3626">
        <v>60</v>
      </c>
      <c r="I3626">
        <v>320</v>
      </c>
      <c r="J3626">
        <v>0</v>
      </c>
      <c r="K3626">
        <f>SUM(Emisiones_N2O_CO2eq_PAISES[[#This Row],[Agricultura (kilotoneladas CO₂e)]:[Emisiones Fugitivas (kilotoneladas CO₂e)]])</f>
        <v>3930</v>
      </c>
    </row>
    <row r="3627" spans="1:11" x14ac:dyDescent="0.25">
      <c r="A3627" t="s">
        <v>266</v>
      </c>
      <c r="B3627" t="s">
        <v>466</v>
      </c>
      <c r="C3627" t="s">
        <v>267</v>
      </c>
      <c r="D3627">
        <v>1997</v>
      </c>
      <c r="E3627">
        <v>3540</v>
      </c>
      <c r="F3627">
        <v>0</v>
      </c>
      <c r="G3627">
        <v>100</v>
      </c>
      <c r="H3627">
        <v>60</v>
      </c>
      <c r="I3627">
        <v>6680</v>
      </c>
      <c r="J3627">
        <v>0</v>
      </c>
      <c r="K3627">
        <f>SUM(Emisiones_N2O_CO2eq_PAISES[[#This Row],[Agricultura (kilotoneladas CO₂e)]:[Emisiones Fugitivas (kilotoneladas CO₂e)]])</f>
        <v>10380</v>
      </c>
    </row>
    <row r="3628" spans="1:11" x14ac:dyDescent="0.25">
      <c r="A3628" t="s">
        <v>266</v>
      </c>
      <c r="B3628" t="s">
        <v>466</v>
      </c>
      <c r="C3628" t="s">
        <v>267</v>
      </c>
      <c r="D3628">
        <v>1998</v>
      </c>
      <c r="E3628">
        <v>3430</v>
      </c>
      <c r="F3628">
        <v>0</v>
      </c>
      <c r="G3628">
        <v>100</v>
      </c>
      <c r="H3628">
        <v>60</v>
      </c>
      <c r="I3628">
        <v>410</v>
      </c>
      <c r="J3628">
        <v>0</v>
      </c>
      <c r="K3628">
        <f>SUM(Emisiones_N2O_CO2eq_PAISES[[#This Row],[Agricultura (kilotoneladas CO₂e)]:[Emisiones Fugitivas (kilotoneladas CO₂e)]])</f>
        <v>4000</v>
      </c>
    </row>
    <row r="3629" spans="1:11" x14ac:dyDescent="0.25">
      <c r="A3629" t="s">
        <v>266</v>
      </c>
      <c r="B3629" t="s">
        <v>466</v>
      </c>
      <c r="C3629" t="s">
        <v>267</v>
      </c>
      <c r="D3629">
        <v>1999</v>
      </c>
      <c r="E3629">
        <v>3430</v>
      </c>
      <c r="F3629">
        <v>0</v>
      </c>
      <c r="G3629">
        <v>100</v>
      </c>
      <c r="H3629">
        <v>60</v>
      </c>
      <c r="I3629">
        <v>390</v>
      </c>
      <c r="J3629">
        <v>0</v>
      </c>
      <c r="K3629">
        <f>SUM(Emisiones_N2O_CO2eq_PAISES[[#This Row],[Agricultura (kilotoneladas CO₂e)]:[Emisiones Fugitivas (kilotoneladas CO₂e)]])</f>
        <v>3980</v>
      </c>
    </row>
    <row r="3630" spans="1:11" x14ac:dyDescent="0.25">
      <c r="A3630" t="s">
        <v>266</v>
      </c>
      <c r="B3630" t="s">
        <v>466</v>
      </c>
      <c r="C3630" t="s">
        <v>267</v>
      </c>
      <c r="D3630">
        <v>2000</v>
      </c>
      <c r="E3630">
        <v>3430</v>
      </c>
      <c r="F3630">
        <v>0</v>
      </c>
      <c r="G3630">
        <v>100</v>
      </c>
      <c r="H3630">
        <v>70</v>
      </c>
      <c r="I3630">
        <v>350</v>
      </c>
      <c r="J3630">
        <v>0</v>
      </c>
      <c r="K3630">
        <f>SUM(Emisiones_N2O_CO2eq_PAISES[[#This Row],[Agricultura (kilotoneladas CO₂e)]:[Emisiones Fugitivas (kilotoneladas CO₂e)]])</f>
        <v>3950</v>
      </c>
    </row>
    <row r="3631" spans="1:11" x14ac:dyDescent="0.25">
      <c r="A3631" t="s">
        <v>266</v>
      </c>
      <c r="B3631" t="s">
        <v>466</v>
      </c>
      <c r="C3631" t="s">
        <v>267</v>
      </c>
      <c r="D3631">
        <v>2001</v>
      </c>
      <c r="E3631">
        <v>3510</v>
      </c>
      <c r="F3631">
        <v>0</v>
      </c>
      <c r="G3631">
        <v>100</v>
      </c>
      <c r="H3631">
        <v>70</v>
      </c>
      <c r="I3631">
        <v>180</v>
      </c>
      <c r="J3631">
        <v>0</v>
      </c>
      <c r="K3631">
        <f>SUM(Emisiones_N2O_CO2eq_PAISES[[#This Row],[Agricultura (kilotoneladas CO₂e)]:[Emisiones Fugitivas (kilotoneladas CO₂e)]])</f>
        <v>3860</v>
      </c>
    </row>
    <row r="3632" spans="1:11" x14ac:dyDescent="0.25">
      <c r="A3632" t="s">
        <v>266</v>
      </c>
      <c r="B3632" t="s">
        <v>466</v>
      </c>
      <c r="C3632" t="s">
        <v>267</v>
      </c>
      <c r="D3632">
        <v>2002</v>
      </c>
      <c r="E3632">
        <v>3620</v>
      </c>
      <c r="F3632">
        <v>0</v>
      </c>
      <c r="G3632">
        <v>110</v>
      </c>
      <c r="H3632">
        <v>70</v>
      </c>
      <c r="I3632">
        <v>980</v>
      </c>
      <c r="J3632">
        <v>0</v>
      </c>
      <c r="K3632">
        <f>SUM(Emisiones_N2O_CO2eq_PAISES[[#This Row],[Agricultura (kilotoneladas CO₂e)]:[Emisiones Fugitivas (kilotoneladas CO₂e)]])</f>
        <v>4780</v>
      </c>
    </row>
    <row r="3633" spans="1:11" x14ac:dyDescent="0.25">
      <c r="A3633" t="s">
        <v>266</v>
      </c>
      <c r="B3633" t="s">
        <v>466</v>
      </c>
      <c r="C3633" t="s">
        <v>267</v>
      </c>
      <c r="D3633">
        <v>2003</v>
      </c>
      <c r="E3633">
        <v>3610</v>
      </c>
      <c r="F3633">
        <v>0</v>
      </c>
      <c r="G3633">
        <v>110</v>
      </c>
      <c r="H3633">
        <v>70</v>
      </c>
      <c r="I3633">
        <v>620</v>
      </c>
      <c r="J3633">
        <v>0</v>
      </c>
      <c r="K3633">
        <f>SUM(Emisiones_N2O_CO2eq_PAISES[[#This Row],[Agricultura (kilotoneladas CO₂e)]:[Emisiones Fugitivas (kilotoneladas CO₂e)]])</f>
        <v>4410</v>
      </c>
    </row>
    <row r="3634" spans="1:11" x14ac:dyDescent="0.25">
      <c r="A3634" t="s">
        <v>266</v>
      </c>
      <c r="B3634" t="s">
        <v>466</v>
      </c>
      <c r="C3634" t="s">
        <v>267</v>
      </c>
      <c r="D3634">
        <v>2004</v>
      </c>
      <c r="E3634">
        <v>3750</v>
      </c>
      <c r="F3634">
        <v>0</v>
      </c>
      <c r="G3634">
        <v>110</v>
      </c>
      <c r="H3634">
        <v>80</v>
      </c>
      <c r="I3634">
        <v>2009.99999999999</v>
      </c>
      <c r="J3634">
        <v>0</v>
      </c>
      <c r="K3634">
        <f>SUM(Emisiones_N2O_CO2eq_PAISES[[#This Row],[Agricultura (kilotoneladas CO₂e)]:[Emisiones Fugitivas (kilotoneladas CO₂e)]])</f>
        <v>5949.99999999999</v>
      </c>
    </row>
    <row r="3635" spans="1:11" x14ac:dyDescent="0.25">
      <c r="A3635" t="s">
        <v>266</v>
      </c>
      <c r="B3635" t="s">
        <v>466</v>
      </c>
      <c r="C3635" t="s">
        <v>267</v>
      </c>
      <c r="D3635">
        <v>2005</v>
      </c>
      <c r="E3635">
        <v>3610</v>
      </c>
      <c r="F3635">
        <v>0</v>
      </c>
      <c r="G3635">
        <v>120</v>
      </c>
      <c r="H3635">
        <v>80</v>
      </c>
      <c r="I3635">
        <v>430</v>
      </c>
      <c r="J3635">
        <v>0</v>
      </c>
      <c r="K3635">
        <f>SUM(Emisiones_N2O_CO2eq_PAISES[[#This Row],[Agricultura (kilotoneladas CO₂e)]:[Emisiones Fugitivas (kilotoneladas CO₂e)]])</f>
        <v>4240</v>
      </c>
    </row>
    <row r="3636" spans="1:11" x14ac:dyDescent="0.25">
      <c r="A3636" t="s">
        <v>266</v>
      </c>
      <c r="B3636" t="s">
        <v>466</v>
      </c>
      <c r="C3636" t="s">
        <v>267</v>
      </c>
      <c r="D3636">
        <v>2006</v>
      </c>
      <c r="E3636">
        <v>3620</v>
      </c>
      <c r="F3636">
        <v>0</v>
      </c>
      <c r="G3636">
        <v>110</v>
      </c>
      <c r="H3636">
        <v>80</v>
      </c>
      <c r="I3636">
        <v>940</v>
      </c>
      <c r="J3636">
        <v>0</v>
      </c>
      <c r="K3636">
        <f>SUM(Emisiones_N2O_CO2eq_PAISES[[#This Row],[Agricultura (kilotoneladas CO₂e)]:[Emisiones Fugitivas (kilotoneladas CO₂e)]])</f>
        <v>4750</v>
      </c>
    </row>
    <row r="3637" spans="1:11" x14ac:dyDescent="0.25">
      <c r="A3637" t="s">
        <v>266</v>
      </c>
      <c r="B3637" t="s">
        <v>466</v>
      </c>
      <c r="C3637" t="s">
        <v>267</v>
      </c>
      <c r="D3637">
        <v>2007</v>
      </c>
      <c r="E3637">
        <v>3530</v>
      </c>
      <c r="F3637">
        <v>0</v>
      </c>
      <c r="G3637">
        <v>110</v>
      </c>
      <c r="H3637">
        <v>80</v>
      </c>
      <c r="I3637">
        <v>360</v>
      </c>
      <c r="J3637">
        <v>0</v>
      </c>
      <c r="K3637">
        <f>SUM(Emisiones_N2O_CO2eq_PAISES[[#This Row],[Agricultura (kilotoneladas CO₂e)]:[Emisiones Fugitivas (kilotoneladas CO₂e)]])</f>
        <v>4080</v>
      </c>
    </row>
    <row r="3638" spans="1:11" x14ac:dyDescent="0.25">
      <c r="A3638" t="s">
        <v>266</v>
      </c>
      <c r="B3638" t="s">
        <v>466</v>
      </c>
      <c r="C3638" t="s">
        <v>267</v>
      </c>
      <c r="D3638">
        <v>2008</v>
      </c>
      <c r="E3638">
        <v>3490</v>
      </c>
      <c r="F3638">
        <v>0</v>
      </c>
      <c r="G3638">
        <v>110</v>
      </c>
      <c r="H3638">
        <v>90</v>
      </c>
      <c r="I3638">
        <v>540</v>
      </c>
      <c r="J3638">
        <v>0</v>
      </c>
      <c r="K3638">
        <f>SUM(Emisiones_N2O_CO2eq_PAISES[[#This Row],[Agricultura (kilotoneladas CO₂e)]:[Emisiones Fugitivas (kilotoneladas CO₂e)]])</f>
        <v>4230</v>
      </c>
    </row>
    <row r="3639" spans="1:11" x14ac:dyDescent="0.25">
      <c r="A3639" t="s">
        <v>266</v>
      </c>
      <c r="B3639" t="s">
        <v>466</v>
      </c>
      <c r="C3639" t="s">
        <v>267</v>
      </c>
      <c r="D3639">
        <v>2009</v>
      </c>
      <c r="E3639">
        <v>3510</v>
      </c>
      <c r="F3639">
        <v>0</v>
      </c>
      <c r="G3639">
        <v>110</v>
      </c>
      <c r="H3639">
        <v>90</v>
      </c>
      <c r="I3639">
        <v>470</v>
      </c>
      <c r="J3639">
        <v>0</v>
      </c>
      <c r="K3639">
        <f>SUM(Emisiones_N2O_CO2eq_PAISES[[#This Row],[Agricultura (kilotoneladas CO₂e)]:[Emisiones Fugitivas (kilotoneladas CO₂e)]])</f>
        <v>4180</v>
      </c>
    </row>
    <row r="3640" spans="1:11" x14ac:dyDescent="0.25">
      <c r="A3640" t="s">
        <v>266</v>
      </c>
      <c r="B3640" t="s">
        <v>466</v>
      </c>
      <c r="C3640" t="s">
        <v>267</v>
      </c>
      <c r="D3640">
        <v>2010</v>
      </c>
      <c r="E3640">
        <v>3490</v>
      </c>
      <c r="F3640">
        <v>0</v>
      </c>
      <c r="G3640">
        <v>100</v>
      </c>
      <c r="H3640">
        <v>90</v>
      </c>
      <c r="I3640">
        <v>670</v>
      </c>
      <c r="J3640">
        <v>0</v>
      </c>
      <c r="K3640">
        <f>SUM(Emisiones_N2O_CO2eq_PAISES[[#This Row],[Agricultura (kilotoneladas CO₂e)]:[Emisiones Fugitivas (kilotoneladas CO₂e)]])</f>
        <v>4350</v>
      </c>
    </row>
    <row r="3641" spans="1:11" x14ac:dyDescent="0.25">
      <c r="A3641" t="s">
        <v>266</v>
      </c>
      <c r="B3641" t="s">
        <v>466</v>
      </c>
      <c r="C3641" t="s">
        <v>267</v>
      </c>
      <c r="D3641">
        <v>2011</v>
      </c>
      <c r="E3641">
        <v>3440</v>
      </c>
      <c r="F3641">
        <v>0</v>
      </c>
      <c r="G3641">
        <v>110</v>
      </c>
      <c r="H3641">
        <v>90</v>
      </c>
      <c r="I3641">
        <v>370</v>
      </c>
      <c r="J3641">
        <v>0</v>
      </c>
      <c r="K3641">
        <f>SUM(Emisiones_N2O_CO2eq_PAISES[[#This Row],[Agricultura (kilotoneladas CO₂e)]:[Emisiones Fugitivas (kilotoneladas CO₂e)]])</f>
        <v>4010</v>
      </c>
    </row>
    <row r="3642" spans="1:11" x14ac:dyDescent="0.25">
      <c r="A3642" t="s">
        <v>266</v>
      </c>
      <c r="B3642" t="s">
        <v>466</v>
      </c>
      <c r="C3642" t="s">
        <v>267</v>
      </c>
      <c r="D3642">
        <v>2012</v>
      </c>
      <c r="E3642">
        <v>3470</v>
      </c>
      <c r="F3642">
        <v>0</v>
      </c>
      <c r="G3642">
        <v>120</v>
      </c>
      <c r="H3642">
        <v>90</v>
      </c>
      <c r="I3642">
        <v>470</v>
      </c>
      <c r="J3642">
        <v>0</v>
      </c>
      <c r="K3642">
        <f>SUM(Emisiones_N2O_CO2eq_PAISES[[#This Row],[Agricultura (kilotoneladas CO₂e)]:[Emisiones Fugitivas (kilotoneladas CO₂e)]])</f>
        <v>4150</v>
      </c>
    </row>
    <row r="3643" spans="1:11" x14ac:dyDescent="0.25">
      <c r="A3643" t="s">
        <v>266</v>
      </c>
      <c r="B3643" t="s">
        <v>466</v>
      </c>
      <c r="C3643" t="s">
        <v>267</v>
      </c>
      <c r="D3643">
        <v>2013</v>
      </c>
      <c r="E3643">
        <v>3470</v>
      </c>
      <c r="F3643">
        <v>0</v>
      </c>
      <c r="G3643">
        <v>130</v>
      </c>
      <c r="H3643">
        <v>100</v>
      </c>
      <c r="I3643">
        <v>530</v>
      </c>
      <c r="J3643">
        <v>0</v>
      </c>
      <c r="K3643">
        <f>SUM(Emisiones_N2O_CO2eq_PAISES[[#This Row],[Agricultura (kilotoneladas CO₂e)]:[Emisiones Fugitivas (kilotoneladas CO₂e)]])</f>
        <v>4230</v>
      </c>
    </row>
    <row r="3644" spans="1:11" x14ac:dyDescent="0.25">
      <c r="A3644" t="s">
        <v>266</v>
      </c>
      <c r="B3644" t="s">
        <v>466</v>
      </c>
      <c r="C3644" t="s">
        <v>267</v>
      </c>
      <c r="D3644">
        <v>2014</v>
      </c>
      <c r="E3644">
        <v>3500</v>
      </c>
      <c r="F3644">
        <v>0</v>
      </c>
      <c r="G3644">
        <v>140</v>
      </c>
      <c r="H3644">
        <v>100</v>
      </c>
      <c r="I3644">
        <v>960</v>
      </c>
      <c r="J3644">
        <v>0</v>
      </c>
      <c r="K3644">
        <f>SUM(Emisiones_N2O_CO2eq_PAISES[[#This Row],[Agricultura (kilotoneladas CO₂e)]:[Emisiones Fugitivas (kilotoneladas CO₂e)]])</f>
        <v>4700</v>
      </c>
    </row>
    <row r="3645" spans="1:11" x14ac:dyDescent="0.25">
      <c r="A3645" t="s">
        <v>266</v>
      </c>
      <c r="B3645" t="s">
        <v>466</v>
      </c>
      <c r="C3645" t="s">
        <v>267</v>
      </c>
      <c r="D3645">
        <v>2015</v>
      </c>
      <c r="E3645">
        <v>3540</v>
      </c>
      <c r="F3645">
        <v>0</v>
      </c>
      <c r="G3645">
        <v>150</v>
      </c>
      <c r="H3645">
        <v>100</v>
      </c>
      <c r="I3645">
        <v>3530</v>
      </c>
      <c r="J3645">
        <v>0</v>
      </c>
      <c r="K3645">
        <f>SUM(Emisiones_N2O_CO2eq_PAISES[[#This Row],[Agricultura (kilotoneladas CO₂e)]:[Emisiones Fugitivas (kilotoneladas CO₂e)]])</f>
        <v>7320</v>
      </c>
    </row>
    <row r="3646" spans="1:11" x14ac:dyDescent="0.25">
      <c r="A3646" t="s">
        <v>266</v>
      </c>
      <c r="B3646" t="s">
        <v>466</v>
      </c>
      <c r="C3646" t="s">
        <v>267</v>
      </c>
      <c r="D3646">
        <v>2016</v>
      </c>
      <c r="E3646">
        <v>3480</v>
      </c>
      <c r="F3646">
        <v>0</v>
      </c>
      <c r="G3646">
        <v>150</v>
      </c>
      <c r="H3646">
        <v>100</v>
      </c>
      <c r="I3646">
        <v>400</v>
      </c>
      <c r="J3646">
        <v>0</v>
      </c>
      <c r="K3646">
        <f>SUM(Emisiones_N2O_CO2eq_PAISES[[#This Row],[Agricultura (kilotoneladas CO₂e)]:[Emisiones Fugitivas (kilotoneladas CO₂e)]])</f>
        <v>4130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5290</v>
      </c>
      <c r="F3647">
        <v>0</v>
      </c>
      <c r="G3647">
        <v>180</v>
      </c>
      <c r="H3647">
        <v>7100</v>
      </c>
      <c r="I3647">
        <v>1280</v>
      </c>
      <c r="J3647">
        <v>0</v>
      </c>
      <c r="K3647">
        <f>SUM(Emisiones_N2O_CO2eq_PAISES[[#This Row],[Agricultura (kilotoneladas CO₂e)]:[Emisiones Fugitivas (kilotoneladas CO₂e)]])</f>
        <v>13850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4930</v>
      </c>
      <c r="F3648">
        <v>0</v>
      </c>
      <c r="G3648">
        <v>200</v>
      </c>
      <c r="H3648">
        <v>5340</v>
      </c>
      <c r="I3648">
        <v>1280</v>
      </c>
      <c r="J3648">
        <v>0</v>
      </c>
      <c r="K3648">
        <f>SUM(Emisiones_N2O_CO2eq_PAISES[[#This Row],[Agricultura (kilotoneladas CO₂e)]:[Emisiones Fugitivas (kilotoneladas CO₂e)]])</f>
        <v>11750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5060</v>
      </c>
      <c r="F3649">
        <v>0</v>
      </c>
      <c r="G3649">
        <v>220</v>
      </c>
      <c r="H3649">
        <v>3590</v>
      </c>
      <c r="I3649">
        <v>1280</v>
      </c>
      <c r="J3649">
        <v>0</v>
      </c>
      <c r="K3649">
        <f>SUM(Emisiones_N2O_CO2eq_PAISES[[#This Row],[Agricultura (kilotoneladas CO₂e)]:[Emisiones Fugitivas (kilotoneladas CO₂e)]])</f>
        <v>10150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5470</v>
      </c>
      <c r="F3650">
        <v>0</v>
      </c>
      <c r="G3650">
        <v>240</v>
      </c>
      <c r="H3650">
        <v>1830</v>
      </c>
      <c r="I3650">
        <v>1280</v>
      </c>
      <c r="J3650">
        <v>0</v>
      </c>
      <c r="K3650">
        <f>SUM(Emisiones_N2O_CO2eq_PAISES[[#This Row],[Agricultura (kilotoneladas CO₂e)]:[Emisiones Fugitivas (kilotoneladas CO₂e)]])</f>
        <v>8820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5710</v>
      </c>
      <c r="F3651">
        <v>0</v>
      </c>
      <c r="G3651">
        <v>260</v>
      </c>
      <c r="H3651">
        <v>80</v>
      </c>
      <c r="I3651">
        <v>1280</v>
      </c>
      <c r="J3651">
        <v>0</v>
      </c>
      <c r="K3651">
        <f>SUM(Emisiones_N2O_CO2eq_PAISES[[#This Row],[Agricultura (kilotoneladas CO₂e)]:[Emisiones Fugitivas (kilotoneladas CO₂e)]])</f>
        <v>7330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6070</v>
      </c>
      <c r="F3652">
        <v>0</v>
      </c>
      <c r="G3652">
        <v>250</v>
      </c>
      <c r="H3652">
        <v>80</v>
      </c>
      <c r="I3652">
        <v>1280</v>
      </c>
      <c r="J3652">
        <v>0</v>
      </c>
      <c r="K3652">
        <f>SUM(Emisiones_N2O_CO2eq_PAISES[[#This Row],[Agricultura (kilotoneladas CO₂e)]:[Emisiones Fugitivas (kilotoneladas CO₂e)]])</f>
        <v>7680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5780</v>
      </c>
      <c r="F3653">
        <v>0</v>
      </c>
      <c r="G3653">
        <v>240</v>
      </c>
      <c r="H3653">
        <v>90</v>
      </c>
      <c r="I3653">
        <v>390</v>
      </c>
      <c r="J3653">
        <v>0</v>
      </c>
      <c r="K3653">
        <f>SUM(Emisiones_N2O_CO2eq_PAISES[[#This Row],[Agricultura (kilotoneladas CO₂e)]:[Emisiones Fugitivas (kilotoneladas CO₂e)]])</f>
        <v>6500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5820</v>
      </c>
      <c r="F3654">
        <v>0</v>
      </c>
      <c r="G3654">
        <v>230</v>
      </c>
      <c r="H3654">
        <v>90</v>
      </c>
      <c r="I3654">
        <v>520</v>
      </c>
      <c r="J3654">
        <v>0</v>
      </c>
      <c r="K3654">
        <f>SUM(Emisiones_N2O_CO2eq_PAISES[[#This Row],[Agricultura (kilotoneladas CO₂e)]:[Emisiones Fugitivas (kilotoneladas CO₂e)]])</f>
        <v>6660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5910</v>
      </c>
      <c r="F3655">
        <v>0</v>
      </c>
      <c r="G3655">
        <v>210</v>
      </c>
      <c r="H3655">
        <v>90</v>
      </c>
      <c r="I3655">
        <v>430</v>
      </c>
      <c r="J3655">
        <v>0</v>
      </c>
      <c r="K3655">
        <f>SUM(Emisiones_N2O_CO2eq_PAISES[[#This Row],[Agricultura (kilotoneladas CO₂e)]:[Emisiones Fugitivas (kilotoneladas CO₂e)]])</f>
        <v>6640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6170</v>
      </c>
      <c r="F3656">
        <v>0</v>
      </c>
      <c r="G3656">
        <v>200</v>
      </c>
      <c r="H3656">
        <v>90</v>
      </c>
      <c r="I3656">
        <v>1110</v>
      </c>
      <c r="J3656">
        <v>0</v>
      </c>
      <c r="K3656">
        <f>SUM(Emisiones_N2O_CO2eq_PAISES[[#This Row],[Agricultura (kilotoneladas CO₂e)]:[Emisiones Fugitivas (kilotoneladas CO₂e)]])</f>
        <v>7570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5580</v>
      </c>
      <c r="F3657">
        <v>0</v>
      </c>
      <c r="G3657">
        <v>190</v>
      </c>
      <c r="H3657">
        <v>560</v>
      </c>
      <c r="I3657">
        <v>210</v>
      </c>
      <c r="J3657">
        <v>0</v>
      </c>
      <c r="K3657">
        <f>SUM(Emisiones_N2O_CO2eq_PAISES[[#This Row],[Agricultura (kilotoneladas CO₂e)]:[Emisiones Fugitivas (kilotoneladas CO₂e)]])</f>
        <v>6540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6440</v>
      </c>
      <c r="F3658">
        <v>0</v>
      </c>
      <c r="G3658">
        <v>190</v>
      </c>
      <c r="H3658">
        <v>560</v>
      </c>
      <c r="I3658">
        <v>1160</v>
      </c>
      <c r="J3658">
        <v>0</v>
      </c>
      <c r="K3658">
        <f>SUM(Emisiones_N2O_CO2eq_PAISES[[#This Row],[Agricultura (kilotoneladas CO₂e)]:[Emisiones Fugitivas (kilotoneladas CO₂e)]])</f>
        <v>8350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6300</v>
      </c>
      <c r="F3659">
        <v>0</v>
      </c>
      <c r="G3659">
        <v>190</v>
      </c>
      <c r="H3659">
        <v>560</v>
      </c>
      <c r="I3659">
        <v>1970</v>
      </c>
      <c r="J3659">
        <v>0</v>
      </c>
      <c r="K3659">
        <f>SUM(Emisiones_N2O_CO2eq_PAISES[[#This Row],[Agricultura (kilotoneladas CO₂e)]:[Emisiones Fugitivas (kilotoneladas CO₂e)]])</f>
        <v>9020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6950</v>
      </c>
      <c r="F3660">
        <v>0</v>
      </c>
      <c r="G3660">
        <v>200</v>
      </c>
      <c r="H3660">
        <v>560</v>
      </c>
      <c r="I3660">
        <v>1330</v>
      </c>
      <c r="J3660">
        <v>0</v>
      </c>
      <c r="K3660">
        <f>SUM(Emisiones_N2O_CO2eq_PAISES[[#This Row],[Agricultura (kilotoneladas CO₂e)]:[Emisiones Fugitivas (kilotoneladas CO₂e)]])</f>
        <v>9040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6230</v>
      </c>
      <c r="F3661">
        <v>0</v>
      </c>
      <c r="G3661">
        <v>200</v>
      </c>
      <c r="H3661">
        <v>560</v>
      </c>
      <c r="I3661">
        <v>1070</v>
      </c>
      <c r="J3661">
        <v>0</v>
      </c>
      <c r="K3661">
        <f>SUM(Emisiones_N2O_CO2eq_PAISES[[#This Row],[Agricultura (kilotoneladas CO₂e)]:[Emisiones Fugitivas (kilotoneladas CO₂e)]])</f>
        <v>8060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6670</v>
      </c>
      <c r="F3662">
        <v>0</v>
      </c>
      <c r="G3662">
        <v>200</v>
      </c>
      <c r="H3662">
        <v>560</v>
      </c>
      <c r="I3662">
        <v>1310</v>
      </c>
      <c r="J3662">
        <v>0</v>
      </c>
      <c r="K3662">
        <f>SUM(Emisiones_N2O_CO2eq_PAISES[[#This Row],[Agricultura (kilotoneladas CO₂e)]:[Emisiones Fugitivas (kilotoneladas CO₂e)]])</f>
        <v>8740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6680</v>
      </c>
      <c r="F3663">
        <v>0</v>
      </c>
      <c r="G3663">
        <v>210</v>
      </c>
      <c r="H3663">
        <v>560</v>
      </c>
      <c r="I3663">
        <v>1110</v>
      </c>
      <c r="J3663">
        <v>0</v>
      </c>
      <c r="K3663">
        <f>SUM(Emisiones_N2O_CO2eq_PAISES[[#This Row],[Agricultura (kilotoneladas CO₂e)]:[Emisiones Fugitivas (kilotoneladas CO₂e)]])</f>
        <v>8560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7690</v>
      </c>
      <c r="F3664">
        <v>0</v>
      </c>
      <c r="G3664">
        <v>220</v>
      </c>
      <c r="H3664">
        <v>560</v>
      </c>
      <c r="I3664">
        <v>1530</v>
      </c>
      <c r="J3664">
        <v>0</v>
      </c>
      <c r="K3664">
        <f>SUM(Emisiones_N2O_CO2eq_PAISES[[#This Row],[Agricultura (kilotoneladas CO₂e)]:[Emisiones Fugitivas (kilotoneladas CO₂e)]])</f>
        <v>10000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6980</v>
      </c>
      <c r="F3665">
        <v>0</v>
      </c>
      <c r="G3665">
        <v>220</v>
      </c>
      <c r="H3665">
        <v>560</v>
      </c>
      <c r="I3665">
        <v>840</v>
      </c>
      <c r="J3665">
        <v>0</v>
      </c>
      <c r="K3665">
        <f>SUM(Emisiones_N2O_CO2eq_PAISES[[#This Row],[Agricultura (kilotoneladas CO₂e)]:[Emisiones Fugitivas (kilotoneladas CO₂e)]])</f>
        <v>8600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7150</v>
      </c>
      <c r="F3666">
        <v>0</v>
      </c>
      <c r="G3666">
        <v>230</v>
      </c>
      <c r="H3666">
        <v>560</v>
      </c>
      <c r="I3666">
        <v>870</v>
      </c>
      <c r="J3666">
        <v>0</v>
      </c>
      <c r="K3666">
        <f>SUM(Emisiones_N2O_CO2eq_PAISES[[#This Row],[Agricultura (kilotoneladas CO₂e)]:[Emisiones Fugitivas (kilotoneladas CO₂e)]])</f>
        <v>8810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7880</v>
      </c>
      <c r="F3667">
        <v>0</v>
      </c>
      <c r="G3667">
        <v>240</v>
      </c>
      <c r="H3667">
        <v>560</v>
      </c>
      <c r="I3667">
        <v>960</v>
      </c>
      <c r="J3667">
        <v>0</v>
      </c>
      <c r="K3667">
        <f>SUM(Emisiones_N2O_CO2eq_PAISES[[#This Row],[Agricultura (kilotoneladas CO₂e)]:[Emisiones Fugitivas (kilotoneladas CO₂e)]])</f>
        <v>9640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8289.9999999999891</v>
      </c>
      <c r="F3668">
        <v>0</v>
      </c>
      <c r="G3668">
        <v>240</v>
      </c>
      <c r="H3668">
        <v>560</v>
      </c>
      <c r="I3668">
        <v>1150</v>
      </c>
      <c r="J3668">
        <v>0</v>
      </c>
      <c r="K3668">
        <f>SUM(Emisiones_N2O_CO2eq_PAISES[[#This Row],[Agricultura (kilotoneladas CO₂e)]:[Emisiones Fugitivas (kilotoneladas CO₂e)]])</f>
        <v>10239.999999999989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8310</v>
      </c>
      <c r="F3669">
        <v>0</v>
      </c>
      <c r="G3669">
        <v>250</v>
      </c>
      <c r="H3669">
        <v>560</v>
      </c>
      <c r="I3669">
        <v>1260</v>
      </c>
      <c r="J3669">
        <v>0</v>
      </c>
      <c r="K3669">
        <f>SUM(Emisiones_N2O_CO2eq_PAISES[[#This Row],[Agricultura (kilotoneladas CO₂e)]:[Emisiones Fugitivas (kilotoneladas CO₂e)]])</f>
        <v>10380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8960</v>
      </c>
      <c r="F3670">
        <v>0</v>
      </c>
      <c r="G3670">
        <v>250</v>
      </c>
      <c r="H3670">
        <v>560</v>
      </c>
      <c r="I3670">
        <v>1960</v>
      </c>
      <c r="J3670">
        <v>0</v>
      </c>
      <c r="K3670">
        <f>SUM(Emisiones_N2O_CO2eq_PAISES[[#This Row],[Agricultura (kilotoneladas CO₂e)]:[Emisiones Fugitivas (kilotoneladas CO₂e)]])</f>
        <v>11730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9260</v>
      </c>
      <c r="F3671">
        <v>0</v>
      </c>
      <c r="G3671">
        <v>260</v>
      </c>
      <c r="H3671">
        <v>560</v>
      </c>
      <c r="I3671">
        <v>1240</v>
      </c>
      <c r="J3671">
        <v>0</v>
      </c>
      <c r="K3671">
        <f>SUM(Emisiones_N2O_CO2eq_PAISES[[#This Row],[Agricultura (kilotoneladas CO₂e)]:[Emisiones Fugitivas (kilotoneladas CO₂e)]])</f>
        <v>11320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9080</v>
      </c>
      <c r="F3672">
        <v>0</v>
      </c>
      <c r="G3672">
        <v>260</v>
      </c>
      <c r="H3672">
        <v>570</v>
      </c>
      <c r="I3672">
        <v>1280</v>
      </c>
      <c r="J3672">
        <v>0</v>
      </c>
      <c r="K3672">
        <f>SUM(Emisiones_N2O_CO2eq_PAISES[[#This Row],[Agricultura (kilotoneladas CO₂e)]:[Emisiones Fugitivas (kilotoneladas CO₂e)]])</f>
        <v>11190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9120</v>
      </c>
      <c r="F3673">
        <v>0</v>
      </c>
      <c r="G3673">
        <v>260</v>
      </c>
      <c r="H3673">
        <v>570</v>
      </c>
      <c r="I3673">
        <v>1430</v>
      </c>
      <c r="J3673">
        <v>0</v>
      </c>
      <c r="K3673">
        <f>SUM(Emisiones_N2O_CO2eq_PAISES[[#This Row],[Agricultura (kilotoneladas CO₂e)]:[Emisiones Fugitivas (kilotoneladas CO₂e)]])</f>
        <v>11380</v>
      </c>
    </row>
    <row r="3674" spans="1:11" x14ac:dyDescent="0.25">
      <c r="A3674" t="s">
        <v>270</v>
      </c>
      <c r="B3674" t="s">
        <v>467</v>
      </c>
      <c r="C3674" t="s">
        <v>271</v>
      </c>
      <c r="D3674">
        <v>1990</v>
      </c>
      <c r="E3674">
        <v>5220</v>
      </c>
      <c r="F3674">
        <v>170</v>
      </c>
      <c r="G3674">
        <v>310</v>
      </c>
      <c r="H3674">
        <v>330</v>
      </c>
      <c r="I3674">
        <v>140</v>
      </c>
      <c r="J3674">
        <v>0</v>
      </c>
      <c r="K3674">
        <f>SUM(Emisiones_N2O_CO2eq_PAISES[[#This Row],[Agricultura (kilotoneladas CO₂e)]:[Emisiones Fugitivas (kilotoneladas CO₂e)]])</f>
        <v>6170</v>
      </c>
    </row>
    <row r="3675" spans="1:11" x14ac:dyDescent="0.25">
      <c r="A3675" t="s">
        <v>270</v>
      </c>
      <c r="B3675" t="s">
        <v>467</v>
      </c>
      <c r="C3675" t="s">
        <v>271</v>
      </c>
      <c r="D3675">
        <v>1991</v>
      </c>
      <c r="E3675">
        <v>5050</v>
      </c>
      <c r="F3675">
        <v>150</v>
      </c>
      <c r="G3675">
        <v>320</v>
      </c>
      <c r="H3675">
        <v>340</v>
      </c>
      <c r="I3675">
        <v>140</v>
      </c>
      <c r="J3675">
        <v>0</v>
      </c>
      <c r="K3675">
        <f>SUM(Emisiones_N2O_CO2eq_PAISES[[#This Row],[Agricultura (kilotoneladas CO₂e)]:[Emisiones Fugitivas (kilotoneladas CO₂e)]])</f>
        <v>6000</v>
      </c>
    </row>
    <row r="3676" spans="1:11" x14ac:dyDescent="0.25">
      <c r="A3676" t="s">
        <v>270</v>
      </c>
      <c r="B3676" t="s">
        <v>467</v>
      </c>
      <c r="C3676" t="s">
        <v>271</v>
      </c>
      <c r="D3676">
        <v>1992</v>
      </c>
      <c r="E3676">
        <v>5000</v>
      </c>
      <c r="F3676">
        <v>130</v>
      </c>
      <c r="G3676">
        <v>330</v>
      </c>
      <c r="H3676">
        <v>360</v>
      </c>
      <c r="I3676">
        <v>140</v>
      </c>
      <c r="J3676">
        <v>0</v>
      </c>
      <c r="K3676">
        <f>SUM(Emisiones_N2O_CO2eq_PAISES[[#This Row],[Agricultura (kilotoneladas CO₂e)]:[Emisiones Fugitivas (kilotoneladas CO₂e)]])</f>
        <v>5960</v>
      </c>
    </row>
    <row r="3677" spans="1:11" x14ac:dyDescent="0.25">
      <c r="A3677" t="s">
        <v>270</v>
      </c>
      <c r="B3677" t="s">
        <v>467</v>
      </c>
      <c r="C3677" t="s">
        <v>271</v>
      </c>
      <c r="D3677">
        <v>1993</v>
      </c>
      <c r="E3677">
        <v>5210</v>
      </c>
      <c r="F3677">
        <v>110</v>
      </c>
      <c r="G3677">
        <v>340</v>
      </c>
      <c r="H3677">
        <v>370</v>
      </c>
      <c r="I3677">
        <v>140</v>
      </c>
      <c r="J3677">
        <v>0</v>
      </c>
      <c r="K3677">
        <f>SUM(Emisiones_N2O_CO2eq_PAISES[[#This Row],[Agricultura (kilotoneladas CO₂e)]:[Emisiones Fugitivas (kilotoneladas CO₂e)]])</f>
        <v>6170</v>
      </c>
    </row>
    <row r="3678" spans="1:11" x14ac:dyDescent="0.25">
      <c r="A3678" t="s">
        <v>270</v>
      </c>
      <c r="B3678" t="s">
        <v>467</v>
      </c>
      <c r="C3678" t="s">
        <v>271</v>
      </c>
      <c r="D3678">
        <v>1994</v>
      </c>
      <c r="E3678">
        <v>5430</v>
      </c>
      <c r="F3678">
        <v>90</v>
      </c>
      <c r="G3678">
        <v>350</v>
      </c>
      <c r="H3678">
        <v>730</v>
      </c>
      <c r="I3678">
        <v>140</v>
      </c>
      <c r="J3678">
        <v>0</v>
      </c>
      <c r="K3678">
        <f>SUM(Emisiones_N2O_CO2eq_PAISES[[#This Row],[Agricultura (kilotoneladas CO₂e)]:[Emisiones Fugitivas (kilotoneladas CO₂e)]])</f>
        <v>6740</v>
      </c>
    </row>
    <row r="3679" spans="1:11" x14ac:dyDescent="0.25">
      <c r="A3679" t="s">
        <v>270</v>
      </c>
      <c r="B3679" t="s">
        <v>467</v>
      </c>
      <c r="C3679" t="s">
        <v>271</v>
      </c>
      <c r="D3679">
        <v>1995</v>
      </c>
      <c r="E3679">
        <v>5800</v>
      </c>
      <c r="F3679">
        <v>70</v>
      </c>
      <c r="G3679">
        <v>330</v>
      </c>
      <c r="H3679">
        <v>750</v>
      </c>
      <c r="I3679">
        <v>140</v>
      </c>
      <c r="J3679">
        <v>0</v>
      </c>
      <c r="K3679">
        <f>SUM(Emisiones_N2O_CO2eq_PAISES[[#This Row],[Agricultura (kilotoneladas CO₂e)]:[Emisiones Fugitivas (kilotoneladas CO₂e)]])</f>
        <v>7090</v>
      </c>
    </row>
    <row r="3680" spans="1:11" x14ac:dyDescent="0.25">
      <c r="A3680" t="s">
        <v>270</v>
      </c>
      <c r="B3680" t="s">
        <v>467</v>
      </c>
      <c r="C3680" t="s">
        <v>271</v>
      </c>
      <c r="D3680">
        <v>1996</v>
      </c>
      <c r="E3680">
        <v>5970</v>
      </c>
      <c r="F3680">
        <v>70</v>
      </c>
      <c r="G3680">
        <v>320</v>
      </c>
      <c r="H3680">
        <v>770</v>
      </c>
      <c r="I3680">
        <v>30</v>
      </c>
      <c r="J3680">
        <v>0</v>
      </c>
      <c r="K3680">
        <f>SUM(Emisiones_N2O_CO2eq_PAISES[[#This Row],[Agricultura (kilotoneladas CO₂e)]:[Emisiones Fugitivas (kilotoneladas CO₂e)]])</f>
        <v>7160</v>
      </c>
    </row>
    <row r="3681" spans="1:11" x14ac:dyDescent="0.25">
      <c r="A3681" t="s">
        <v>270</v>
      </c>
      <c r="B3681" t="s">
        <v>467</v>
      </c>
      <c r="C3681" t="s">
        <v>271</v>
      </c>
      <c r="D3681">
        <v>1997</v>
      </c>
      <c r="E3681">
        <v>6090</v>
      </c>
      <c r="F3681">
        <v>70</v>
      </c>
      <c r="G3681">
        <v>310</v>
      </c>
      <c r="H3681">
        <v>790</v>
      </c>
      <c r="I3681">
        <v>50</v>
      </c>
      <c r="J3681">
        <v>0</v>
      </c>
      <c r="K3681">
        <f>SUM(Emisiones_N2O_CO2eq_PAISES[[#This Row],[Agricultura (kilotoneladas CO₂e)]:[Emisiones Fugitivas (kilotoneladas CO₂e)]])</f>
        <v>7310</v>
      </c>
    </row>
    <row r="3682" spans="1:11" x14ac:dyDescent="0.25">
      <c r="A3682" t="s">
        <v>270</v>
      </c>
      <c r="B3682" t="s">
        <v>467</v>
      </c>
      <c r="C3682" t="s">
        <v>271</v>
      </c>
      <c r="D3682">
        <v>1998</v>
      </c>
      <c r="E3682">
        <v>6320</v>
      </c>
      <c r="F3682">
        <v>70</v>
      </c>
      <c r="G3682">
        <v>300</v>
      </c>
      <c r="H3682">
        <v>810</v>
      </c>
      <c r="I3682">
        <v>70</v>
      </c>
      <c r="J3682">
        <v>0</v>
      </c>
      <c r="K3682">
        <f>SUM(Emisiones_N2O_CO2eq_PAISES[[#This Row],[Agricultura (kilotoneladas CO₂e)]:[Emisiones Fugitivas (kilotoneladas CO₂e)]])</f>
        <v>7570</v>
      </c>
    </row>
    <row r="3683" spans="1:11" x14ac:dyDescent="0.25">
      <c r="A3683" t="s">
        <v>270</v>
      </c>
      <c r="B3683" t="s">
        <v>467</v>
      </c>
      <c r="C3683" t="s">
        <v>271</v>
      </c>
      <c r="D3683">
        <v>1999</v>
      </c>
      <c r="E3683">
        <v>6620</v>
      </c>
      <c r="F3683">
        <v>70</v>
      </c>
      <c r="G3683">
        <v>280</v>
      </c>
      <c r="H3683">
        <v>830</v>
      </c>
      <c r="I3683">
        <v>60</v>
      </c>
      <c r="J3683">
        <v>0</v>
      </c>
      <c r="K3683">
        <f>SUM(Emisiones_N2O_CO2eq_PAISES[[#This Row],[Agricultura (kilotoneladas CO₂e)]:[Emisiones Fugitivas (kilotoneladas CO₂e)]])</f>
        <v>7860</v>
      </c>
    </row>
    <row r="3684" spans="1:11" x14ac:dyDescent="0.25">
      <c r="A3684" t="s">
        <v>270</v>
      </c>
      <c r="B3684" t="s">
        <v>467</v>
      </c>
      <c r="C3684" t="s">
        <v>271</v>
      </c>
      <c r="D3684">
        <v>2000</v>
      </c>
      <c r="E3684">
        <v>6890</v>
      </c>
      <c r="F3684">
        <v>70</v>
      </c>
      <c r="G3684">
        <v>270</v>
      </c>
      <c r="H3684">
        <v>850</v>
      </c>
      <c r="I3684">
        <v>10</v>
      </c>
      <c r="J3684">
        <v>0</v>
      </c>
      <c r="K3684">
        <f>SUM(Emisiones_N2O_CO2eq_PAISES[[#This Row],[Agricultura (kilotoneladas CO₂e)]:[Emisiones Fugitivas (kilotoneladas CO₂e)]])</f>
        <v>8090</v>
      </c>
    </row>
    <row r="3685" spans="1:11" x14ac:dyDescent="0.25">
      <c r="A3685" t="s">
        <v>270</v>
      </c>
      <c r="B3685" t="s">
        <v>467</v>
      </c>
      <c r="C3685" t="s">
        <v>271</v>
      </c>
      <c r="D3685">
        <v>2001</v>
      </c>
      <c r="E3685">
        <v>6900</v>
      </c>
      <c r="F3685">
        <v>60</v>
      </c>
      <c r="G3685">
        <v>260</v>
      </c>
      <c r="H3685">
        <v>870</v>
      </c>
      <c r="I3685">
        <v>10</v>
      </c>
      <c r="J3685">
        <v>0</v>
      </c>
      <c r="K3685">
        <f>SUM(Emisiones_N2O_CO2eq_PAISES[[#This Row],[Agricultura (kilotoneladas CO₂e)]:[Emisiones Fugitivas (kilotoneladas CO₂e)]])</f>
        <v>8100</v>
      </c>
    </row>
    <row r="3686" spans="1:11" x14ac:dyDescent="0.25">
      <c r="A3686" t="s">
        <v>270</v>
      </c>
      <c r="B3686" t="s">
        <v>467</v>
      </c>
      <c r="C3686" t="s">
        <v>271</v>
      </c>
      <c r="D3686">
        <v>2002</v>
      </c>
      <c r="E3686">
        <v>7110</v>
      </c>
      <c r="F3686">
        <v>40</v>
      </c>
      <c r="G3686">
        <v>250</v>
      </c>
      <c r="H3686">
        <v>890</v>
      </c>
      <c r="I3686">
        <v>60</v>
      </c>
      <c r="J3686">
        <v>0</v>
      </c>
      <c r="K3686">
        <f>SUM(Emisiones_N2O_CO2eq_PAISES[[#This Row],[Agricultura (kilotoneladas CO₂e)]:[Emisiones Fugitivas (kilotoneladas CO₂e)]])</f>
        <v>8350</v>
      </c>
    </row>
    <row r="3687" spans="1:11" x14ac:dyDescent="0.25">
      <c r="A3687" t="s">
        <v>270</v>
      </c>
      <c r="B3687" t="s">
        <v>467</v>
      </c>
      <c r="C3687" t="s">
        <v>271</v>
      </c>
      <c r="D3687">
        <v>2003</v>
      </c>
      <c r="E3687">
        <v>7180</v>
      </c>
      <c r="F3687">
        <v>30</v>
      </c>
      <c r="G3687">
        <v>250</v>
      </c>
      <c r="H3687">
        <v>910</v>
      </c>
      <c r="I3687">
        <v>150</v>
      </c>
      <c r="J3687">
        <v>0</v>
      </c>
      <c r="K3687">
        <f>SUM(Emisiones_N2O_CO2eq_PAISES[[#This Row],[Agricultura (kilotoneladas CO₂e)]:[Emisiones Fugitivas (kilotoneladas CO₂e)]])</f>
        <v>8520</v>
      </c>
    </row>
    <row r="3688" spans="1:11" x14ac:dyDescent="0.25">
      <c r="A3688" t="s">
        <v>270</v>
      </c>
      <c r="B3688" t="s">
        <v>467</v>
      </c>
      <c r="C3688" t="s">
        <v>271</v>
      </c>
      <c r="D3688">
        <v>2004</v>
      </c>
      <c r="E3688">
        <v>7220</v>
      </c>
      <c r="F3688">
        <v>10</v>
      </c>
      <c r="G3688">
        <v>240</v>
      </c>
      <c r="H3688">
        <v>930</v>
      </c>
      <c r="I3688">
        <v>70</v>
      </c>
      <c r="J3688">
        <v>0</v>
      </c>
      <c r="K3688">
        <f>SUM(Emisiones_N2O_CO2eq_PAISES[[#This Row],[Agricultura (kilotoneladas CO₂e)]:[Emisiones Fugitivas (kilotoneladas CO₂e)]])</f>
        <v>8470</v>
      </c>
    </row>
    <row r="3689" spans="1:11" x14ac:dyDescent="0.25">
      <c r="A3689" t="s">
        <v>270</v>
      </c>
      <c r="B3689" t="s">
        <v>467</v>
      </c>
      <c r="C3689" t="s">
        <v>271</v>
      </c>
      <c r="D3689">
        <v>2005</v>
      </c>
      <c r="E3689">
        <v>7220</v>
      </c>
      <c r="F3689">
        <v>0</v>
      </c>
      <c r="G3689">
        <v>230</v>
      </c>
      <c r="H3689">
        <v>950</v>
      </c>
      <c r="I3689">
        <v>410</v>
      </c>
      <c r="J3689">
        <v>0</v>
      </c>
      <c r="K3689">
        <f>SUM(Emisiones_N2O_CO2eq_PAISES[[#This Row],[Agricultura (kilotoneladas CO₂e)]:[Emisiones Fugitivas (kilotoneladas CO₂e)]])</f>
        <v>8810</v>
      </c>
    </row>
    <row r="3690" spans="1:11" x14ac:dyDescent="0.25">
      <c r="A3690" t="s">
        <v>270</v>
      </c>
      <c r="B3690" t="s">
        <v>467</v>
      </c>
      <c r="C3690" t="s">
        <v>271</v>
      </c>
      <c r="D3690">
        <v>2006</v>
      </c>
      <c r="E3690">
        <v>7390</v>
      </c>
      <c r="F3690">
        <v>0</v>
      </c>
      <c r="G3690">
        <v>220</v>
      </c>
      <c r="H3690">
        <v>970</v>
      </c>
      <c r="I3690">
        <v>90</v>
      </c>
      <c r="J3690">
        <v>0</v>
      </c>
      <c r="K3690">
        <f>SUM(Emisiones_N2O_CO2eq_PAISES[[#This Row],[Agricultura (kilotoneladas CO₂e)]:[Emisiones Fugitivas (kilotoneladas CO₂e)]])</f>
        <v>8670</v>
      </c>
    </row>
    <row r="3691" spans="1:11" x14ac:dyDescent="0.25">
      <c r="A3691" t="s">
        <v>270</v>
      </c>
      <c r="B3691" t="s">
        <v>467</v>
      </c>
      <c r="C3691" t="s">
        <v>271</v>
      </c>
      <c r="D3691">
        <v>2007</v>
      </c>
      <c r="E3691">
        <v>7770</v>
      </c>
      <c r="F3691">
        <v>0</v>
      </c>
      <c r="G3691">
        <v>210</v>
      </c>
      <c r="H3691">
        <v>1000</v>
      </c>
      <c r="I3691">
        <v>250</v>
      </c>
      <c r="J3691">
        <v>0</v>
      </c>
      <c r="K3691">
        <f>SUM(Emisiones_N2O_CO2eq_PAISES[[#This Row],[Agricultura (kilotoneladas CO₂e)]:[Emisiones Fugitivas (kilotoneladas CO₂e)]])</f>
        <v>9230</v>
      </c>
    </row>
    <row r="3692" spans="1:11" x14ac:dyDescent="0.25">
      <c r="A3692" t="s">
        <v>270</v>
      </c>
      <c r="B3692" t="s">
        <v>467</v>
      </c>
      <c r="C3692" t="s">
        <v>271</v>
      </c>
      <c r="D3692">
        <v>2008</v>
      </c>
      <c r="E3692">
        <v>7600</v>
      </c>
      <c r="F3692">
        <v>0</v>
      </c>
      <c r="G3692">
        <v>200</v>
      </c>
      <c r="H3692">
        <v>1030</v>
      </c>
      <c r="I3692">
        <v>80</v>
      </c>
      <c r="J3692">
        <v>0</v>
      </c>
      <c r="K3692">
        <f>SUM(Emisiones_N2O_CO2eq_PAISES[[#This Row],[Agricultura (kilotoneladas CO₂e)]:[Emisiones Fugitivas (kilotoneladas CO₂e)]])</f>
        <v>8910</v>
      </c>
    </row>
    <row r="3693" spans="1:11" x14ac:dyDescent="0.25">
      <c r="A3693" t="s">
        <v>270</v>
      </c>
      <c r="B3693" t="s">
        <v>467</v>
      </c>
      <c r="C3693" t="s">
        <v>271</v>
      </c>
      <c r="D3693">
        <v>2009</v>
      </c>
      <c r="E3693">
        <v>8050</v>
      </c>
      <c r="F3693">
        <v>0</v>
      </c>
      <c r="G3693">
        <v>190</v>
      </c>
      <c r="H3693">
        <v>1060</v>
      </c>
      <c r="I3693">
        <v>50</v>
      </c>
      <c r="J3693">
        <v>0</v>
      </c>
      <c r="K3693">
        <f>SUM(Emisiones_N2O_CO2eq_PAISES[[#This Row],[Agricultura (kilotoneladas CO₂e)]:[Emisiones Fugitivas (kilotoneladas CO₂e)]])</f>
        <v>9350</v>
      </c>
    </row>
    <row r="3694" spans="1:11" x14ac:dyDescent="0.25">
      <c r="A3694" t="s">
        <v>270</v>
      </c>
      <c r="B3694" t="s">
        <v>467</v>
      </c>
      <c r="C3694" t="s">
        <v>271</v>
      </c>
      <c r="D3694">
        <v>2010</v>
      </c>
      <c r="E3694">
        <v>7860</v>
      </c>
      <c r="F3694">
        <v>0</v>
      </c>
      <c r="G3694">
        <v>190</v>
      </c>
      <c r="H3694">
        <v>1080</v>
      </c>
      <c r="I3694">
        <v>280</v>
      </c>
      <c r="J3694">
        <v>0</v>
      </c>
      <c r="K3694">
        <f>SUM(Emisiones_N2O_CO2eq_PAISES[[#This Row],[Agricultura (kilotoneladas CO₂e)]:[Emisiones Fugitivas (kilotoneladas CO₂e)]])</f>
        <v>9410</v>
      </c>
    </row>
    <row r="3695" spans="1:11" x14ac:dyDescent="0.25">
      <c r="A3695" t="s">
        <v>270</v>
      </c>
      <c r="B3695" t="s">
        <v>467</v>
      </c>
      <c r="C3695" t="s">
        <v>271</v>
      </c>
      <c r="D3695">
        <v>2011</v>
      </c>
      <c r="E3695">
        <v>8010</v>
      </c>
      <c r="F3695">
        <v>0</v>
      </c>
      <c r="G3695">
        <v>190</v>
      </c>
      <c r="H3695">
        <v>1090</v>
      </c>
      <c r="I3695">
        <v>70</v>
      </c>
      <c r="J3695">
        <v>0</v>
      </c>
      <c r="K3695">
        <f>SUM(Emisiones_N2O_CO2eq_PAISES[[#This Row],[Agricultura (kilotoneladas CO₂e)]:[Emisiones Fugitivas (kilotoneladas CO₂e)]])</f>
        <v>9360</v>
      </c>
    </row>
    <row r="3696" spans="1:11" x14ac:dyDescent="0.25">
      <c r="A3696" t="s">
        <v>270</v>
      </c>
      <c r="B3696" t="s">
        <v>467</v>
      </c>
      <c r="C3696" t="s">
        <v>271</v>
      </c>
      <c r="D3696">
        <v>2012</v>
      </c>
      <c r="E3696">
        <v>8039.99999999999</v>
      </c>
      <c r="F3696">
        <v>0</v>
      </c>
      <c r="G3696">
        <v>190</v>
      </c>
      <c r="H3696">
        <v>1100</v>
      </c>
      <c r="I3696">
        <v>200</v>
      </c>
      <c r="J3696">
        <v>0</v>
      </c>
      <c r="K3696">
        <f>SUM(Emisiones_N2O_CO2eq_PAISES[[#This Row],[Agricultura (kilotoneladas CO₂e)]:[Emisiones Fugitivas (kilotoneladas CO₂e)]])</f>
        <v>9529.9999999999891</v>
      </c>
    </row>
    <row r="3697" spans="1:11" x14ac:dyDescent="0.25">
      <c r="A3697" t="s">
        <v>270</v>
      </c>
      <c r="B3697" t="s">
        <v>467</v>
      </c>
      <c r="C3697" t="s">
        <v>271</v>
      </c>
      <c r="D3697">
        <v>2013</v>
      </c>
      <c r="E3697">
        <v>8080</v>
      </c>
      <c r="F3697">
        <v>0</v>
      </c>
      <c r="G3697">
        <v>190</v>
      </c>
      <c r="H3697">
        <v>1110</v>
      </c>
      <c r="I3697">
        <v>110</v>
      </c>
      <c r="J3697">
        <v>0</v>
      </c>
      <c r="K3697">
        <f>SUM(Emisiones_N2O_CO2eq_PAISES[[#This Row],[Agricultura (kilotoneladas CO₂e)]:[Emisiones Fugitivas (kilotoneladas CO₂e)]])</f>
        <v>9490</v>
      </c>
    </row>
    <row r="3698" spans="1:11" x14ac:dyDescent="0.25">
      <c r="A3698" t="s">
        <v>270</v>
      </c>
      <c r="B3698" t="s">
        <v>467</v>
      </c>
      <c r="C3698" t="s">
        <v>271</v>
      </c>
      <c r="D3698">
        <v>2014</v>
      </c>
      <c r="E3698">
        <v>7950</v>
      </c>
      <c r="F3698">
        <v>0</v>
      </c>
      <c r="G3698">
        <v>190</v>
      </c>
      <c r="H3698">
        <v>1120</v>
      </c>
      <c r="I3698">
        <v>90</v>
      </c>
      <c r="J3698">
        <v>0</v>
      </c>
      <c r="K3698">
        <f>SUM(Emisiones_N2O_CO2eq_PAISES[[#This Row],[Agricultura (kilotoneladas CO₂e)]:[Emisiones Fugitivas (kilotoneladas CO₂e)]])</f>
        <v>9350</v>
      </c>
    </row>
    <row r="3699" spans="1:11" x14ac:dyDescent="0.25">
      <c r="A3699" t="s">
        <v>270</v>
      </c>
      <c r="B3699" t="s">
        <v>467</v>
      </c>
      <c r="C3699" t="s">
        <v>271</v>
      </c>
      <c r="D3699">
        <v>2015</v>
      </c>
      <c r="E3699">
        <v>8170</v>
      </c>
      <c r="F3699">
        <v>0</v>
      </c>
      <c r="G3699">
        <v>190</v>
      </c>
      <c r="H3699">
        <v>1130</v>
      </c>
      <c r="I3699">
        <v>120</v>
      </c>
      <c r="J3699">
        <v>0</v>
      </c>
      <c r="K3699">
        <f>SUM(Emisiones_N2O_CO2eq_PAISES[[#This Row],[Agricultura (kilotoneladas CO₂e)]:[Emisiones Fugitivas (kilotoneladas CO₂e)]])</f>
        <v>9610</v>
      </c>
    </row>
    <row r="3700" spans="1:11" x14ac:dyDescent="0.25">
      <c r="A3700" t="s">
        <v>270</v>
      </c>
      <c r="B3700" t="s">
        <v>467</v>
      </c>
      <c r="C3700" t="s">
        <v>271</v>
      </c>
      <c r="D3700">
        <v>2016</v>
      </c>
      <c r="E3700">
        <v>8210</v>
      </c>
      <c r="F3700">
        <v>0</v>
      </c>
      <c r="G3700">
        <v>190</v>
      </c>
      <c r="H3700">
        <v>1140</v>
      </c>
      <c r="I3700">
        <v>150</v>
      </c>
      <c r="J3700">
        <v>0</v>
      </c>
      <c r="K3700">
        <f>SUM(Emisiones_N2O_CO2eq_PAISES[[#This Row],[Agricultura (kilotoneladas CO₂e)]:[Emisiones Fugitivas (kilotoneladas CO₂e)]])</f>
        <v>9690</v>
      </c>
    </row>
    <row r="3701" spans="1:11" x14ac:dyDescent="0.25">
      <c r="A3701" t="s">
        <v>272</v>
      </c>
      <c r="B3701" t="s">
        <v>468</v>
      </c>
      <c r="C3701" t="s">
        <v>273</v>
      </c>
      <c r="D3701">
        <v>1990</v>
      </c>
      <c r="E3701">
        <v>7440</v>
      </c>
      <c r="F3701">
        <v>0</v>
      </c>
      <c r="G3701">
        <v>720</v>
      </c>
      <c r="H3701">
        <v>820</v>
      </c>
      <c r="I3701">
        <v>80</v>
      </c>
      <c r="J3701">
        <v>0</v>
      </c>
      <c r="K3701">
        <f>SUM(Emisiones_N2O_CO2eq_PAISES[[#This Row],[Agricultura (kilotoneladas CO₂e)]:[Emisiones Fugitivas (kilotoneladas CO₂e)]])</f>
        <v>9060</v>
      </c>
    </row>
    <row r="3702" spans="1:11" x14ac:dyDescent="0.25">
      <c r="A3702" t="s">
        <v>272</v>
      </c>
      <c r="B3702" t="s">
        <v>468</v>
      </c>
      <c r="C3702" t="s">
        <v>273</v>
      </c>
      <c r="D3702">
        <v>1991</v>
      </c>
      <c r="E3702">
        <v>6800</v>
      </c>
      <c r="F3702">
        <v>0</v>
      </c>
      <c r="G3702">
        <v>760</v>
      </c>
      <c r="H3702">
        <v>840</v>
      </c>
      <c r="I3702">
        <v>80</v>
      </c>
      <c r="J3702">
        <v>0</v>
      </c>
      <c r="K3702">
        <f>SUM(Emisiones_N2O_CO2eq_PAISES[[#This Row],[Agricultura (kilotoneladas CO₂e)]:[Emisiones Fugitivas (kilotoneladas CO₂e)]])</f>
        <v>8480</v>
      </c>
    </row>
    <row r="3703" spans="1:11" x14ac:dyDescent="0.25">
      <c r="A3703" t="s">
        <v>272</v>
      </c>
      <c r="B3703" t="s">
        <v>468</v>
      </c>
      <c r="C3703" t="s">
        <v>273</v>
      </c>
      <c r="D3703">
        <v>1992</v>
      </c>
      <c r="E3703">
        <v>7130</v>
      </c>
      <c r="F3703">
        <v>0</v>
      </c>
      <c r="G3703">
        <v>800</v>
      </c>
      <c r="H3703">
        <v>870</v>
      </c>
      <c r="I3703">
        <v>80</v>
      </c>
      <c r="J3703">
        <v>0</v>
      </c>
      <c r="K3703">
        <f>SUM(Emisiones_N2O_CO2eq_PAISES[[#This Row],[Agricultura (kilotoneladas CO₂e)]:[Emisiones Fugitivas (kilotoneladas CO₂e)]])</f>
        <v>8880</v>
      </c>
    </row>
    <row r="3704" spans="1:11" x14ac:dyDescent="0.25">
      <c r="A3704" t="s">
        <v>272</v>
      </c>
      <c r="B3704" t="s">
        <v>468</v>
      </c>
      <c r="C3704" t="s">
        <v>273</v>
      </c>
      <c r="D3704">
        <v>1993</v>
      </c>
      <c r="E3704">
        <v>7560</v>
      </c>
      <c r="F3704">
        <v>0</v>
      </c>
      <c r="G3704">
        <v>840</v>
      </c>
      <c r="H3704">
        <v>890</v>
      </c>
      <c r="I3704">
        <v>80</v>
      </c>
      <c r="J3704">
        <v>0</v>
      </c>
      <c r="K3704">
        <f>SUM(Emisiones_N2O_CO2eq_PAISES[[#This Row],[Agricultura (kilotoneladas CO₂e)]:[Emisiones Fugitivas (kilotoneladas CO₂e)]])</f>
        <v>9370</v>
      </c>
    </row>
    <row r="3705" spans="1:11" x14ac:dyDescent="0.25">
      <c r="A3705" t="s">
        <v>272</v>
      </c>
      <c r="B3705" t="s">
        <v>468</v>
      </c>
      <c r="C3705" t="s">
        <v>273</v>
      </c>
      <c r="D3705">
        <v>1994</v>
      </c>
      <c r="E3705">
        <v>7720</v>
      </c>
      <c r="F3705">
        <v>0</v>
      </c>
      <c r="G3705">
        <v>880</v>
      </c>
      <c r="H3705">
        <v>920</v>
      </c>
      <c r="I3705">
        <v>80</v>
      </c>
      <c r="J3705">
        <v>0</v>
      </c>
      <c r="K3705">
        <f>SUM(Emisiones_N2O_CO2eq_PAISES[[#This Row],[Agricultura (kilotoneladas CO₂e)]:[Emisiones Fugitivas (kilotoneladas CO₂e)]])</f>
        <v>9600</v>
      </c>
    </row>
    <row r="3706" spans="1:11" x14ac:dyDescent="0.25">
      <c r="A3706" t="s">
        <v>272</v>
      </c>
      <c r="B3706" t="s">
        <v>468</v>
      </c>
      <c r="C3706" t="s">
        <v>273</v>
      </c>
      <c r="D3706">
        <v>1995</v>
      </c>
      <c r="E3706">
        <v>7850</v>
      </c>
      <c r="F3706">
        <v>0</v>
      </c>
      <c r="G3706">
        <v>890</v>
      </c>
      <c r="H3706">
        <v>940</v>
      </c>
      <c r="I3706">
        <v>80</v>
      </c>
      <c r="J3706">
        <v>0</v>
      </c>
      <c r="K3706">
        <f>SUM(Emisiones_N2O_CO2eq_PAISES[[#This Row],[Agricultura (kilotoneladas CO₂e)]:[Emisiones Fugitivas (kilotoneladas CO₂e)]])</f>
        <v>9760</v>
      </c>
    </row>
    <row r="3707" spans="1:11" x14ac:dyDescent="0.25">
      <c r="A3707" t="s">
        <v>272</v>
      </c>
      <c r="B3707" t="s">
        <v>468</v>
      </c>
      <c r="C3707" t="s">
        <v>273</v>
      </c>
      <c r="D3707">
        <v>1996</v>
      </c>
      <c r="E3707">
        <v>8640</v>
      </c>
      <c r="F3707">
        <v>0</v>
      </c>
      <c r="G3707">
        <v>900</v>
      </c>
      <c r="H3707">
        <v>970</v>
      </c>
      <c r="I3707">
        <v>10</v>
      </c>
      <c r="J3707">
        <v>0</v>
      </c>
      <c r="K3707">
        <f>SUM(Emisiones_N2O_CO2eq_PAISES[[#This Row],[Agricultura (kilotoneladas CO₂e)]:[Emisiones Fugitivas (kilotoneladas CO₂e)]])</f>
        <v>10520</v>
      </c>
    </row>
    <row r="3708" spans="1:11" x14ac:dyDescent="0.25">
      <c r="A3708" t="s">
        <v>272</v>
      </c>
      <c r="B3708" t="s">
        <v>468</v>
      </c>
      <c r="C3708" t="s">
        <v>273</v>
      </c>
      <c r="D3708">
        <v>1997</v>
      </c>
      <c r="E3708">
        <v>9300</v>
      </c>
      <c r="F3708">
        <v>0</v>
      </c>
      <c r="G3708">
        <v>910</v>
      </c>
      <c r="H3708">
        <v>990</v>
      </c>
      <c r="I3708">
        <v>20</v>
      </c>
      <c r="J3708">
        <v>0</v>
      </c>
      <c r="K3708">
        <f>SUM(Emisiones_N2O_CO2eq_PAISES[[#This Row],[Agricultura (kilotoneladas CO₂e)]:[Emisiones Fugitivas (kilotoneladas CO₂e)]])</f>
        <v>11220</v>
      </c>
    </row>
    <row r="3709" spans="1:11" x14ac:dyDescent="0.25">
      <c r="A3709" t="s">
        <v>272</v>
      </c>
      <c r="B3709" t="s">
        <v>468</v>
      </c>
      <c r="C3709" t="s">
        <v>273</v>
      </c>
      <c r="D3709">
        <v>1998</v>
      </c>
      <c r="E3709">
        <v>8300</v>
      </c>
      <c r="F3709">
        <v>0</v>
      </c>
      <c r="G3709">
        <v>920</v>
      </c>
      <c r="H3709">
        <v>1020</v>
      </c>
      <c r="I3709">
        <v>60</v>
      </c>
      <c r="J3709">
        <v>0</v>
      </c>
      <c r="K3709">
        <f>SUM(Emisiones_N2O_CO2eq_PAISES[[#This Row],[Agricultura (kilotoneladas CO₂e)]:[Emisiones Fugitivas (kilotoneladas CO₂e)]])</f>
        <v>10300</v>
      </c>
    </row>
    <row r="3710" spans="1:11" x14ac:dyDescent="0.25">
      <c r="A3710" t="s">
        <v>272</v>
      </c>
      <c r="B3710" t="s">
        <v>468</v>
      </c>
      <c r="C3710" t="s">
        <v>273</v>
      </c>
      <c r="D3710">
        <v>1999</v>
      </c>
      <c r="E3710">
        <v>8960</v>
      </c>
      <c r="F3710">
        <v>0</v>
      </c>
      <c r="G3710">
        <v>920</v>
      </c>
      <c r="H3710">
        <v>1050</v>
      </c>
      <c r="I3710">
        <v>20</v>
      </c>
      <c r="J3710">
        <v>0</v>
      </c>
      <c r="K3710">
        <f>SUM(Emisiones_N2O_CO2eq_PAISES[[#This Row],[Agricultura (kilotoneladas CO₂e)]:[Emisiones Fugitivas (kilotoneladas CO₂e)]])</f>
        <v>10950</v>
      </c>
    </row>
    <row r="3711" spans="1:11" x14ac:dyDescent="0.25">
      <c r="A3711" t="s">
        <v>272</v>
      </c>
      <c r="B3711" t="s">
        <v>468</v>
      </c>
      <c r="C3711" t="s">
        <v>273</v>
      </c>
      <c r="D3711">
        <v>2000</v>
      </c>
      <c r="E3711">
        <v>9110</v>
      </c>
      <c r="F3711">
        <v>0</v>
      </c>
      <c r="G3711">
        <v>930</v>
      </c>
      <c r="H3711">
        <v>1070</v>
      </c>
      <c r="I3711">
        <v>20</v>
      </c>
      <c r="J3711">
        <v>0</v>
      </c>
      <c r="K3711">
        <f>SUM(Emisiones_N2O_CO2eq_PAISES[[#This Row],[Agricultura (kilotoneladas CO₂e)]:[Emisiones Fugitivas (kilotoneladas CO₂e)]])</f>
        <v>11130</v>
      </c>
    </row>
    <row r="3712" spans="1:11" x14ac:dyDescent="0.25">
      <c r="A3712" t="s">
        <v>272</v>
      </c>
      <c r="B3712" t="s">
        <v>468</v>
      </c>
      <c r="C3712" t="s">
        <v>273</v>
      </c>
      <c r="D3712">
        <v>2001</v>
      </c>
      <c r="E3712">
        <v>9310</v>
      </c>
      <c r="F3712">
        <v>0</v>
      </c>
      <c r="G3712">
        <v>940</v>
      </c>
      <c r="H3712">
        <v>1110</v>
      </c>
      <c r="I3712">
        <v>20</v>
      </c>
      <c r="J3712">
        <v>0</v>
      </c>
      <c r="K3712">
        <f>SUM(Emisiones_N2O_CO2eq_PAISES[[#This Row],[Agricultura (kilotoneladas CO₂e)]:[Emisiones Fugitivas (kilotoneladas CO₂e)]])</f>
        <v>11380</v>
      </c>
    </row>
    <row r="3713" spans="1:11" x14ac:dyDescent="0.25">
      <c r="A3713" t="s">
        <v>272</v>
      </c>
      <c r="B3713" t="s">
        <v>468</v>
      </c>
      <c r="C3713" t="s">
        <v>273</v>
      </c>
      <c r="D3713">
        <v>2002</v>
      </c>
      <c r="E3713">
        <v>9080</v>
      </c>
      <c r="F3713">
        <v>0</v>
      </c>
      <c r="G3713">
        <v>960</v>
      </c>
      <c r="H3713">
        <v>1140</v>
      </c>
      <c r="I3713">
        <v>80</v>
      </c>
      <c r="J3713">
        <v>0</v>
      </c>
      <c r="K3713">
        <f>SUM(Emisiones_N2O_CO2eq_PAISES[[#This Row],[Agricultura (kilotoneladas CO₂e)]:[Emisiones Fugitivas (kilotoneladas CO₂e)]])</f>
        <v>11260</v>
      </c>
    </row>
    <row r="3714" spans="1:11" x14ac:dyDescent="0.25">
      <c r="A3714" t="s">
        <v>272</v>
      </c>
      <c r="B3714" t="s">
        <v>468</v>
      </c>
      <c r="C3714" t="s">
        <v>273</v>
      </c>
      <c r="D3714">
        <v>2003</v>
      </c>
      <c r="E3714">
        <v>9970</v>
      </c>
      <c r="F3714">
        <v>0</v>
      </c>
      <c r="G3714">
        <v>970</v>
      </c>
      <c r="H3714">
        <v>1180</v>
      </c>
      <c r="I3714">
        <v>70</v>
      </c>
      <c r="J3714">
        <v>0</v>
      </c>
      <c r="K3714">
        <f>SUM(Emisiones_N2O_CO2eq_PAISES[[#This Row],[Agricultura (kilotoneladas CO₂e)]:[Emisiones Fugitivas (kilotoneladas CO₂e)]])</f>
        <v>12190</v>
      </c>
    </row>
    <row r="3715" spans="1:11" x14ac:dyDescent="0.25">
      <c r="A3715" t="s">
        <v>272</v>
      </c>
      <c r="B3715" t="s">
        <v>468</v>
      </c>
      <c r="C3715" t="s">
        <v>273</v>
      </c>
      <c r="D3715">
        <v>2004</v>
      </c>
      <c r="E3715">
        <v>10490</v>
      </c>
      <c r="F3715">
        <v>0</v>
      </c>
      <c r="G3715">
        <v>980</v>
      </c>
      <c r="H3715">
        <v>1220</v>
      </c>
      <c r="I3715">
        <v>60</v>
      </c>
      <c r="J3715">
        <v>0</v>
      </c>
      <c r="K3715">
        <f>SUM(Emisiones_N2O_CO2eq_PAISES[[#This Row],[Agricultura (kilotoneladas CO₂e)]:[Emisiones Fugitivas (kilotoneladas CO₂e)]])</f>
        <v>12750</v>
      </c>
    </row>
    <row r="3716" spans="1:11" x14ac:dyDescent="0.25">
      <c r="A3716" t="s">
        <v>272</v>
      </c>
      <c r="B3716" t="s">
        <v>468</v>
      </c>
      <c r="C3716" t="s">
        <v>273</v>
      </c>
      <c r="D3716">
        <v>2005</v>
      </c>
      <c r="E3716">
        <v>10000</v>
      </c>
      <c r="F3716">
        <v>0</v>
      </c>
      <c r="G3716">
        <v>990</v>
      </c>
      <c r="H3716">
        <v>1250</v>
      </c>
      <c r="I3716">
        <v>110</v>
      </c>
      <c r="J3716">
        <v>0</v>
      </c>
      <c r="K3716">
        <f>SUM(Emisiones_N2O_CO2eq_PAISES[[#This Row],[Agricultura (kilotoneladas CO₂e)]:[Emisiones Fugitivas (kilotoneladas CO₂e)]])</f>
        <v>12350</v>
      </c>
    </row>
    <row r="3717" spans="1:11" x14ac:dyDescent="0.25">
      <c r="A3717" t="s">
        <v>272</v>
      </c>
      <c r="B3717" t="s">
        <v>468</v>
      </c>
      <c r="C3717" t="s">
        <v>273</v>
      </c>
      <c r="D3717">
        <v>2006</v>
      </c>
      <c r="E3717">
        <v>9470</v>
      </c>
      <c r="F3717">
        <v>0</v>
      </c>
      <c r="G3717">
        <v>990</v>
      </c>
      <c r="H3717">
        <v>1290</v>
      </c>
      <c r="I3717">
        <v>30</v>
      </c>
      <c r="J3717">
        <v>0</v>
      </c>
      <c r="K3717">
        <f>SUM(Emisiones_N2O_CO2eq_PAISES[[#This Row],[Agricultura (kilotoneladas CO₂e)]:[Emisiones Fugitivas (kilotoneladas CO₂e)]])</f>
        <v>11780</v>
      </c>
    </row>
    <row r="3718" spans="1:11" x14ac:dyDescent="0.25">
      <c r="A3718" t="s">
        <v>272</v>
      </c>
      <c r="B3718" t="s">
        <v>468</v>
      </c>
      <c r="C3718" t="s">
        <v>273</v>
      </c>
      <c r="D3718">
        <v>2007</v>
      </c>
      <c r="E3718">
        <v>9890</v>
      </c>
      <c r="F3718">
        <v>0</v>
      </c>
      <c r="G3718">
        <v>990</v>
      </c>
      <c r="H3718">
        <v>1330</v>
      </c>
      <c r="I3718">
        <v>70</v>
      </c>
      <c r="J3718">
        <v>0</v>
      </c>
      <c r="K3718">
        <f>SUM(Emisiones_N2O_CO2eq_PAISES[[#This Row],[Agricultura (kilotoneladas CO₂e)]:[Emisiones Fugitivas (kilotoneladas CO₂e)]])</f>
        <v>12280</v>
      </c>
    </row>
    <row r="3719" spans="1:11" x14ac:dyDescent="0.25">
      <c r="A3719" t="s">
        <v>272</v>
      </c>
      <c r="B3719" t="s">
        <v>468</v>
      </c>
      <c r="C3719" t="s">
        <v>273</v>
      </c>
      <c r="D3719">
        <v>2008</v>
      </c>
      <c r="E3719">
        <v>9240</v>
      </c>
      <c r="F3719">
        <v>0</v>
      </c>
      <c r="G3719">
        <v>990</v>
      </c>
      <c r="H3719">
        <v>1370</v>
      </c>
      <c r="I3719">
        <v>20</v>
      </c>
      <c r="J3719">
        <v>0</v>
      </c>
      <c r="K3719">
        <f>SUM(Emisiones_N2O_CO2eq_PAISES[[#This Row],[Agricultura (kilotoneladas CO₂e)]:[Emisiones Fugitivas (kilotoneladas CO₂e)]])</f>
        <v>11620</v>
      </c>
    </row>
    <row r="3720" spans="1:11" x14ac:dyDescent="0.25">
      <c r="A3720" t="s">
        <v>272</v>
      </c>
      <c r="B3720" t="s">
        <v>468</v>
      </c>
      <c r="C3720" t="s">
        <v>273</v>
      </c>
      <c r="D3720">
        <v>2009</v>
      </c>
      <c r="E3720">
        <v>9470</v>
      </c>
      <c r="F3720">
        <v>0</v>
      </c>
      <c r="G3720">
        <v>1000</v>
      </c>
      <c r="H3720">
        <v>1410</v>
      </c>
      <c r="I3720">
        <v>50</v>
      </c>
      <c r="J3720">
        <v>0</v>
      </c>
      <c r="K3720">
        <f>SUM(Emisiones_N2O_CO2eq_PAISES[[#This Row],[Agricultura (kilotoneladas CO₂e)]:[Emisiones Fugitivas (kilotoneladas CO₂e)]])</f>
        <v>11930</v>
      </c>
    </row>
    <row r="3721" spans="1:11" x14ac:dyDescent="0.25">
      <c r="A3721" t="s">
        <v>272</v>
      </c>
      <c r="B3721" t="s">
        <v>468</v>
      </c>
      <c r="C3721" t="s">
        <v>273</v>
      </c>
      <c r="D3721">
        <v>2010</v>
      </c>
      <c r="E3721">
        <v>10370</v>
      </c>
      <c r="F3721">
        <v>0</v>
      </c>
      <c r="G3721">
        <v>1000</v>
      </c>
      <c r="H3721">
        <v>1450</v>
      </c>
      <c r="I3721">
        <v>210</v>
      </c>
      <c r="J3721">
        <v>0</v>
      </c>
      <c r="K3721">
        <f>SUM(Emisiones_N2O_CO2eq_PAISES[[#This Row],[Agricultura (kilotoneladas CO₂e)]:[Emisiones Fugitivas (kilotoneladas CO₂e)]])</f>
        <v>13030</v>
      </c>
    </row>
    <row r="3722" spans="1:11" x14ac:dyDescent="0.25">
      <c r="A3722" t="s">
        <v>272</v>
      </c>
      <c r="B3722" t="s">
        <v>468</v>
      </c>
      <c r="C3722" t="s">
        <v>273</v>
      </c>
      <c r="D3722">
        <v>2011</v>
      </c>
      <c r="E3722">
        <v>9790</v>
      </c>
      <c r="F3722">
        <v>0</v>
      </c>
      <c r="G3722">
        <v>1040</v>
      </c>
      <c r="H3722">
        <v>1470</v>
      </c>
      <c r="I3722">
        <v>50</v>
      </c>
      <c r="J3722">
        <v>0</v>
      </c>
      <c r="K3722">
        <f>SUM(Emisiones_N2O_CO2eq_PAISES[[#This Row],[Agricultura (kilotoneladas CO₂e)]:[Emisiones Fugitivas (kilotoneladas CO₂e)]])</f>
        <v>12350</v>
      </c>
    </row>
    <row r="3723" spans="1:11" x14ac:dyDescent="0.25">
      <c r="A3723" t="s">
        <v>272</v>
      </c>
      <c r="B3723" t="s">
        <v>468</v>
      </c>
      <c r="C3723" t="s">
        <v>273</v>
      </c>
      <c r="D3723">
        <v>2012</v>
      </c>
      <c r="E3723">
        <v>9480</v>
      </c>
      <c r="F3723">
        <v>0</v>
      </c>
      <c r="G3723">
        <v>1070</v>
      </c>
      <c r="H3723">
        <v>1500</v>
      </c>
      <c r="I3723">
        <v>40</v>
      </c>
      <c r="J3723">
        <v>0</v>
      </c>
      <c r="K3723">
        <f>SUM(Emisiones_N2O_CO2eq_PAISES[[#This Row],[Agricultura (kilotoneladas CO₂e)]:[Emisiones Fugitivas (kilotoneladas CO₂e)]])</f>
        <v>12090</v>
      </c>
    </row>
    <row r="3724" spans="1:11" x14ac:dyDescent="0.25">
      <c r="A3724" t="s">
        <v>272</v>
      </c>
      <c r="B3724" t="s">
        <v>468</v>
      </c>
      <c r="C3724" t="s">
        <v>273</v>
      </c>
      <c r="D3724">
        <v>2013</v>
      </c>
      <c r="E3724">
        <v>9830</v>
      </c>
      <c r="F3724">
        <v>0</v>
      </c>
      <c r="G3724">
        <v>1110</v>
      </c>
      <c r="H3724">
        <v>1520</v>
      </c>
      <c r="I3724">
        <v>60</v>
      </c>
      <c r="J3724">
        <v>0</v>
      </c>
      <c r="K3724">
        <f>SUM(Emisiones_N2O_CO2eq_PAISES[[#This Row],[Agricultura (kilotoneladas CO₂e)]:[Emisiones Fugitivas (kilotoneladas CO₂e)]])</f>
        <v>12520</v>
      </c>
    </row>
    <row r="3725" spans="1:11" x14ac:dyDescent="0.25">
      <c r="A3725" t="s">
        <v>272</v>
      </c>
      <c r="B3725" t="s">
        <v>468</v>
      </c>
      <c r="C3725" t="s">
        <v>273</v>
      </c>
      <c r="D3725">
        <v>2014</v>
      </c>
      <c r="E3725">
        <v>10280</v>
      </c>
      <c r="F3725">
        <v>0</v>
      </c>
      <c r="G3725">
        <v>1150</v>
      </c>
      <c r="H3725">
        <v>1540</v>
      </c>
      <c r="I3725">
        <v>100</v>
      </c>
      <c r="J3725">
        <v>0</v>
      </c>
      <c r="K3725">
        <f>SUM(Emisiones_N2O_CO2eq_PAISES[[#This Row],[Agricultura (kilotoneladas CO₂e)]:[Emisiones Fugitivas (kilotoneladas CO₂e)]])</f>
        <v>13070</v>
      </c>
    </row>
    <row r="3726" spans="1:11" x14ac:dyDescent="0.25">
      <c r="A3726" t="s">
        <v>272</v>
      </c>
      <c r="B3726" t="s">
        <v>468</v>
      </c>
      <c r="C3726" t="s">
        <v>273</v>
      </c>
      <c r="D3726">
        <v>2015</v>
      </c>
      <c r="E3726">
        <v>9880</v>
      </c>
      <c r="F3726">
        <v>0</v>
      </c>
      <c r="G3726">
        <v>1190</v>
      </c>
      <c r="H3726">
        <v>1570</v>
      </c>
      <c r="I3726">
        <v>130</v>
      </c>
      <c r="J3726">
        <v>0</v>
      </c>
      <c r="K3726">
        <f>SUM(Emisiones_N2O_CO2eq_PAISES[[#This Row],[Agricultura (kilotoneladas CO₂e)]:[Emisiones Fugitivas (kilotoneladas CO₂e)]])</f>
        <v>12770</v>
      </c>
    </row>
    <row r="3727" spans="1:11" x14ac:dyDescent="0.25">
      <c r="A3727" t="s">
        <v>272</v>
      </c>
      <c r="B3727" t="s">
        <v>468</v>
      </c>
      <c r="C3727" t="s">
        <v>273</v>
      </c>
      <c r="D3727">
        <v>2016</v>
      </c>
      <c r="E3727">
        <v>10470</v>
      </c>
      <c r="F3727">
        <v>0</v>
      </c>
      <c r="G3727">
        <v>1210</v>
      </c>
      <c r="H3727">
        <v>1590</v>
      </c>
      <c r="I3727">
        <v>170</v>
      </c>
      <c r="J3727">
        <v>0</v>
      </c>
      <c r="K3727">
        <f>SUM(Emisiones_N2O_CO2eq_PAISES[[#This Row],[Agricultura (kilotoneladas CO₂e)]:[Emisiones Fugitivas (kilotoneladas CO₂e)]])</f>
        <v>13440</v>
      </c>
    </row>
    <row r="3728" spans="1:11" x14ac:dyDescent="0.25">
      <c r="A3728" t="s">
        <v>274</v>
      </c>
      <c r="B3728" t="s">
        <v>469</v>
      </c>
      <c r="C3728" t="s">
        <v>275</v>
      </c>
      <c r="D3728">
        <v>1990</v>
      </c>
      <c r="E3728">
        <v>18380</v>
      </c>
      <c r="F3728">
        <v>3520</v>
      </c>
      <c r="G3728">
        <v>2210</v>
      </c>
      <c r="H3728">
        <v>720</v>
      </c>
      <c r="I3728">
        <v>0</v>
      </c>
      <c r="J3728">
        <v>10</v>
      </c>
      <c r="K3728">
        <f>SUM(Emisiones_N2O_CO2eq_PAISES[[#This Row],[Agricultura (kilotoneladas CO₂e)]:[Emisiones Fugitivas (kilotoneladas CO₂e)]])</f>
        <v>24840</v>
      </c>
    </row>
    <row r="3729" spans="1:11" x14ac:dyDescent="0.25">
      <c r="A3729" t="s">
        <v>274</v>
      </c>
      <c r="B3729" t="s">
        <v>469</v>
      </c>
      <c r="C3729" t="s">
        <v>275</v>
      </c>
      <c r="D3729">
        <v>1991</v>
      </c>
      <c r="E3729">
        <v>17870</v>
      </c>
      <c r="F3729">
        <v>3130</v>
      </c>
      <c r="G3729">
        <v>2180</v>
      </c>
      <c r="H3729">
        <v>730</v>
      </c>
      <c r="I3729">
        <v>0</v>
      </c>
      <c r="J3729">
        <v>10</v>
      </c>
      <c r="K3729">
        <f>SUM(Emisiones_N2O_CO2eq_PAISES[[#This Row],[Agricultura (kilotoneladas CO₂e)]:[Emisiones Fugitivas (kilotoneladas CO₂e)]])</f>
        <v>23920</v>
      </c>
    </row>
    <row r="3730" spans="1:11" x14ac:dyDescent="0.25">
      <c r="A3730" t="s">
        <v>274</v>
      </c>
      <c r="B3730" t="s">
        <v>469</v>
      </c>
      <c r="C3730" t="s">
        <v>275</v>
      </c>
      <c r="D3730">
        <v>1992</v>
      </c>
      <c r="E3730">
        <v>17000</v>
      </c>
      <c r="F3730">
        <v>3070</v>
      </c>
      <c r="G3730">
        <v>2210</v>
      </c>
      <c r="H3730">
        <v>730</v>
      </c>
      <c r="I3730">
        <v>0</v>
      </c>
      <c r="J3730">
        <v>10</v>
      </c>
      <c r="K3730">
        <f>SUM(Emisiones_N2O_CO2eq_PAISES[[#This Row],[Agricultura (kilotoneladas CO₂e)]:[Emisiones Fugitivas (kilotoneladas CO₂e)]])</f>
        <v>23020</v>
      </c>
    </row>
    <row r="3731" spans="1:11" x14ac:dyDescent="0.25">
      <c r="A3731" t="s">
        <v>274</v>
      </c>
      <c r="B3731" t="s">
        <v>469</v>
      </c>
      <c r="C3731" t="s">
        <v>275</v>
      </c>
      <c r="D3731">
        <v>1993</v>
      </c>
      <c r="E3731">
        <v>17000</v>
      </c>
      <c r="F3731">
        <v>3510</v>
      </c>
      <c r="G3731">
        <v>2460</v>
      </c>
      <c r="H3731">
        <v>720</v>
      </c>
      <c r="I3731">
        <v>0</v>
      </c>
      <c r="J3731">
        <v>10</v>
      </c>
      <c r="K3731">
        <f>SUM(Emisiones_N2O_CO2eq_PAISES[[#This Row],[Agricultura (kilotoneladas CO₂e)]:[Emisiones Fugitivas (kilotoneladas CO₂e)]])</f>
        <v>23700</v>
      </c>
    </row>
    <row r="3732" spans="1:11" x14ac:dyDescent="0.25">
      <c r="A3732" t="s">
        <v>274</v>
      </c>
      <c r="B3732" t="s">
        <v>469</v>
      </c>
      <c r="C3732" t="s">
        <v>275</v>
      </c>
      <c r="D3732">
        <v>1994</v>
      </c>
      <c r="E3732">
        <v>17260</v>
      </c>
      <c r="F3732">
        <v>3500</v>
      </c>
      <c r="G3732">
        <v>2500</v>
      </c>
      <c r="H3732">
        <v>700</v>
      </c>
      <c r="I3732">
        <v>0</v>
      </c>
      <c r="J3732">
        <v>10</v>
      </c>
      <c r="K3732">
        <f>SUM(Emisiones_N2O_CO2eq_PAISES[[#This Row],[Agricultura (kilotoneladas CO₂e)]:[Emisiones Fugitivas (kilotoneladas CO₂e)]])</f>
        <v>23970</v>
      </c>
    </row>
    <row r="3733" spans="1:11" x14ac:dyDescent="0.25">
      <c r="A3733" t="s">
        <v>274</v>
      </c>
      <c r="B3733" t="s">
        <v>469</v>
      </c>
      <c r="C3733" t="s">
        <v>275</v>
      </c>
      <c r="D3733">
        <v>1995</v>
      </c>
      <c r="E3733">
        <v>17380</v>
      </c>
      <c r="F3733">
        <v>3850</v>
      </c>
      <c r="G3733">
        <v>2540</v>
      </c>
      <c r="H3733">
        <v>710</v>
      </c>
      <c r="I3733">
        <v>0</v>
      </c>
      <c r="J3733">
        <v>10</v>
      </c>
      <c r="K3733">
        <f>SUM(Emisiones_N2O_CO2eq_PAISES[[#This Row],[Agricultura (kilotoneladas CO₂e)]:[Emisiones Fugitivas (kilotoneladas CO₂e)]])</f>
        <v>24490</v>
      </c>
    </row>
    <row r="3734" spans="1:11" x14ac:dyDescent="0.25">
      <c r="A3734" t="s">
        <v>274</v>
      </c>
      <c r="B3734" t="s">
        <v>469</v>
      </c>
      <c r="C3734" t="s">
        <v>275</v>
      </c>
      <c r="D3734">
        <v>1996</v>
      </c>
      <c r="E3734">
        <v>17350</v>
      </c>
      <c r="F3734">
        <v>3840</v>
      </c>
      <c r="G3734">
        <v>2680</v>
      </c>
      <c r="H3734">
        <v>710</v>
      </c>
      <c r="I3734">
        <v>0</v>
      </c>
      <c r="J3734">
        <v>10</v>
      </c>
      <c r="K3734">
        <f>SUM(Emisiones_N2O_CO2eq_PAISES[[#This Row],[Agricultura (kilotoneladas CO₂e)]:[Emisiones Fugitivas (kilotoneladas CO₂e)]])</f>
        <v>24590</v>
      </c>
    </row>
    <row r="3735" spans="1:11" x14ac:dyDescent="0.25">
      <c r="A3735" t="s">
        <v>274</v>
      </c>
      <c r="B3735" t="s">
        <v>469</v>
      </c>
      <c r="C3735" t="s">
        <v>275</v>
      </c>
      <c r="D3735">
        <v>1997</v>
      </c>
      <c r="E3735">
        <v>18010</v>
      </c>
      <c r="F3735">
        <v>3610</v>
      </c>
      <c r="G3735">
        <v>2750</v>
      </c>
      <c r="H3735">
        <v>700</v>
      </c>
      <c r="I3735">
        <v>0</v>
      </c>
      <c r="J3735">
        <v>10</v>
      </c>
      <c r="K3735">
        <f>SUM(Emisiones_N2O_CO2eq_PAISES[[#This Row],[Agricultura (kilotoneladas CO₂e)]:[Emisiones Fugitivas (kilotoneladas CO₂e)]])</f>
        <v>25080</v>
      </c>
    </row>
    <row r="3736" spans="1:11" x14ac:dyDescent="0.25">
      <c r="A3736" t="s">
        <v>274</v>
      </c>
      <c r="B3736" t="s">
        <v>469</v>
      </c>
      <c r="C3736" t="s">
        <v>275</v>
      </c>
      <c r="D3736">
        <v>1998</v>
      </c>
      <c r="E3736">
        <v>17090</v>
      </c>
      <c r="F3736">
        <v>3350</v>
      </c>
      <c r="G3736">
        <v>2550</v>
      </c>
      <c r="H3736">
        <v>720</v>
      </c>
      <c r="I3736">
        <v>0</v>
      </c>
      <c r="J3736">
        <v>20</v>
      </c>
      <c r="K3736">
        <f>SUM(Emisiones_N2O_CO2eq_PAISES[[#This Row],[Agricultura (kilotoneladas CO₂e)]:[Emisiones Fugitivas (kilotoneladas CO₂e)]])</f>
        <v>23730</v>
      </c>
    </row>
    <row r="3737" spans="1:11" x14ac:dyDescent="0.25">
      <c r="A3737" t="s">
        <v>274</v>
      </c>
      <c r="B3737" t="s">
        <v>469</v>
      </c>
      <c r="C3737" t="s">
        <v>275</v>
      </c>
      <c r="D3737">
        <v>1999</v>
      </c>
      <c r="E3737">
        <v>16710</v>
      </c>
      <c r="F3737">
        <v>3280</v>
      </c>
      <c r="G3737">
        <v>2550</v>
      </c>
      <c r="H3737">
        <v>720</v>
      </c>
      <c r="I3737">
        <v>0</v>
      </c>
      <c r="J3737">
        <v>10</v>
      </c>
      <c r="K3737">
        <f>SUM(Emisiones_N2O_CO2eq_PAISES[[#This Row],[Agricultura (kilotoneladas CO₂e)]:[Emisiones Fugitivas (kilotoneladas CO₂e)]])</f>
        <v>23270</v>
      </c>
    </row>
    <row r="3738" spans="1:11" x14ac:dyDescent="0.25">
      <c r="A3738" t="s">
        <v>274</v>
      </c>
      <c r="B3738" t="s">
        <v>469</v>
      </c>
      <c r="C3738" t="s">
        <v>275</v>
      </c>
      <c r="D3738">
        <v>2000</v>
      </c>
      <c r="E3738">
        <v>16440</v>
      </c>
      <c r="F3738">
        <v>4000</v>
      </c>
      <c r="G3738">
        <v>2540</v>
      </c>
      <c r="H3738">
        <v>730</v>
      </c>
      <c r="I3738">
        <v>0</v>
      </c>
      <c r="J3738">
        <v>20</v>
      </c>
      <c r="K3738">
        <f>SUM(Emisiones_N2O_CO2eq_PAISES[[#This Row],[Agricultura (kilotoneladas CO₂e)]:[Emisiones Fugitivas (kilotoneladas CO₂e)]])</f>
        <v>23730</v>
      </c>
    </row>
    <row r="3739" spans="1:11" x14ac:dyDescent="0.25">
      <c r="A3739" t="s">
        <v>274</v>
      </c>
      <c r="B3739" t="s">
        <v>469</v>
      </c>
      <c r="C3739" t="s">
        <v>275</v>
      </c>
      <c r="D3739">
        <v>2001</v>
      </c>
      <c r="E3739">
        <v>16170</v>
      </c>
      <c r="F3739">
        <v>4099.99999999999</v>
      </c>
      <c r="G3739">
        <v>2480</v>
      </c>
      <c r="H3739">
        <v>730</v>
      </c>
      <c r="I3739">
        <v>0</v>
      </c>
      <c r="J3739">
        <v>20</v>
      </c>
      <c r="K3739">
        <f>SUM(Emisiones_N2O_CO2eq_PAISES[[#This Row],[Agricultura (kilotoneladas CO₂e)]:[Emisiones Fugitivas (kilotoneladas CO₂e)]])</f>
        <v>23499.999999999989</v>
      </c>
    </row>
    <row r="3740" spans="1:11" x14ac:dyDescent="0.25">
      <c r="A3740" t="s">
        <v>274</v>
      </c>
      <c r="B3740" t="s">
        <v>469</v>
      </c>
      <c r="C3740" t="s">
        <v>275</v>
      </c>
      <c r="D3740">
        <v>2002</v>
      </c>
      <c r="E3740">
        <v>16460</v>
      </c>
      <c r="F3740">
        <v>3380</v>
      </c>
      <c r="G3740">
        <v>2440</v>
      </c>
      <c r="H3740">
        <v>730</v>
      </c>
      <c r="I3740">
        <v>10</v>
      </c>
      <c r="J3740">
        <v>20</v>
      </c>
      <c r="K3740">
        <f>SUM(Emisiones_N2O_CO2eq_PAISES[[#This Row],[Agricultura (kilotoneladas CO₂e)]:[Emisiones Fugitivas (kilotoneladas CO₂e)]])</f>
        <v>23040</v>
      </c>
    </row>
    <row r="3741" spans="1:11" x14ac:dyDescent="0.25">
      <c r="A3741" t="s">
        <v>274</v>
      </c>
      <c r="B3741" t="s">
        <v>469</v>
      </c>
      <c r="C3741" t="s">
        <v>275</v>
      </c>
      <c r="D3741">
        <v>2003</v>
      </c>
      <c r="E3741">
        <v>16370</v>
      </c>
      <c r="F3741">
        <v>4040</v>
      </c>
      <c r="G3741">
        <v>2500</v>
      </c>
      <c r="H3741">
        <v>740</v>
      </c>
      <c r="I3741">
        <v>20</v>
      </c>
      <c r="J3741">
        <v>30</v>
      </c>
      <c r="K3741">
        <f>SUM(Emisiones_N2O_CO2eq_PAISES[[#This Row],[Agricultura (kilotoneladas CO₂e)]:[Emisiones Fugitivas (kilotoneladas CO₂e)]])</f>
        <v>23700</v>
      </c>
    </row>
    <row r="3742" spans="1:11" x14ac:dyDescent="0.25">
      <c r="A3742" t="s">
        <v>274</v>
      </c>
      <c r="B3742" t="s">
        <v>469</v>
      </c>
      <c r="C3742" t="s">
        <v>275</v>
      </c>
      <c r="D3742">
        <v>2004</v>
      </c>
      <c r="E3742">
        <v>16320</v>
      </c>
      <c r="F3742">
        <v>4150</v>
      </c>
      <c r="G3742">
        <v>2550</v>
      </c>
      <c r="H3742">
        <v>730</v>
      </c>
      <c r="I3742">
        <v>0</v>
      </c>
      <c r="J3742">
        <v>20</v>
      </c>
      <c r="K3742">
        <f>SUM(Emisiones_N2O_CO2eq_PAISES[[#This Row],[Agricultura (kilotoneladas CO₂e)]:[Emisiones Fugitivas (kilotoneladas CO₂e)]])</f>
        <v>23770</v>
      </c>
    </row>
    <row r="3743" spans="1:11" x14ac:dyDescent="0.25">
      <c r="A3743" t="s">
        <v>274</v>
      </c>
      <c r="B3743" t="s">
        <v>469</v>
      </c>
      <c r="C3743" t="s">
        <v>275</v>
      </c>
      <c r="D3743">
        <v>2005</v>
      </c>
      <c r="E3743">
        <v>16910</v>
      </c>
      <c r="F3743">
        <v>4330</v>
      </c>
      <c r="G3743">
        <v>2600</v>
      </c>
      <c r="H3743">
        <v>730</v>
      </c>
      <c r="I3743">
        <v>0</v>
      </c>
      <c r="J3743">
        <v>20</v>
      </c>
      <c r="K3743">
        <f>SUM(Emisiones_N2O_CO2eq_PAISES[[#This Row],[Agricultura (kilotoneladas CO₂e)]:[Emisiones Fugitivas (kilotoneladas CO₂e)]])</f>
        <v>24590</v>
      </c>
    </row>
    <row r="3744" spans="1:11" x14ac:dyDescent="0.25">
      <c r="A3744" t="s">
        <v>274</v>
      </c>
      <c r="B3744" t="s">
        <v>469</v>
      </c>
      <c r="C3744" t="s">
        <v>275</v>
      </c>
      <c r="D3744">
        <v>2006</v>
      </c>
      <c r="E3744">
        <v>17190</v>
      </c>
      <c r="F3744">
        <v>4310</v>
      </c>
      <c r="G3744">
        <v>2430</v>
      </c>
      <c r="H3744">
        <v>730</v>
      </c>
      <c r="I3744">
        <v>0</v>
      </c>
      <c r="J3744">
        <v>20</v>
      </c>
      <c r="K3744">
        <f>SUM(Emisiones_N2O_CO2eq_PAISES[[#This Row],[Agricultura (kilotoneladas CO₂e)]:[Emisiones Fugitivas (kilotoneladas CO₂e)]])</f>
        <v>24680</v>
      </c>
    </row>
    <row r="3745" spans="1:11" x14ac:dyDescent="0.25">
      <c r="A3745" t="s">
        <v>274</v>
      </c>
      <c r="B3745" t="s">
        <v>469</v>
      </c>
      <c r="C3745" t="s">
        <v>275</v>
      </c>
      <c r="D3745">
        <v>2007</v>
      </c>
      <c r="E3745">
        <v>17950</v>
      </c>
      <c r="F3745">
        <v>4480</v>
      </c>
      <c r="G3745">
        <v>2390</v>
      </c>
      <c r="H3745">
        <v>730</v>
      </c>
      <c r="I3745">
        <v>0</v>
      </c>
      <c r="J3745">
        <v>20</v>
      </c>
      <c r="K3745">
        <f>SUM(Emisiones_N2O_CO2eq_PAISES[[#This Row],[Agricultura (kilotoneladas CO₂e)]:[Emisiones Fugitivas (kilotoneladas CO₂e)]])</f>
        <v>25570</v>
      </c>
    </row>
    <row r="3746" spans="1:11" x14ac:dyDescent="0.25">
      <c r="A3746" t="s">
        <v>274</v>
      </c>
      <c r="B3746" t="s">
        <v>469</v>
      </c>
      <c r="C3746" t="s">
        <v>275</v>
      </c>
      <c r="D3746">
        <v>2008</v>
      </c>
      <c r="E3746">
        <v>17440</v>
      </c>
      <c r="F3746">
        <v>3780</v>
      </c>
      <c r="G3746">
        <v>2390</v>
      </c>
      <c r="H3746">
        <v>720</v>
      </c>
      <c r="I3746">
        <v>0</v>
      </c>
      <c r="J3746">
        <v>20</v>
      </c>
      <c r="K3746">
        <f>SUM(Emisiones_N2O_CO2eq_PAISES[[#This Row],[Agricultura (kilotoneladas CO₂e)]:[Emisiones Fugitivas (kilotoneladas CO₂e)]])</f>
        <v>24350</v>
      </c>
    </row>
    <row r="3747" spans="1:11" x14ac:dyDescent="0.25">
      <c r="A3747" t="s">
        <v>274</v>
      </c>
      <c r="B3747" t="s">
        <v>469</v>
      </c>
      <c r="C3747" t="s">
        <v>275</v>
      </c>
      <c r="D3747">
        <v>2009</v>
      </c>
      <c r="E3747">
        <v>16920</v>
      </c>
      <c r="F3747">
        <v>970</v>
      </c>
      <c r="G3747">
        <v>2360</v>
      </c>
      <c r="H3747">
        <v>740</v>
      </c>
      <c r="I3747">
        <v>0</v>
      </c>
      <c r="J3747">
        <v>20</v>
      </c>
      <c r="K3747">
        <f>SUM(Emisiones_N2O_CO2eq_PAISES[[#This Row],[Agricultura (kilotoneladas CO₂e)]:[Emisiones Fugitivas (kilotoneladas CO₂e)]])</f>
        <v>21010</v>
      </c>
    </row>
    <row r="3748" spans="1:11" x14ac:dyDescent="0.25">
      <c r="A3748" t="s">
        <v>274</v>
      </c>
      <c r="B3748" t="s">
        <v>469</v>
      </c>
      <c r="C3748" t="s">
        <v>275</v>
      </c>
      <c r="D3748">
        <v>2010</v>
      </c>
      <c r="E3748">
        <v>17470</v>
      </c>
      <c r="F3748">
        <v>1010</v>
      </c>
      <c r="G3748">
        <v>2470</v>
      </c>
      <c r="H3748">
        <v>760</v>
      </c>
      <c r="I3748">
        <v>0</v>
      </c>
      <c r="J3748">
        <v>30</v>
      </c>
      <c r="K3748">
        <f>SUM(Emisiones_N2O_CO2eq_PAISES[[#This Row],[Agricultura (kilotoneladas CO₂e)]:[Emisiones Fugitivas (kilotoneladas CO₂e)]])</f>
        <v>21740</v>
      </c>
    </row>
    <row r="3749" spans="1:11" x14ac:dyDescent="0.25">
      <c r="A3749" t="s">
        <v>274</v>
      </c>
      <c r="B3749" t="s">
        <v>469</v>
      </c>
      <c r="C3749" t="s">
        <v>275</v>
      </c>
      <c r="D3749">
        <v>2011</v>
      </c>
      <c r="E3749">
        <v>17230</v>
      </c>
      <c r="F3749">
        <v>910</v>
      </c>
      <c r="G3749">
        <v>2490</v>
      </c>
      <c r="H3749">
        <v>770</v>
      </c>
      <c r="I3749">
        <v>0</v>
      </c>
      <c r="J3749">
        <v>30</v>
      </c>
      <c r="K3749">
        <f>SUM(Emisiones_N2O_CO2eq_PAISES[[#This Row],[Agricultura (kilotoneladas CO₂e)]:[Emisiones Fugitivas (kilotoneladas CO₂e)]])</f>
        <v>21430</v>
      </c>
    </row>
    <row r="3750" spans="1:11" x14ac:dyDescent="0.25">
      <c r="A3750" t="s">
        <v>274</v>
      </c>
      <c r="B3750" t="s">
        <v>469</v>
      </c>
      <c r="C3750" t="s">
        <v>275</v>
      </c>
      <c r="D3750">
        <v>2012</v>
      </c>
      <c r="E3750">
        <v>17590</v>
      </c>
      <c r="F3750">
        <v>1020</v>
      </c>
      <c r="G3750">
        <v>2480</v>
      </c>
      <c r="H3750">
        <v>760</v>
      </c>
      <c r="I3750">
        <v>10</v>
      </c>
      <c r="J3750">
        <v>40</v>
      </c>
      <c r="K3750">
        <f>SUM(Emisiones_N2O_CO2eq_PAISES[[#This Row],[Agricultura (kilotoneladas CO₂e)]:[Emisiones Fugitivas (kilotoneladas CO₂e)]])</f>
        <v>21900</v>
      </c>
    </row>
    <row r="3751" spans="1:11" x14ac:dyDescent="0.25">
      <c r="A3751" t="s">
        <v>274</v>
      </c>
      <c r="B3751" t="s">
        <v>469</v>
      </c>
      <c r="C3751" t="s">
        <v>275</v>
      </c>
      <c r="D3751">
        <v>2013</v>
      </c>
      <c r="E3751">
        <v>17040</v>
      </c>
      <c r="F3751">
        <v>760</v>
      </c>
      <c r="G3751">
        <v>2420</v>
      </c>
      <c r="H3751">
        <v>760</v>
      </c>
      <c r="I3751">
        <v>0</v>
      </c>
      <c r="J3751">
        <v>50</v>
      </c>
      <c r="K3751">
        <f>SUM(Emisiones_N2O_CO2eq_PAISES[[#This Row],[Agricultura (kilotoneladas CO₂e)]:[Emisiones Fugitivas (kilotoneladas CO₂e)]])</f>
        <v>21030</v>
      </c>
    </row>
    <row r="3752" spans="1:11" x14ac:dyDescent="0.25">
      <c r="A3752" t="s">
        <v>274</v>
      </c>
      <c r="B3752" t="s">
        <v>469</v>
      </c>
      <c r="C3752" t="s">
        <v>275</v>
      </c>
      <c r="D3752">
        <v>2014</v>
      </c>
      <c r="E3752">
        <v>16730</v>
      </c>
      <c r="F3752">
        <v>620</v>
      </c>
      <c r="G3752">
        <v>2340</v>
      </c>
      <c r="H3752">
        <v>760</v>
      </c>
      <c r="I3752">
        <v>0</v>
      </c>
      <c r="J3752">
        <v>60</v>
      </c>
      <c r="K3752">
        <f>SUM(Emisiones_N2O_CO2eq_PAISES[[#This Row],[Agricultura (kilotoneladas CO₂e)]:[Emisiones Fugitivas (kilotoneladas CO₂e)]])</f>
        <v>20510</v>
      </c>
    </row>
    <row r="3753" spans="1:11" x14ac:dyDescent="0.25">
      <c r="A3753" t="s">
        <v>274</v>
      </c>
      <c r="B3753" t="s">
        <v>469</v>
      </c>
      <c r="C3753" t="s">
        <v>275</v>
      </c>
      <c r="D3753">
        <v>2015</v>
      </c>
      <c r="E3753">
        <v>16870</v>
      </c>
      <c r="F3753">
        <v>650</v>
      </c>
      <c r="G3753">
        <v>2340</v>
      </c>
      <c r="H3753">
        <v>760</v>
      </c>
      <c r="I3753">
        <v>0</v>
      </c>
      <c r="J3753">
        <v>60</v>
      </c>
      <c r="K3753">
        <f>SUM(Emisiones_N2O_CO2eq_PAISES[[#This Row],[Agricultura (kilotoneladas CO₂e)]:[Emisiones Fugitivas (kilotoneladas CO₂e)]])</f>
        <v>20680</v>
      </c>
    </row>
    <row r="3754" spans="1:11" x14ac:dyDescent="0.25">
      <c r="A3754" t="s">
        <v>274</v>
      </c>
      <c r="B3754" t="s">
        <v>469</v>
      </c>
      <c r="C3754" t="s">
        <v>275</v>
      </c>
      <c r="D3754">
        <v>2016</v>
      </c>
      <c r="E3754">
        <v>17630</v>
      </c>
      <c r="F3754">
        <v>740</v>
      </c>
      <c r="G3754">
        <v>2440</v>
      </c>
      <c r="H3754">
        <v>760</v>
      </c>
      <c r="I3754">
        <v>0</v>
      </c>
      <c r="J3754">
        <v>70</v>
      </c>
      <c r="K3754">
        <f>SUM(Emisiones_N2O_CO2eq_PAISES[[#This Row],[Agricultura (kilotoneladas CO₂e)]:[Emisiones Fugitivas (kilotoneladas CO₂e)]])</f>
        <v>21640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2820</v>
      </c>
      <c r="F3755">
        <v>580</v>
      </c>
      <c r="G3755">
        <v>460</v>
      </c>
      <c r="H3755">
        <v>200</v>
      </c>
      <c r="I3755">
        <v>90</v>
      </c>
      <c r="J3755">
        <v>0</v>
      </c>
      <c r="K3755">
        <f>SUM(Emisiones_N2O_CO2eq_PAISES[[#This Row],[Agricultura (kilotoneladas CO₂e)]:[Emisiones Fugitivas (kilotoneladas CO₂e)]])</f>
        <v>4150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2730</v>
      </c>
      <c r="F3756">
        <v>540</v>
      </c>
      <c r="G3756">
        <v>470</v>
      </c>
      <c r="H3756">
        <v>210</v>
      </c>
      <c r="I3756">
        <v>90</v>
      </c>
      <c r="J3756">
        <v>0</v>
      </c>
      <c r="K3756">
        <f>SUM(Emisiones_N2O_CO2eq_PAISES[[#This Row],[Agricultura (kilotoneladas CO₂e)]:[Emisiones Fugitivas (kilotoneladas CO₂e)]])</f>
        <v>4040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2630</v>
      </c>
      <c r="F3757">
        <v>530</v>
      </c>
      <c r="G3757">
        <v>490</v>
      </c>
      <c r="H3757">
        <v>210</v>
      </c>
      <c r="I3757">
        <v>90</v>
      </c>
      <c r="J3757">
        <v>0</v>
      </c>
      <c r="K3757">
        <f>SUM(Emisiones_N2O_CO2eq_PAISES[[#This Row],[Agricultura (kilotoneladas CO₂e)]:[Emisiones Fugitivas (kilotoneladas CO₂e)]])</f>
        <v>3950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2610</v>
      </c>
      <c r="F3758">
        <v>440</v>
      </c>
      <c r="G3758">
        <v>520</v>
      </c>
      <c r="H3758">
        <v>210</v>
      </c>
      <c r="I3758">
        <v>90</v>
      </c>
      <c r="J3758">
        <v>0</v>
      </c>
      <c r="K3758">
        <f>SUM(Emisiones_N2O_CO2eq_PAISES[[#This Row],[Agricultura (kilotoneladas CO₂e)]:[Emisiones Fugitivas (kilotoneladas CO₂e)]])</f>
        <v>3870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2610</v>
      </c>
      <c r="F3759">
        <v>370</v>
      </c>
      <c r="G3759">
        <v>540</v>
      </c>
      <c r="H3759">
        <v>220</v>
      </c>
      <c r="I3759">
        <v>90</v>
      </c>
      <c r="J3759">
        <v>0</v>
      </c>
      <c r="K3759">
        <f>SUM(Emisiones_N2O_CO2eq_PAISES[[#This Row],[Agricultura (kilotoneladas CO₂e)]:[Emisiones Fugitivas (kilotoneladas CO₂e)]])</f>
        <v>3830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2580</v>
      </c>
      <c r="F3760">
        <v>520</v>
      </c>
      <c r="G3760">
        <v>590</v>
      </c>
      <c r="H3760">
        <v>220</v>
      </c>
      <c r="I3760">
        <v>90</v>
      </c>
      <c r="J3760">
        <v>0</v>
      </c>
      <c r="K3760">
        <f>SUM(Emisiones_N2O_CO2eq_PAISES[[#This Row],[Agricultura (kilotoneladas CO₂e)]:[Emisiones Fugitivas (kilotoneladas CO₂e)]])</f>
        <v>4000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2670</v>
      </c>
      <c r="F3761">
        <v>530</v>
      </c>
      <c r="G3761">
        <v>630</v>
      </c>
      <c r="H3761">
        <v>220</v>
      </c>
      <c r="I3761">
        <v>70</v>
      </c>
      <c r="J3761">
        <v>0</v>
      </c>
      <c r="K3761">
        <f>SUM(Emisiones_N2O_CO2eq_PAISES[[#This Row],[Agricultura (kilotoneladas CO₂e)]:[Emisiones Fugitivas (kilotoneladas CO₂e)]])</f>
        <v>4120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2580</v>
      </c>
      <c r="F3762">
        <v>550</v>
      </c>
      <c r="G3762">
        <v>630</v>
      </c>
      <c r="H3762">
        <v>220</v>
      </c>
      <c r="I3762">
        <v>40</v>
      </c>
      <c r="J3762">
        <v>0</v>
      </c>
      <c r="K3762">
        <f>SUM(Emisiones_N2O_CO2eq_PAISES[[#This Row],[Agricultura (kilotoneladas CO₂e)]:[Emisiones Fugitivas (kilotoneladas CO₂e)]])</f>
        <v>4020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2640</v>
      </c>
      <c r="F3763">
        <v>610</v>
      </c>
      <c r="G3763">
        <v>620</v>
      </c>
      <c r="H3763">
        <v>230</v>
      </c>
      <c r="I3763">
        <v>60</v>
      </c>
      <c r="J3763">
        <v>0</v>
      </c>
      <c r="K3763">
        <f>SUM(Emisiones_N2O_CO2eq_PAISES[[#This Row],[Agricultura (kilotoneladas CO₂e)]:[Emisiones Fugitivas (kilotoneladas CO₂e)]])</f>
        <v>4160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2610</v>
      </c>
      <c r="F3764">
        <v>570</v>
      </c>
      <c r="G3764">
        <v>720</v>
      </c>
      <c r="H3764">
        <v>240</v>
      </c>
      <c r="I3764">
        <v>50</v>
      </c>
      <c r="J3764">
        <v>0</v>
      </c>
      <c r="K3764">
        <f>SUM(Emisiones_N2O_CO2eq_PAISES[[#This Row],[Agricultura (kilotoneladas CO₂e)]:[Emisiones Fugitivas (kilotoneladas CO₂e)]])</f>
        <v>4190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2550</v>
      </c>
      <c r="F3765">
        <v>610</v>
      </c>
      <c r="G3765">
        <v>740</v>
      </c>
      <c r="H3765">
        <v>240</v>
      </c>
      <c r="I3765">
        <v>30</v>
      </c>
      <c r="J3765">
        <v>0</v>
      </c>
      <c r="K3765">
        <f>SUM(Emisiones_N2O_CO2eq_PAISES[[#This Row],[Agricultura (kilotoneladas CO₂e)]:[Emisiones Fugitivas (kilotoneladas CO₂e)]])</f>
        <v>4170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2310</v>
      </c>
      <c r="F3766">
        <v>570</v>
      </c>
      <c r="G3766">
        <v>740</v>
      </c>
      <c r="H3766">
        <v>240</v>
      </c>
      <c r="I3766">
        <v>70</v>
      </c>
      <c r="J3766">
        <v>0</v>
      </c>
      <c r="K3766">
        <f>SUM(Emisiones_N2O_CO2eq_PAISES[[#This Row],[Agricultura (kilotoneladas CO₂e)]:[Emisiones Fugitivas (kilotoneladas CO₂e)]])</f>
        <v>3930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2680</v>
      </c>
      <c r="F3767">
        <v>570</v>
      </c>
      <c r="G3767">
        <v>630</v>
      </c>
      <c r="H3767">
        <v>240</v>
      </c>
      <c r="I3767">
        <v>70</v>
      </c>
      <c r="J3767">
        <v>0</v>
      </c>
      <c r="K3767">
        <f>SUM(Emisiones_N2O_CO2eq_PAISES[[#This Row],[Agricultura (kilotoneladas CO₂e)]:[Emisiones Fugitivas (kilotoneladas CO₂e)]])</f>
        <v>4190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2340</v>
      </c>
      <c r="F3768">
        <v>590</v>
      </c>
      <c r="G3768">
        <v>590</v>
      </c>
      <c r="H3768">
        <v>240</v>
      </c>
      <c r="I3768">
        <v>270</v>
      </c>
      <c r="J3768">
        <v>0</v>
      </c>
      <c r="K3768">
        <f>SUM(Emisiones_N2O_CO2eq_PAISES[[#This Row],[Agricultura (kilotoneladas CO₂e)]:[Emisiones Fugitivas (kilotoneladas CO₂e)]])</f>
        <v>4030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2440</v>
      </c>
      <c r="F3769">
        <v>640</v>
      </c>
      <c r="G3769">
        <v>620</v>
      </c>
      <c r="H3769">
        <v>240</v>
      </c>
      <c r="I3769">
        <v>20</v>
      </c>
      <c r="J3769">
        <v>0</v>
      </c>
      <c r="K3769">
        <f>SUM(Emisiones_N2O_CO2eq_PAISES[[#This Row],[Agricultura (kilotoneladas CO₂e)]:[Emisiones Fugitivas (kilotoneladas CO₂e)]])</f>
        <v>3960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2300</v>
      </c>
      <c r="F3770">
        <v>600</v>
      </c>
      <c r="G3770">
        <v>660</v>
      </c>
      <c r="H3770">
        <v>240</v>
      </c>
      <c r="I3770">
        <v>440</v>
      </c>
      <c r="J3770">
        <v>0</v>
      </c>
      <c r="K3770">
        <f>SUM(Emisiones_N2O_CO2eq_PAISES[[#This Row],[Agricultura (kilotoneladas CO₂e)]:[Emisiones Fugitivas (kilotoneladas CO₂e)]])</f>
        <v>4240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2180</v>
      </c>
      <c r="F3771">
        <v>580</v>
      </c>
      <c r="G3771">
        <v>640</v>
      </c>
      <c r="H3771">
        <v>250</v>
      </c>
      <c r="I3771">
        <v>40</v>
      </c>
      <c r="J3771">
        <v>10</v>
      </c>
      <c r="K3771">
        <f>SUM(Emisiones_N2O_CO2eq_PAISES[[#This Row],[Agricultura (kilotoneladas CO₂e)]:[Emisiones Fugitivas (kilotoneladas CO₂e)]])</f>
        <v>3700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2310</v>
      </c>
      <c r="F3772">
        <v>610</v>
      </c>
      <c r="G3772">
        <v>630</v>
      </c>
      <c r="H3772">
        <v>250</v>
      </c>
      <c r="I3772">
        <v>10</v>
      </c>
      <c r="J3772">
        <v>10</v>
      </c>
      <c r="K3772">
        <f>SUM(Emisiones_N2O_CO2eq_PAISES[[#This Row],[Agricultura (kilotoneladas CO₂e)]:[Emisiones Fugitivas (kilotoneladas CO₂e)]])</f>
        <v>3820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2270</v>
      </c>
      <c r="F3773">
        <v>560</v>
      </c>
      <c r="G3773">
        <v>630</v>
      </c>
      <c r="H3773">
        <v>260</v>
      </c>
      <c r="I3773">
        <v>0</v>
      </c>
      <c r="J3773">
        <v>10</v>
      </c>
      <c r="K3773">
        <f>SUM(Emisiones_N2O_CO2eq_PAISES[[#This Row],[Agricultura (kilotoneladas CO₂e)]:[Emisiones Fugitivas (kilotoneladas CO₂e)]])</f>
        <v>3730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2200</v>
      </c>
      <c r="F3774">
        <v>340</v>
      </c>
      <c r="G3774">
        <v>590</v>
      </c>
      <c r="H3774">
        <v>260</v>
      </c>
      <c r="I3774">
        <v>40</v>
      </c>
      <c r="J3774">
        <v>0</v>
      </c>
      <c r="K3774">
        <f>SUM(Emisiones_N2O_CO2eq_PAISES[[#This Row],[Agricultura (kilotoneladas CO₂e)]:[Emisiones Fugitivas (kilotoneladas CO₂e)]])</f>
        <v>3430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2160</v>
      </c>
      <c r="F3775">
        <v>330</v>
      </c>
      <c r="G3775">
        <v>570</v>
      </c>
      <c r="H3775">
        <v>260</v>
      </c>
      <c r="I3775">
        <v>110</v>
      </c>
      <c r="J3775">
        <v>0</v>
      </c>
      <c r="K3775">
        <f>SUM(Emisiones_N2O_CO2eq_PAISES[[#This Row],[Agricultura (kilotoneladas CO₂e)]:[Emisiones Fugitivas (kilotoneladas CO₂e)]])</f>
        <v>3430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2150</v>
      </c>
      <c r="F3776">
        <v>110</v>
      </c>
      <c r="G3776">
        <v>530</v>
      </c>
      <c r="H3776">
        <v>250</v>
      </c>
      <c r="I3776">
        <v>20</v>
      </c>
      <c r="J3776">
        <v>0</v>
      </c>
      <c r="K3776">
        <f>SUM(Emisiones_N2O_CO2eq_PAISES[[#This Row],[Agricultura (kilotoneladas CO₂e)]:[Emisiones Fugitivas (kilotoneladas CO₂e)]])</f>
        <v>3060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2210</v>
      </c>
      <c r="F3777">
        <v>100</v>
      </c>
      <c r="G3777">
        <v>500</v>
      </c>
      <c r="H3777">
        <v>250</v>
      </c>
      <c r="I3777">
        <v>50</v>
      </c>
      <c r="J3777">
        <v>0</v>
      </c>
      <c r="K3777">
        <f>SUM(Emisiones_N2O_CO2eq_PAISES[[#This Row],[Agricultura (kilotoneladas CO₂e)]:[Emisiones Fugitivas (kilotoneladas CO₂e)]])</f>
        <v>3110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2240</v>
      </c>
      <c r="F3778">
        <v>90</v>
      </c>
      <c r="G3778">
        <v>480</v>
      </c>
      <c r="H3778">
        <v>250</v>
      </c>
      <c r="I3778">
        <v>100</v>
      </c>
      <c r="J3778">
        <v>0</v>
      </c>
      <c r="K3778">
        <f>SUM(Emisiones_N2O_CO2eq_PAISES[[#This Row],[Agricultura (kilotoneladas CO₂e)]:[Emisiones Fugitivas (kilotoneladas CO₂e)]])</f>
        <v>3160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2370</v>
      </c>
      <c r="F3779">
        <v>100</v>
      </c>
      <c r="G3779">
        <v>480</v>
      </c>
      <c r="H3779">
        <v>240</v>
      </c>
      <c r="I3779">
        <v>0</v>
      </c>
      <c r="J3779">
        <v>0</v>
      </c>
      <c r="K3779">
        <f>SUM(Emisiones_N2O_CO2eq_PAISES[[#This Row],[Agricultura (kilotoneladas CO₂e)]:[Emisiones Fugitivas (kilotoneladas CO₂e)]])</f>
        <v>3190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2340</v>
      </c>
      <c r="F3780">
        <v>80</v>
      </c>
      <c r="G3780">
        <v>530</v>
      </c>
      <c r="H3780">
        <v>250</v>
      </c>
      <c r="I3780">
        <v>50</v>
      </c>
      <c r="J3780">
        <v>0</v>
      </c>
      <c r="K3780">
        <f>SUM(Emisiones_N2O_CO2eq_PAISES[[#This Row],[Agricultura (kilotoneladas CO₂e)]:[Emisiones Fugitivas (kilotoneladas CO₂e)]])</f>
        <v>3250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2280</v>
      </c>
      <c r="F3781">
        <v>70</v>
      </c>
      <c r="G3781">
        <v>530</v>
      </c>
      <c r="H3781">
        <v>250</v>
      </c>
      <c r="I3781">
        <v>190</v>
      </c>
      <c r="J3781">
        <v>0</v>
      </c>
      <c r="K3781">
        <f>SUM(Emisiones_N2O_CO2eq_PAISES[[#This Row],[Agricultura (kilotoneladas CO₂e)]:[Emisiones Fugitivas (kilotoneladas CO₂e)]])</f>
        <v>3320</v>
      </c>
    </row>
    <row r="3782" spans="1:11" x14ac:dyDescent="0.25">
      <c r="A3782" t="s">
        <v>278</v>
      </c>
      <c r="B3782" t="s">
        <v>470</v>
      </c>
      <c r="C3782" t="s">
        <v>279</v>
      </c>
      <c r="D3782">
        <v>1990</v>
      </c>
      <c r="E3782">
        <v>50</v>
      </c>
      <c r="F3782">
        <v>0</v>
      </c>
      <c r="G3782">
        <v>80</v>
      </c>
      <c r="H3782">
        <v>10</v>
      </c>
      <c r="I3782">
        <v>0</v>
      </c>
      <c r="J3782">
        <v>0</v>
      </c>
      <c r="K3782">
        <f>SUM(Emisiones_N2O_CO2eq_PAISES[[#This Row],[Agricultura (kilotoneladas CO₂e)]:[Emisiones Fugitivas (kilotoneladas CO₂e)]])</f>
        <v>140</v>
      </c>
    </row>
    <row r="3783" spans="1:11" x14ac:dyDescent="0.25">
      <c r="A3783" t="s">
        <v>278</v>
      </c>
      <c r="B3783" t="s">
        <v>470</v>
      </c>
      <c r="C3783" t="s">
        <v>279</v>
      </c>
      <c r="D3783">
        <v>1991</v>
      </c>
      <c r="E3783">
        <v>60</v>
      </c>
      <c r="F3783">
        <v>0</v>
      </c>
      <c r="G3783">
        <v>90</v>
      </c>
      <c r="H3783">
        <v>10</v>
      </c>
      <c r="I3783">
        <v>0</v>
      </c>
      <c r="J3783">
        <v>0</v>
      </c>
      <c r="K3783">
        <f>SUM(Emisiones_N2O_CO2eq_PAISES[[#This Row],[Agricultura (kilotoneladas CO₂e)]:[Emisiones Fugitivas (kilotoneladas CO₂e)]])</f>
        <v>160</v>
      </c>
    </row>
    <row r="3784" spans="1:11" x14ac:dyDescent="0.25">
      <c r="A3784" t="s">
        <v>278</v>
      </c>
      <c r="B3784" t="s">
        <v>470</v>
      </c>
      <c r="C3784" t="s">
        <v>279</v>
      </c>
      <c r="D3784">
        <v>1992</v>
      </c>
      <c r="E3784">
        <v>60</v>
      </c>
      <c r="F3784">
        <v>0</v>
      </c>
      <c r="G3784">
        <v>90</v>
      </c>
      <c r="H3784">
        <v>10</v>
      </c>
      <c r="I3784">
        <v>0</v>
      </c>
      <c r="J3784">
        <v>0</v>
      </c>
      <c r="K3784">
        <f>SUM(Emisiones_N2O_CO2eq_PAISES[[#This Row],[Agricultura (kilotoneladas CO₂e)]:[Emisiones Fugitivas (kilotoneladas CO₂e)]])</f>
        <v>160</v>
      </c>
    </row>
    <row r="3785" spans="1:11" x14ac:dyDescent="0.25">
      <c r="A3785" t="s">
        <v>278</v>
      </c>
      <c r="B3785" t="s">
        <v>470</v>
      </c>
      <c r="C3785" t="s">
        <v>279</v>
      </c>
      <c r="D3785">
        <v>1993</v>
      </c>
      <c r="E3785">
        <v>70</v>
      </c>
      <c r="F3785">
        <v>0</v>
      </c>
      <c r="G3785">
        <v>100</v>
      </c>
      <c r="H3785">
        <v>10</v>
      </c>
      <c r="I3785">
        <v>0</v>
      </c>
      <c r="J3785">
        <v>0</v>
      </c>
      <c r="K3785">
        <f>SUM(Emisiones_N2O_CO2eq_PAISES[[#This Row],[Agricultura (kilotoneladas CO₂e)]:[Emisiones Fugitivas (kilotoneladas CO₂e)]])</f>
        <v>180</v>
      </c>
    </row>
    <row r="3786" spans="1:11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0</v>
      </c>
      <c r="G3786">
        <v>110</v>
      </c>
      <c r="H3786">
        <v>10</v>
      </c>
      <c r="I3786">
        <v>0</v>
      </c>
      <c r="J3786">
        <v>0</v>
      </c>
      <c r="K3786">
        <f>SUM(Emisiones_N2O_CO2eq_PAISES[[#This Row],[Agricultura (kilotoneladas CO₂e)]:[Emisiones Fugitivas (kilotoneladas CO₂e)]])</f>
        <v>220</v>
      </c>
    </row>
    <row r="3787" spans="1:11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0</v>
      </c>
      <c r="G3787">
        <v>120</v>
      </c>
      <c r="H3787">
        <v>10</v>
      </c>
      <c r="I3787">
        <v>0</v>
      </c>
      <c r="J3787">
        <v>0</v>
      </c>
      <c r="K3787">
        <f>SUM(Emisiones_N2O_CO2eq_PAISES[[#This Row],[Agricultura (kilotoneladas CO₂e)]:[Emisiones Fugitivas (kilotoneladas CO₂e)]])</f>
        <v>230</v>
      </c>
    </row>
    <row r="3788" spans="1:11" x14ac:dyDescent="0.25">
      <c r="A3788" t="s">
        <v>278</v>
      </c>
      <c r="B3788" t="s">
        <v>470</v>
      </c>
      <c r="C3788" t="s">
        <v>279</v>
      </c>
      <c r="D3788">
        <v>1996</v>
      </c>
      <c r="E3788">
        <v>80</v>
      </c>
      <c r="F3788">
        <v>0</v>
      </c>
      <c r="G3788">
        <v>120</v>
      </c>
      <c r="H3788">
        <v>10</v>
      </c>
      <c r="I3788">
        <v>0</v>
      </c>
      <c r="J3788">
        <v>0</v>
      </c>
      <c r="K3788">
        <f>SUM(Emisiones_N2O_CO2eq_PAISES[[#This Row],[Agricultura (kilotoneladas CO₂e)]:[Emisiones Fugitivas (kilotoneladas CO₂e)]])</f>
        <v>210</v>
      </c>
    </row>
    <row r="3789" spans="1:11" x14ac:dyDescent="0.25">
      <c r="A3789" t="s">
        <v>278</v>
      </c>
      <c r="B3789" t="s">
        <v>470</v>
      </c>
      <c r="C3789" t="s">
        <v>279</v>
      </c>
      <c r="D3789">
        <v>1997</v>
      </c>
      <c r="E3789">
        <v>80</v>
      </c>
      <c r="F3789">
        <v>0</v>
      </c>
      <c r="G3789">
        <v>120</v>
      </c>
      <c r="H3789">
        <v>10</v>
      </c>
      <c r="I3789">
        <v>0</v>
      </c>
      <c r="J3789">
        <v>0</v>
      </c>
      <c r="K3789">
        <f>SUM(Emisiones_N2O_CO2eq_PAISES[[#This Row],[Agricultura (kilotoneladas CO₂e)]:[Emisiones Fugitivas (kilotoneladas CO₂e)]])</f>
        <v>210</v>
      </c>
    </row>
    <row r="3790" spans="1:11" x14ac:dyDescent="0.25">
      <c r="A3790" t="s">
        <v>278</v>
      </c>
      <c r="B3790" t="s">
        <v>470</v>
      </c>
      <c r="C3790" t="s">
        <v>279</v>
      </c>
      <c r="D3790">
        <v>1998</v>
      </c>
      <c r="E3790">
        <v>80</v>
      </c>
      <c r="F3790">
        <v>0</v>
      </c>
      <c r="G3790">
        <v>120</v>
      </c>
      <c r="H3790">
        <v>10</v>
      </c>
      <c r="I3790">
        <v>0</v>
      </c>
      <c r="J3790">
        <v>0</v>
      </c>
      <c r="K3790">
        <f>SUM(Emisiones_N2O_CO2eq_PAISES[[#This Row],[Agricultura (kilotoneladas CO₂e)]:[Emisiones Fugitivas (kilotoneladas CO₂e)]])</f>
        <v>210</v>
      </c>
    </row>
    <row r="3791" spans="1:11" x14ac:dyDescent="0.25">
      <c r="A3791" t="s">
        <v>278</v>
      </c>
      <c r="B3791" t="s">
        <v>470</v>
      </c>
      <c r="C3791" t="s">
        <v>279</v>
      </c>
      <c r="D3791">
        <v>1999</v>
      </c>
      <c r="E3791">
        <v>80</v>
      </c>
      <c r="F3791">
        <v>0</v>
      </c>
      <c r="G3791">
        <v>120</v>
      </c>
      <c r="H3791">
        <v>10</v>
      </c>
      <c r="I3791">
        <v>0</v>
      </c>
      <c r="J3791">
        <v>0</v>
      </c>
      <c r="K3791">
        <f>SUM(Emisiones_N2O_CO2eq_PAISES[[#This Row],[Agricultura (kilotoneladas CO₂e)]:[Emisiones Fugitivas (kilotoneladas CO₂e)]])</f>
        <v>210</v>
      </c>
    </row>
    <row r="3792" spans="1:11" x14ac:dyDescent="0.25">
      <c r="A3792" t="s">
        <v>278</v>
      </c>
      <c r="B3792" t="s">
        <v>470</v>
      </c>
      <c r="C3792" t="s">
        <v>279</v>
      </c>
      <c r="D3792">
        <v>2000</v>
      </c>
      <c r="E3792">
        <v>80</v>
      </c>
      <c r="F3792">
        <v>0</v>
      </c>
      <c r="G3792">
        <v>120</v>
      </c>
      <c r="H3792">
        <v>10</v>
      </c>
      <c r="I3792">
        <v>0</v>
      </c>
      <c r="J3792">
        <v>0</v>
      </c>
      <c r="K3792">
        <f>SUM(Emisiones_N2O_CO2eq_PAISES[[#This Row],[Agricultura (kilotoneladas CO₂e)]:[Emisiones Fugitivas (kilotoneladas CO₂e)]])</f>
        <v>210</v>
      </c>
    </row>
    <row r="3793" spans="1:11" x14ac:dyDescent="0.25">
      <c r="A3793" t="s">
        <v>278</v>
      </c>
      <c r="B3793" t="s">
        <v>470</v>
      </c>
      <c r="C3793" t="s">
        <v>279</v>
      </c>
      <c r="D3793">
        <v>2001</v>
      </c>
      <c r="E3793">
        <v>60</v>
      </c>
      <c r="F3793">
        <v>0</v>
      </c>
      <c r="G3793">
        <v>140</v>
      </c>
      <c r="H3793">
        <v>10</v>
      </c>
      <c r="I3793">
        <v>0</v>
      </c>
      <c r="J3793">
        <v>0</v>
      </c>
      <c r="K3793">
        <f>SUM(Emisiones_N2O_CO2eq_PAISES[[#This Row],[Agricultura (kilotoneladas CO₂e)]:[Emisiones Fugitivas (kilotoneladas CO₂e)]])</f>
        <v>210</v>
      </c>
    </row>
    <row r="3794" spans="1:11" x14ac:dyDescent="0.25">
      <c r="A3794" t="s">
        <v>278</v>
      </c>
      <c r="B3794" t="s">
        <v>470</v>
      </c>
      <c r="C3794" t="s">
        <v>279</v>
      </c>
      <c r="D3794">
        <v>2002</v>
      </c>
      <c r="E3794">
        <v>60</v>
      </c>
      <c r="F3794">
        <v>0</v>
      </c>
      <c r="G3794">
        <v>160</v>
      </c>
      <c r="H3794">
        <v>10</v>
      </c>
      <c r="I3794">
        <v>0</v>
      </c>
      <c r="J3794">
        <v>0</v>
      </c>
      <c r="K3794">
        <f>SUM(Emisiones_N2O_CO2eq_PAISES[[#This Row],[Agricultura (kilotoneladas CO₂e)]:[Emisiones Fugitivas (kilotoneladas CO₂e)]])</f>
        <v>230</v>
      </c>
    </row>
    <row r="3795" spans="1:11" x14ac:dyDescent="0.25">
      <c r="A3795" t="s">
        <v>278</v>
      </c>
      <c r="B3795" t="s">
        <v>470</v>
      </c>
      <c r="C3795" t="s">
        <v>279</v>
      </c>
      <c r="D3795">
        <v>2003</v>
      </c>
      <c r="E3795">
        <v>60</v>
      </c>
      <c r="F3795">
        <v>0</v>
      </c>
      <c r="G3795">
        <v>190</v>
      </c>
      <c r="H3795">
        <v>10</v>
      </c>
      <c r="I3795">
        <v>0</v>
      </c>
      <c r="J3795">
        <v>0</v>
      </c>
      <c r="K3795">
        <f>SUM(Emisiones_N2O_CO2eq_PAISES[[#This Row],[Agricultura (kilotoneladas CO₂e)]:[Emisiones Fugitivas (kilotoneladas CO₂e)]])</f>
        <v>260</v>
      </c>
    </row>
    <row r="3796" spans="1:11" x14ac:dyDescent="0.25">
      <c r="A3796" t="s">
        <v>278</v>
      </c>
      <c r="B3796" t="s">
        <v>470</v>
      </c>
      <c r="C3796" t="s">
        <v>279</v>
      </c>
      <c r="D3796">
        <v>2004</v>
      </c>
      <c r="E3796">
        <v>370</v>
      </c>
      <c r="F3796">
        <v>0</v>
      </c>
      <c r="G3796">
        <v>210</v>
      </c>
      <c r="H3796">
        <v>10</v>
      </c>
      <c r="I3796">
        <v>0</v>
      </c>
      <c r="J3796">
        <v>0</v>
      </c>
      <c r="K3796">
        <f>SUM(Emisiones_N2O_CO2eq_PAISES[[#This Row],[Agricultura (kilotoneladas CO₂e)]:[Emisiones Fugitivas (kilotoneladas CO₂e)]])</f>
        <v>590</v>
      </c>
    </row>
    <row r="3797" spans="1:11" x14ac:dyDescent="0.25">
      <c r="A3797" t="s">
        <v>278</v>
      </c>
      <c r="B3797" t="s">
        <v>470</v>
      </c>
      <c r="C3797" t="s">
        <v>279</v>
      </c>
      <c r="D3797">
        <v>2005</v>
      </c>
      <c r="E3797">
        <v>100</v>
      </c>
      <c r="F3797">
        <v>0</v>
      </c>
      <c r="G3797">
        <v>230</v>
      </c>
      <c r="H3797">
        <v>10</v>
      </c>
      <c r="I3797">
        <v>0</v>
      </c>
      <c r="J3797">
        <v>0</v>
      </c>
      <c r="K3797">
        <f>SUM(Emisiones_N2O_CO2eq_PAISES[[#This Row],[Agricultura (kilotoneladas CO₂e)]:[Emisiones Fugitivas (kilotoneladas CO₂e)]])</f>
        <v>340</v>
      </c>
    </row>
    <row r="3798" spans="1:11" x14ac:dyDescent="0.25">
      <c r="A3798" t="s">
        <v>278</v>
      </c>
      <c r="B3798" t="s">
        <v>470</v>
      </c>
      <c r="C3798" t="s">
        <v>279</v>
      </c>
      <c r="D3798">
        <v>2006</v>
      </c>
      <c r="E3798">
        <v>50</v>
      </c>
      <c r="F3798">
        <v>0</v>
      </c>
      <c r="G3798">
        <v>290</v>
      </c>
      <c r="H3798">
        <v>20</v>
      </c>
      <c r="I3798">
        <v>0</v>
      </c>
      <c r="J3798">
        <v>0</v>
      </c>
      <c r="K3798">
        <f>SUM(Emisiones_N2O_CO2eq_PAISES[[#This Row],[Agricultura (kilotoneladas CO₂e)]:[Emisiones Fugitivas (kilotoneladas CO₂e)]])</f>
        <v>360</v>
      </c>
    </row>
    <row r="3799" spans="1:11" x14ac:dyDescent="0.25">
      <c r="A3799" t="s">
        <v>278</v>
      </c>
      <c r="B3799" t="s">
        <v>470</v>
      </c>
      <c r="C3799" t="s">
        <v>279</v>
      </c>
      <c r="D3799">
        <v>2007</v>
      </c>
      <c r="E3799">
        <v>500</v>
      </c>
      <c r="F3799">
        <v>30</v>
      </c>
      <c r="G3799">
        <v>340</v>
      </c>
      <c r="H3799">
        <v>20</v>
      </c>
      <c r="I3799">
        <v>0</v>
      </c>
      <c r="J3799">
        <v>60</v>
      </c>
      <c r="K3799">
        <f>SUM(Emisiones_N2O_CO2eq_PAISES[[#This Row],[Agricultura (kilotoneladas CO₂e)]:[Emisiones Fugitivas (kilotoneladas CO₂e)]])</f>
        <v>950</v>
      </c>
    </row>
    <row r="3800" spans="1:11" x14ac:dyDescent="0.25">
      <c r="A3800" t="s">
        <v>278</v>
      </c>
      <c r="B3800" t="s">
        <v>470</v>
      </c>
      <c r="C3800" t="s">
        <v>279</v>
      </c>
      <c r="D3800">
        <v>2008</v>
      </c>
      <c r="E3800">
        <v>60</v>
      </c>
      <c r="F3800">
        <v>30</v>
      </c>
      <c r="G3800">
        <v>390</v>
      </c>
      <c r="H3800">
        <v>20</v>
      </c>
      <c r="I3800">
        <v>0</v>
      </c>
      <c r="J3800">
        <v>60</v>
      </c>
      <c r="K3800">
        <f>SUM(Emisiones_N2O_CO2eq_PAISES[[#This Row],[Agricultura (kilotoneladas CO₂e)]:[Emisiones Fugitivas (kilotoneladas CO₂e)]])</f>
        <v>560</v>
      </c>
    </row>
    <row r="3801" spans="1:11" x14ac:dyDescent="0.25">
      <c r="A3801" t="s">
        <v>278</v>
      </c>
      <c r="B3801" t="s">
        <v>470</v>
      </c>
      <c r="C3801" t="s">
        <v>279</v>
      </c>
      <c r="D3801">
        <v>2009</v>
      </c>
      <c r="E3801">
        <v>320</v>
      </c>
      <c r="F3801">
        <v>30</v>
      </c>
      <c r="G3801">
        <v>450</v>
      </c>
      <c r="H3801">
        <v>30</v>
      </c>
      <c r="I3801">
        <v>0</v>
      </c>
      <c r="J3801">
        <v>60</v>
      </c>
      <c r="K3801">
        <f>SUM(Emisiones_N2O_CO2eq_PAISES[[#This Row],[Agricultura (kilotoneladas CO₂e)]:[Emisiones Fugitivas (kilotoneladas CO₂e)]])</f>
        <v>890</v>
      </c>
    </row>
    <row r="3802" spans="1:11" x14ac:dyDescent="0.25">
      <c r="A3802" t="s">
        <v>278</v>
      </c>
      <c r="B3802" t="s">
        <v>470</v>
      </c>
      <c r="C3802" t="s">
        <v>279</v>
      </c>
      <c r="D3802">
        <v>2010</v>
      </c>
      <c r="E3802">
        <v>590</v>
      </c>
      <c r="F3802">
        <v>30</v>
      </c>
      <c r="G3802">
        <v>500</v>
      </c>
      <c r="H3802">
        <v>30</v>
      </c>
      <c r="I3802">
        <v>0</v>
      </c>
      <c r="J3802">
        <v>60</v>
      </c>
      <c r="K3802">
        <f>SUM(Emisiones_N2O_CO2eq_PAISES[[#This Row],[Agricultura (kilotoneladas CO₂e)]:[Emisiones Fugitivas (kilotoneladas CO₂e)]])</f>
        <v>1210</v>
      </c>
    </row>
    <row r="3803" spans="1:11" x14ac:dyDescent="0.25">
      <c r="A3803" t="s">
        <v>278</v>
      </c>
      <c r="B3803" t="s">
        <v>470</v>
      </c>
      <c r="C3803" t="s">
        <v>279</v>
      </c>
      <c r="D3803">
        <v>2011</v>
      </c>
      <c r="E3803">
        <v>980</v>
      </c>
      <c r="F3803">
        <v>30</v>
      </c>
      <c r="G3803">
        <v>520</v>
      </c>
      <c r="H3803">
        <v>30</v>
      </c>
      <c r="I3803">
        <v>0</v>
      </c>
      <c r="J3803">
        <v>60</v>
      </c>
      <c r="K3803">
        <f>SUM(Emisiones_N2O_CO2eq_PAISES[[#This Row],[Agricultura (kilotoneladas CO₂e)]:[Emisiones Fugitivas (kilotoneladas CO₂e)]])</f>
        <v>1620</v>
      </c>
    </row>
    <row r="3804" spans="1:11" x14ac:dyDescent="0.25">
      <c r="A3804" t="s">
        <v>278</v>
      </c>
      <c r="B3804" t="s">
        <v>470</v>
      </c>
      <c r="C3804" t="s">
        <v>279</v>
      </c>
      <c r="D3804">
        <v>2012</v>
      </c>
      <c r="E3804">
        <v>670</v>
      </c>
      <c r="F3804">
        <v>30</v>
      </c>
      <c r="G3804">
        <v>530</v>
      </c>
      <c r="H3804">
        <v>30</v>
      </c>
      <c r="I3804">
        <v>0</v>
      </c>
      <c r="J3804">
        <v>60</v>
      </c>
      <c r="K3804">
        <f>SUM(Emisiones_N2O_CO2eq_PAISES[[#This Row],[Agricultura (kilotoneladas CO₂e)]:[Emisiones Fugitivas (kilotoneladas CO₂e)]])</f>
        <v>1320</v>
      </c>
    </row>
    <row r="3805" spans="1:11" x14ac:dyDescent="0.25">
      <c r="A3805" t="s">
        <v>278</v>
      </c>
      <c r="B3805" t="s">
        <v>470</v>
      </c>
      <c r="C3805" t="s">
        <v>279</v>
      </c>
      <c r="D3805">
        <v>2013</v>
      </c>
      <c r="E3805">
        <v>680</v>
      </c>
      <c r="F3805">
        <v>30</v>
      </c>
      <c r="G3805">
        <v>550</v>
      </c>
      <c r="H3805">
        <v>30</v>
      </c>
      <c r="I3805">
        <v>0</v>
      </c>
      <c r="J3805">
        <v>60</v>
      </c>
      <c r="K3805">
        <f>SUM(Emisiones_N2O_CO2eq_PAISES[[#This Row],[Agricultura (kilotoneladas CO₂e)]:[Emisiones Fugitivas (kilotoneladas CO₂e)]])</f>
        <v>1350</v>
      </c>
    </row>
    <row r="3806" spans="1:11" x14ac:dyDescent="0.25">
      <c r="A3806" t="s">
        <v>278</v>
      </c>
      <c r="B3806" t="s">
        <v>470</v>
      </c>
      <c r="C3806" t="s">
        <v>279</v>
      </c>
      <c r="D3806">
        <v>2014</v>
      </c>
      <c r="E3806">
        <v>720</v>
      </c>
      <c r="F3806">
        <v>30</v>
      </c>
      <c r="G3806">
        <v>570</v>
      </c>
      <c r="H3806">
        <v>40</v>
      </c>
      <c r="I3806">
        <v>0</v>
      </c>
      <c r="J3806">
        <v>60</v>
      </c>
      <c r="K3806">
        <f>SUM(Emisiones_N2O_CO2eq_PAISES[[#This Row],[Agricultura (kilotoneladas CO₂e)]:[Emisiones Fugitivas (kilotoneladas CO₂e)]])</f>
        <v>1420</v>
      </c>
    </row>
    <row r="3807" spans="1:11" x14ac:dyDescent="0.25">
      <c r="A3807" t="s">
        <v>278</v>
      </c>
      <c r="B3807" t="s">
        <v>470</v>
      </c>
      <c r="C3807" t="s">
        <v>279</v>
      </c>
      <c r="D3807">
        <v>2015</v>
      </c>
      <c r="E3807">
        <v>750</v>
      </c>
      <c r="F3807">
        <v>30</v>
      </c>
      <c r="G3807">
        <v>590</v>
      </c>
      <c r="H3807">
        <v>40</v>
      </c>
      <c r="I3807">
        <v>0</v>
      </c>
      <c r="J3807">
        <v>60</v>
      </c>
      <c r="K3807">
        <f>SUM(Emisiones_N2O_CO2eq_PAISES[[#This Row],[Agricultura (kilotoneladas CO₂e)]:[Emisiones Fugitivas (kilotoneladas CO₂e)]])</f>
        <v>1470</v>
      </c>
    </row>
    <row r="3808" spans="1:11" x14ac:dyDescent="0.25">
      <c r="A3808" t="s">
        <v>278</v>
      </c>
      <c r="B3808" t="s">
        <v>470</v>
      </c>
      <c r="C3808" t="s">
        <v>279</v>
      </c>
      <c r="D3808">
        <v>2016</v>
      </c>
      <c r="E3808">
        <v>680</v>
      </c>
      <c r="F3808">
        <v>30</v>
      </c>
      <c r="G3808">
        <v>600</v>
      </c>
      <c r="H3808">
        <v>40</v>
      </c>
      <c r="I3808">
        <v>0</v>
      </c>
      <c r="J3808">
        <v>60</v>
      </c>
      <c r="K3808">
        <f>SUM(Emisiones_N2O_CO2eq_PAISES[[#This Row],[Agricultura (kilotoneladas CO₂e)]:[Emisiones Fugitivas (kilotoneladas CO₂e)]])</f>
        <v>1410</v>
      </c>
    </row>
    <row r="3809" spans="1:11" x14ac:dyDescent="0.25">
      <c r="A3809" t="s">
        <v>280</v>
      </c>
      <c r="B3809" t="s">
        <v>471</v>
      </c>
      <c r="C3809" t="s">
        <v>281</v>
      </c>
      <c r="D3809">
        <v>1990</v>
      </c>
      <c r="E3809">
        <v>12980</v>
      </c>
      <c r="F3809">
        <v>4030</v>
      </c>
      <c r="G3809">
        <v>580</v>
      </c>
      <c r="H3809">
        <v>510</v>
      </c>
      <c r="I3809">
        <v>50</v>
      </c>
      <c r="J3809">
        <v>0</v>
      </c>
      <c r="K3809">
        <f>SUM(Emisiones_N2O_CO2eq_PAISES[[#This Row],[Agricultura (kilotoneladas CO₂e)]:[Emisiones Fugitivas (kilotoneladas CO₂e)]])</f>
        <v>18150</v>
      </c>
    </row>
    <row r="3810" spans="1:11" x14ac:dyDescent="0.25">
      <c r="A3810" t="s">
        <v>280</v>
      </c>
      <c r="B3810" t="s">
        <v>471</v>
      </c>
      <c r="C3810" t="s">
        <v>281</v>
      </c>
      <c r="D3810">
        <v>1991</v>
      </c>
      <c r="E3810">
        <v>9450</v>
      </c>
      <c r="F3810">
        <v>2500</v>
      </c>
      <c r="G3810">
        <v>510</v>
      </c>
      <c r="H3810">
        <v>500</v>
      </c>
      <c r="I3810">
        <v>50</v>
      </c>
      <c r="J3810">
        <v>0</v>
      </c>
      <c r="K3810">
        <f>SUM(Emisiones_N2O_CO2eq_PAISES[[#This Row],[Agricultura (kilotoneladas CO₂e)]:[Emisiones Fugitivas (kilotoneladas CO₂e)]])</f>
        <v>13010</v>
      </c>
    </row>
    <row r="3811" spans="1:11" x14ac:dyDescent="0.25">
      <c r="A3811" t="s">
        <v>280</v>
      </c>
      <c r="B3811" t="s">
        <v>471</v>
      </c>
      <c r="C3811" t="s">
        <v>281</v>
      </c>
      <c r="D3811">
        <v>1992</v>
      </c>
      <c r="E3811">
        <v>8980</v>
      </c>
      <c r="F3811">
        <v>3210</v>
      </c>
      <c r="G3811">
        <v>570</v>
      </c>
      <c r="H3811">
        <v>500</v>
      </c>
      <c r="I3811">
        <v>50</v>
      </c>
      <c r="J3811">
        <v>0</v>
      </c>
      <c r="K3811">
        <f>SUM(Emisiones_N2O_CO2eq_PAISES[[#This Row],[Agricultura (kilotoneladas CO₂e)]:[Emisiones Fugitivas (kilotoneladas CO₂e)]])</f>
        <v>13310</v>
      </c>
    </row>
    <row r="3812" spans="1:11" x14ac:dyDescent="0.25">
      <c r="A3812" t="s">
        <v>280</v>
      </c>
      <c r="B3812" t="s">
        <v>471</v>
      </c>
      <c r="C3812" t="s">
        <v>281</v>
      </c>
      <c r="D3812">
        <v>1993</v>
      </c>
      <c r="E3812">
        <v>8720</v>
      </c>
      <c r="F3812">
        <v>3330</v>
      </c>
      <c r="G3812">
        <v>530</v>
      </c>
      <c r="H3812">
        <v>510</v>
      </c>
      <c r="I3812">
        <v>50</v>
      </c>
      <c r="J3812">
        <v>0</v>
      </c>
      <c r="K3812">
        <f>SUM(Emisiones_N2O_CO2eq_PAISES[[#This Row],[Agricultura (kilotoneladas CO₂e)]:[Emisiones Fugitivas (kilotoneladas CO₂e)]])</f>
        <v>13140</v>
      </c>
    </row>
    <row r="3813" spans="1:11" x14ac:dyDescent="0.25">
      <c r="A3813" t="s">
        <v>280</v>
      </c>
      <c r="B3813" t="s">
        <v>471</v>
      </c>
      <c r="C3813" t="s">
        <v>281</v>
      </c>
      <c r="D3813">
        <v>1994</v>
      </c>
      <c r="E3813">
        <v>7700</v>
      </c>
      <c r="F3813">
        <v>2910</v>
      </c>
      <c r="G3813">
        <v>520</v>
      </c>
      <c r="H3813">
        <v>510</v>
      </c>
      <c r="I3813">
        <v>50</v>
      </c>
      <c r="J3813">
        <v>0</v>
      </c>
      <c r="K3813">
        <f>SUM(Emisiones_N2O_CO2eq_PAISES[[#This Row],[Agricultura (kilotoneladas CO₂e)]:[Emisiones Fugitivas (kilotoneladas CO₂e)]])</f>
        <v>11690</v>
      </c>
    </row>
    <row r="3814" spans="1:11" x14ac:dyDescent="0.25">
      <c r="A3814" t="s">
        <v>280</v>
      </c>
      <c r="B3814" t="s">
        <v>471</v>
      </c>
      <c r="C3814" t="s">
        <v>281</v>
      </c>
      <c r="D3814">
        <v>1995</v>
      </c>
      <c r="E3814">
        <v>7390</v>
      </c>
      <c r="F3814">
        <v>3330</v>
      </c>
      <c r="G3814">
        <v>530</v>
      </c>
      <c r="H3814">
        <v>520</v>
      </c>
      <c r="I3814">
        <v>50</v>
      </c>
      <c r="J3814">
        <v>0</v>
      </c>
      <c r="K3814">
        <f>SUM(Emisiones_N2O_CO2eq_PAISES[[#This Row],[Agricultura (kilotoneladas CO₂e)]:[Emisiones Fugitivas (kilotoneladas CO₂e)]])</f>
        <v>11820</v>
      </c>
    </row>
    <row r="3815" spans="1:11" x14ac:dyDescent="0.25">
      <c r="A3815" t="s">
        <v>280</v>
      </c>
      <c r="B3815" t="s">
        <v>471</v>
      </c>
      <c r="C3815" t="s">
        <v>281</v>
      </c>
      <c r="D3815">
        <v>1996</v>
      </c>
      <c r="E3815">
        <v>7220</v>
      </c>
      <c r="F3815">
        <v>3420</v>
      </c>
      <c r="G3815">
        <v>630</v>
      </c>
      <c r="H3815">
        <v>510</v>
      </c>
      <c r="I3815">
        <v>20</v>
      </c>
      <c r="J3815">
        <v>0</v>
      </c>
      <c r="K3815">
        <f>SUM(Emisiones_N2O_CO2eq_PAISES[[#This Row],[Agricultura (kilotoneladas CO₂e)]:[Emisiones Fugitivas (kilotoneladas CO₂e)]])</f>
        <v>11800</v>
      </c>
    </row>
    <row r="3816" spans="1:11" x14ac:dyDescent="0.25">
      <c r="A3816" t="s">
        <v>280</v>
      </c>
      <c r="B3816" t="s">
        <v>471</v>
      </c>
      <c r="C3816" t="s">
        <v>281</v>
      </c>
      <c r="D3816">
        <v>1997</v>
      </c>
      <c r="E3816">
        <v>7290</v>
      </c>
      <c r="F3816">
        <v>2870</v>
      </c>
      <c r="G3816">
        <v>650</v>
      </c>
      <c r="H3816">
        <v>510</v>
      </c>
      <c r="I3816">
        <v>20</v>
      </c>
      <c r="J3816">
        <v>0</v>
      </c>
      <c r="K3816">
        <f>SUM(Emisiones_N2O_CO2eq_PAISES[[#This Row],[Agricultura (kilotoneladas CO₂e)]:[Emisiones Fugitivas (kilotoneladas CO₂e)]])</f>
        <v>11340</v>
      </c>
    </row>
    <row r="3817" spans="1:11" x14ac:dyDescent="0.25">
      <c r="A3817" t="s">
        <v>280</v>
      </c>
      <c r="B3817" t="s">
        <v>471</v>
      </c>
      <c r="C3817" t="s">
        <v>281</v>
      </c>
      <c r="D3817">
        <v>1998</v>
      </c>
      <c r="E3817">
        <v>6930</v>
      </c>
      <c r="F3817">
        <v>2310</v>
      </c>
      <c r="G3817">
        <v>580</v>
      </c>
      <c r="H3817">
        <v>520</v>
      </c>
      <c r="I3817">
        <v>20</v>
      </c>
      <c r="J3817">
        <v>0</v>
      </c>
      <c r="K3817">
        <f>SUM(Emisiones_N2O_CO2eq_PAISES[[#This Row],[Agricultura (kilotoneladas CO₂e)]:[Emisiones Fugitivas (kilotoneladas CO₂e)]])</f>
        <v>10360</v>
      </c>
    </row>
    <row r="3818" spans="1:11" x14ac:dyDescent="0.25">
      <c r="A3818" t="s">
        <v>280</v>
      </c>
      <c r="B3818" t="s">
        <v>471</v>
      </c>
      <c r="C3818" t="s">
        <v>281</v>
      </c>
      <c r="D3818">
        <v>1999</v>
      </c>
      <c r="E3818">
        <v>6350</v>
      </c>
      <c r="F3818">
        <v>2320</v>
      </c>
      <c r="G3818">
        <v>500</v>
      </c>
      <c r="H3818">
        <v>530</v>
      </c>
      <c r="I3818">
        <v>20</v>
      </c>
      <c r="J3818">
        <v>0</v>
      </c>
      <c r="K3818">
        <f>SUM(Emisiones_N2O_CO2eq_PAISES[[#This Row],[Agricultura (kilotoneladas CO₂e)]:[Emisiones Fugitivas (kilotoneladas CO₂e)]])</f>
        <v>9720</v>
      </c>
    </row>
    <row r="3819" spans="1:11" x14ac:dyDescent="0.25">
      <c r="A3819" t="s">
        <v>280</v>
      </c>
      <c r="B3819" t="s">
        <v>471</v>
      </c>
      <c r="C3819" t="s">
        <v>281</v>
      </c>
      <c r="D3819">
        <v>2000</v>
      </c>
      <c r="E3819">
        <v>6200</v>
      </c>
      <c r="F3819">
        <v>3200</v>
      </c>
      <c r="G3819">
        <v>550</v>
      </c>
      <c r="H3819">
        <v>540</v>
      </c>
      <c r="I3819">
        <v>20</v>
      </c>
      <c r="J3819">
        <v>0</v>
      </c>
      <c r="K3819">
        <f>SUM(Emisiones_N2O_CO2eq_PAISES[[#This Row],[Agricultura (kilotoneladas CO₂e)]:[Emisiones Fugitivas (kilotoneladas CO₂e)]])</f>
        <v>10510</v>
      </c>
    </row>
    <row r="3820" spans="1:11" x14ac:dyDescent="0.25">
      <c r="A3820" t="s">
        <v>280</v>
      </c>
      <c r="B3820" t="s">
        <v>471</v>
      </c>
      <c r="C3820" t="s">
        <v>281</v>
      </c>
      <c r="D3820">
        <v>2001</v>
      </c>
      <c r="E3820">
        <v>6630</v>
      </c>
      <c r="F3820">
        <v>2530</v>
      </c>
      <c r="G3820">
        <v>530</v>
      </c>
      <c r="H3820">
        <v>540</v>
      </c>
      <c r="I3820">
        <v>10</v>
      </c>
      <c r="J3820">
        <v>10</v>
      </c>
      <c r="K3820">
        <f>SUM(Emisiones_N2O_CO2eq_PAISES[[#This Row],[Agricultura (kilotoneladas CO₂e)]:[Emisiones Fugitivas (kilotoneladas CO₂e)]])</f>
        <v>10250</v>
      </c>
    </row>
    <row r="3821" spans="1:11" x14ac:dyDescent="0.25">
      <c r="A3821" t="s">
        <v>280</v>
      </c>
      <c r="B3821" t="s">
        <v>471</v>
      </c>
      <c r="C3821" t="s">
        <v>281</v>
      </c>
      <c r="D3821">
        <v>2002</v>
      </c>
      <c r="E3821">
        <v>6050</v>
      </c>
      <c r="F3821">
        <v>2150</v>
      </c>
      <c r="G3821">
        <v>550</v>
      </c>
      <c r="H3821">
        <v>520</v>
      </c>
      <c r="I3821">
        <v>50</v>
      </c>
      <c r="J3821">
        <v>10</v>
      </c>
      <c r="K3821">
        <f>SUM(Emisiones_N2O_CO2eq_PAISES[[#This Row],[Agricultura (kilotoneladas CO₂e)]:[Emisiones Fugitivas (kilotoneladas CO₂e)]])</f>
        <v>9330</v>
      </c>
    </row>
    <row r="3822" spans="1:11" x14ac:dyDescent="0.25">
      <c r="A3822" t="s">
        <v>280</v>
      </c>
      <c r="B3822" t="s">
        <v>471</v>
      </c>
      <c r="C3822" t="s">
        <v>281</v>
      </c>
      <c r="D3822">
        <v>2003</v>
      </c>
      <c r="E3822">
        <v>6140</v>
      </c>
      <c r="F3822">
        <v>2580</v>
      </c>
      <c r="G3822">
        <v>580</v>
      </c>
      <c r="H3822">
        <v>560</v>
      </c>
      <c r="I3822">
        <v>50</v>
      </c>
      <c r="J3822">
        <v>10</v>
      </c>
      <c r="K3822">
        <f>SUM(Emisiones_N2O_CO2eq_PAISES[[#This Row],[Agricultura (kilotoneladas CO₂e)]:[Emisiones Fugitivas (kilotoneladas CO₂e)]])</f>
        <v>9920</v>
      </c>
    </row>
    <row r="3823" spans="1:11" x14ac:dyDescent="0.25">
      <c r="A3823" t="s">
        <v>280</v>
      </c>
      <c r="B3823" t="s">
        <v>471</v>
      </c>
      <c r="C3823" t="s">
        <v>281</v>
      </c>
      <c r="D3823">
        <v>2004</v>
      </c>
      <c r="E3823">
        <v>6960</v>
      </c>
      <c r="F3823">
        <v>2890</v>
      </c>
      <c r="G3823">
        <v>610</v>
      </c>
      <c r="H3823">
        <v>560</v>
      </c>
      <c r="I3823">
        <v>10</v>
      </c>
      <c r="J3823">
        <v>10</v>
      </c>
      <c r="K3823">
        <f>SUM(Emisiones_N2O_CO2eq_PAISES[[#This Row],[Agricultura (kilotoneladas CO₂e)]:[Emisiones Fugitivas (kilotoneladas CO₂e)]])</f>
        <v>11040</v>
      </c>
    </row>
    <row r="3824" spans="1:11" x14ac:dyDescent="0.25">
      <c r="A3824" t="s">
        <v>280</v>
      </c>
      <c r="B3824" t="s">
        <v>471</v>
      </c>
      <c r="C3824" t="s">
        <v>281</v>
      </c>
      <c r="D3824">
        <v>2005</v>
      </c>
      <c r="E3824">
        <v>7000</v>
      </c>
      <c r="F3824">
        <v>2980</v>
      </c>
      <c r="G3824">
        <v>470</v>
      </c>
      <c r="H3824">
        <v>560</v>
      </c>
      <c r="I3824">
        <v>20</v>
      </c>
      <c r="J3824">
        <v>10</v>
      </c>
      <c r="K3824">
        <f>SUM(Emisiones_N2O_CO2eq_PAISES[[#This Row],[Agricultura (kilotoneladas CO₂e)]:[Emisiones Fugitivas (kilotoneladas CO₂e)]])</f>
        <v>11040</v>
      </c>
    </row>
    <row r="3825" spans="1:11" x14ac:dyDescent="0.25">
      <c r="A3825" t="s">
        <v>280</v>
      </c>
      <c r="B3825" t="s">
        <v>471</v>
      </c>
      <c r="C3825" t="s">
        <v>281</v>
      </c>
      <c r="D3825">
        <v>2006</v>
      </c>
      <c r="E3825">
        <v>6560</v>
      </c>
      <c r="F3825">
        <v>2370</v>
      </c>
      <c r="G3825">
        <v>480</v>
      </c>
      <c r="H3825">
        <v>560</v>
      </c>
      <c r="I3825">
        <v>30</v>
      </c>
      <c r="J3825">
        <v>10</v>
      </c>
      <c r="K3825">
        <f>SUM(Emisiones_N2O_CO2eq_PAISES[[#This Row],[Agricultura (kilotoneladas CO₂e)]:[Emisiones Fugitivas (kilotoneladas CO₂e)]])</f>
        <v>10010</v>
      </c>
    </row>
    <row r="3826" spans="1:11" x14ac:dyDescent="0.25">
      <c r="A3826" t="s">
        <v>280</v>
      </c>
      <c r="B3826" t="s">
        <v>471</v>
      </c>
      <c r="C3826" t="s">
        <v>281</v>
      </c>
      <c r="D3826">
        <v>2007</v>
      </c>
      <c r="E3826">
        <v>6260</v>
      </c>
      <c r="F3826">
        <v>2670</v>
      </c>
      <c r="G3826">
        <v>550</v>
      </c>
      <c r="H3826">
        <v>550</v>
      </c>
      <c r="I3826">
        <v>120</v>
      </c>
      <c r="J3826">
        <v>0</v>
      </c>
      <c r="K3826">
        <f>SUM(Emisiones_N2O_CO2eq_PAISES[[#This Row],[Agricultura (kilotoneladas CO₂e)]:[Emisiones Fugitivas (kilotoneladas CO₂e)]])</f>
        <v>10150</v>
      </c>
    </row>
    <row r="3827" spans="1:11" x14ac:dyDescent="0.25">
      <c r="A3827" t="s">
        <v>280</v>
      </c>
      <c r="B3827" t="s">
        <v>471</v>
      </c>
      <c r="C3827" t="s">
        <v>281</v>
      </c>
      <c r="D3827">
        <v>2008</v>
      </c>
      <c r="E3827">
        <v>6870</v>
      </c>
      <c r="F3827">
        <v>1090</v>
      </c>
      <c r="G3827">
        <v>590</v>
      </c>
      <c r="H3827">
        <v>550</v>
      </c>
      <c r="I3827">
        <v>30</v>
      </c>
      <c r="J3827">
        <v>10</v>
      </c>
      <c r="K3827">
        <f>SUM(Emisiones_N2O_CO2eq_PAISES[[#This Row],[Agricultura (kilotoneladas CO₂e)]:[Emisiones Fugitivas (kilotoneladas CO₂e)]])</f>
        <v>9140</v>
      </c>
    </row>
    <row r="3828" spans="1:11" x14ac:dyDescent="0.25">
      <c r="A3828" t="s">
        <v>280</v>
      </c>
      <c r="B3828" t="s">
        <v>471</v>
      </c>
      <c r="C3828" t="s">
        <v>281</v>
      </c>
      <c r="D3828">
        <v>2009</v>
      </c>
      <c r="E3828">
        <v>6780</v>
      </c>
      <c r="F3828">
        <v>680</v>
      </c>
      <c r="G3828">
        <v>540</v>
      </c>
      <c r="H3828">
        <v>530</v>
      </c>
      <c r="I3828">
        <v>20</v>
      </c>
      <c r="J3828">
        <v>10</v>
      </c>
      <c r="K3828">
        <f>SUM(Emisiones_N2O_CO2eq_PAISES[[#This Row],[Agricultura (kilotoneladas CO₂e)]:[Emisiones Fugitivas (kilotoneladas CO₂e)]])</f>
        <v>8560</v>
      </c>
    </row>
    <row r="3829" spans="1:11" x14ac:dyDescent="0.25">
      <c r="A3829" t="s">
        <v>280</v>
      </c>
      <c r="B3829" t="s">
        <v>471</v>
      </c>
      <c r="C3829" t="s">
        <v>281</v>
      </c>
      <c r="D3829">
        <v>2010</v>
      </c>
      <c r="E3829">
        <v>6810</v>
      </c>
      <c r="F3829">
        <v>1190</v>
      </c>
      <c r="G3829">
        <v>530</v>
      </c>
      <c r="H3829">
        <v>530</v>
      </c>
      <c r="I3829">
        <v>10</v>
      </c>
      <c r="J3829">
        <v>10</v>
      </c>
      <c r="K3829">
        <f>SUM(Emisiones_N2O_CO2eq_PAISES[[#This Row],[Agricultura (kilotoneladas CO₂e)]:[Emisiones Fugitivas (kilotoneladas CO₂e)]])</f>
        <v>9080</v>
      </c>
    </row>
    <row r="3830" spans="1:11" x14ac:dyDescent="0.25">
      <c r="A3830" t="s">
        <v>280</v>
      </c>
      <c r="B3830" t="s">
        <v>471</v>
      </c>
      <c r="C3830" t="s">
        <v>281</v>
      </c>
      <c r="D3830">
        <v>2011</v>
      </c>
      <c r="E3830">
        <v>6680</v>
      </c>
      <c r="F3830">
        <v>1190</v>
      </c>
      <c r="G3830">
        <v>570</v>
      </c>
      <c r="H3830">
        <v>530</v>
      </c>
      <c r="I3830">
        <v>200</v>
      </c>
      <c r="J3830">
        <v>0</v>
      </c>
      <c r="K3830">
        <f>SUM(Emisiones_N2O_CO2eq_PAISES[[#This Row],[Agricultura (kilotoneladas CO₂e)]:[Emisiones Fugitivas (kilotoneladas CO₂e)]])</f>
        <v>9170</v>
      </c>
    </row>
    <row r="3831" spans="1:11" x14ac:dyDescent="0.25">
      <c r="A3831" t="s">
        <v>280</v>
      </c>
      <c r="B3831" t="s">
        <v>471</v>
      </c>
      <c r="C3831" t="s">
        <v>281</v>
      </c>
      <c r="D3831">
        <v>2012</v>
      </c>
      <c r="E3831">
        <v>6130</v>
      </c>
      <c r="F3831">
        <v>1000</v>
      </c>
      <c r="G3831">
        <v>570</v>
      </c>
      <c r="H3831">
        <v>510</v>
      </c>
      <c r="I3831">
        <v>170</v>
      </c>
      <c r="J3831">
        <v>0</v>
      </c>
      <c r="K3831">
        <f>SUM(Emisiones_N2O_CO2eq_PAISES[[#This Row],[Agricultura (kilotoneladas CO₂e)]:[Emisiones Fugitivas (kilotoneladas CO₂e)]])</f>
        <v>8380</v>
      </c>
    </row>
    <row r="3832" spans="1:11" x14ac:dyDescent="0.25">
      <c r="A3832" t="s">
        <v>280</v>
      </c>
      <c r="B3832" t="s">
        <v>471</v>
      </c>
      <c r="C3832" t="s">
        <v>281</v>
      </c>
      <c r="D3832">
        <v>2013</v>
      </c>
      <c r="E3832">
        <v>6890</v>
      </c>
      <c r="F3832">
        <v>510</v>
      </c>
      <c r="G3832">
        <v>520</v>
      </c>
      <c r="H3832">
        <v>520</v>
      </c>
      <c r="I3832">
        <v>30</v>
      </c>
      <c r="J3832">
        <v>0</v>
      </c>
      <c r="K3832">
        <f>SUM(Emisiones_N2O_CO2eq_PAISES[[#This Row],[Agricultura (kilotoneladas CO₂e)]:[Emisiones Fugitivas (kilotoneladas CO₂e)]])</f>
        <v>8470</v>
      </c>
    </row>
    <row r="3833" spans="1:11" x14ac:dyDescent="0.25">
      <c r="A3833" t="s">
        <v>280</v>
      </c>
      <c r="B3833" t="s">
        <v>471</v>
      </c>
      <c r="C3833" t="s">
        <v>281</v>
      </c>
      <c r="D3833">
        <v>2014</v>
      </c>
      <c r="E3833">
        <v>6730</v>
      </c>
      <c r="F3833">
        <v>410</v>
      </c>
      <c r="G3833">
        <v>520</v>
      </c>
      <c r="H3833">
        <v>520</v>
      </c>
      <c r="I3833">
        <v>20</v>
      </c>
      <c r="J3833">
        <v>0</v>
      </c>
      <c r="K3833">
        <f>SUM(Emisiones_N2O_CO2eq_PAISES[[#This Row],[Agricultura (kilotoneladas CO₂e)]:[Emisiones Fugitivas (kilotoneladas CO₂e)]])</f>
        <v>8200</v>
      </c>
    </row>
    <row r="3834" spans="1:11" x14ac:dyDescent="0.25">
      <c r="A3834" t="s">
        <v>280</v>
      </c>
      <c r="B3834" t="s">
        <v>471</v>
      </c>
      <c r="C3834" t="s">
        <v>281</v>
      </c>
      <c r="D3834">
        <v>2015</v>
      </c>
      <c r="E3834">
        <v>7000</v>
      </c>
      <c r="F3834">
        <v>340</v>
      </c>
      <c r="G3834">
        <v>500</v>
      </c>
      <c r="H3834">
        <v>530</v>
      </c>
      <c r="I3834">
        <v>20</v>
      </c>
      <c r="J3834">
        <v>0</v>
      </c>
      <c r="K3834">
        <f>SUM(Emisiones_N2O_CO2eq_PAISES[[#This Row],[Agricultura (kilotoneladas CO₂e)]:[Emisiones Fugitivas (kilotoneladas CO₂e)]])</f>
        <v>8390</v>
      </c>
    </row>
    <row r="3835" spans="1:11" x14ac:dyDescent="0.25">
      <c r="A3835" t="s">
        <v>280</v>
      </c>
      <c r="B3835" t="s">
        <v>471</v>
      </c>
      <c r="C3835" t="s">
        <v>281</v>
      </c>
      <c r="D3835">
        <v>2016</v>
      </c>
      <c r="E3835">
        <v>7080</v>
      </c>
      <c r="F3835">
        <v>350</v>
      </c>
      <c r="G3835">
        <v>330</v>
      </c>
      <c r="H3835">
        <v>530</v>
      </c>
      <c r="I3835">
        <v>0</v>
      </c>
      <c r="J3835">
        <v>0</v>
      </c>
      <c r="K3835">
        <f>SUM(Emisiones_N2O_CO2eq_PAISES[[#This Row],[Agricultura (kilotoneladas CO₂e)]:[Emisiones Fugitivas (kilotoneladas CO₂e)]])</f>
        <v>8290</v>
      </c>
    </row>
    <row r="3836" spans="1:11" x14ac:dyDescent="0.25">
      <c r="A3836" t="s">
        <v>282</v>
      </c>
      <c r="B3836" t="s">
        <v>472</v>
      </c>
      <c r="C3836" t="s">
        <v>283</v>
      </c>
      <c r="D3836">
        <v>1990</v>
      </c>
      <c r="E3836">
        <v>87070</v>
      </c>
      <c r="F3836">
        <v>4130</v>
      </c>
      <c r="G3836">
        <v>9130</v>
      </c>
      <c r="H3836">
        <v>2780</v>
      </c>
      <c r="I3836">
        <v>15010</v>
      </c>
      <c r="J3836">
        <v>180</v>
      </c>
      <c r="K3836">
        <f>SUM(Emisiones_N2O_CO2eq_PAISES[[#This Row],[Agricultura (kilotoneladas CO₂e)]:[Emisiones Fugitivas (kilotoneladas CO₂e)]])</f>
        <v>118300</v>
      </c>
    </row>
    <row r="3837" spans="1:11" x14ac:dyDescent="0.25">
      <c r="A3837" t="s">
        <v>282</v>
      </c>
      <c r="B3837" t="s">
        <v>472</v>
      </c>
      <c r="C3837" t="s">
        <v>283</v>
      </c>
      <c r="D3837">
        <v>1991</v>
      </c>
      <c r="E3837">
        <v>81670</v>
      </c>
      <c r="F3837">
        <v>4190</v>
      </c>
      <c r="G3837">
        <v>8800</v>
      </c>
      <c r="H3837">
        <v>2740</v>
      </c>
      <c r="I3837">
        <v>15010</v>
      </c>
      <c r="J3837">
        <v>170</v>
      </c>
      <c r="K3837">
        <f>SUM(Emisiones_N2O_CO2eq_PAISES[[#This Row],[Agricultura (kilotoneladas CO₂e)]:[Emisiones Fugitivas (kilotoneladas CO₂e)]])</f>
        <v>112580</v>
      </c>
    </row>
    <row r="3838" spans="1:11" x14ac:dyDescent="0.25">
      <c r="A3838" t="s">
        <v>282</v>
      </c>
      <c r="B3838" t="s">
        <v>472</v>
      </c>
      <c r="C3838" t="s">
        <v>283</v>
      </c>
      <c r="D3838">
        <v>1992</v>
      </c>
      <c r="E3838">
        <v>75080</v>
      </c>
      <c r="F3838">
        <v>3580</v>
      </c>
      <c r="G3838">
        <v>6750</v>
      </c>
      <c r="H3838">
        <v>2560</v>
      </c>
      <c r="I3838">
        <v>14980</v>
      </c>
      <c r="J3838">
        <v>140</v>
      </c>
      <c r="K3838">
        <f>SUM(Emisiones_N2O_CO2eq_PAISES[[#This Row],[Agricultura (kilotoneladas CO₂e)]:[Emisiones Fugitivas (kilotoneladas CO₂e)]])</f>
        <v>103090</v>
      </c>
    </row>
    <row r="3839" spans="1:11" x14ac:dyDescent="0.25">
      <c r="A3839" t="s">
        <v>282</v>
      </c>
      <c r="B3839" t="s">
        <v>472</v>
      </c>
      <c r="C3839" t="s">
        <v>283</v>
      </c>
      <c r="D3839">
        <v>1993</v>
      </c>
      <c r="E3839">
        <v>69100</v>
      </c>
      <c r="F3839">
        <v>2970</v>
      </c>
      <c r="G3839">
        <v>6270</v>
      </c>
      <c r="H3839">
        <v>2560</v>
      </c>
      <c r="I3839">
        <v>14980</v>
      </c>
      <c r="J3839">
        <v>120</v>
      </c>
      <c r="K3839">
        <f>SUM(Emisiones_N2O_CO2eq_PAISES[[#This Row],[Agricultura (kilotoneladas CO₂e)]:[Emisiones Fugitivas (kilotoneladas CO₂e)]])</f>
        <v>96000</v>
      </c>
    </row>
    <row r="3840" spans="1:11" x14ac:dyDescent="0.25">
      <c r="A3840" t="s">
        <v>282</v>
      </c>
      <c r="B3840" t="s">
        <v>472</v>
      </c>
      <c r="C3840" t="s">
        <v>283</v>
      </c>
      <c r="D3840">
        <v>1994</v>
      </c>
      <c r="E3840">
        <v>57630</v>
      </c>
      <c r="F3840">
        <v>2500</v>
      </c>
      <c r="G3840">
        <v>5170</v>
      </c>
      <c r="H3840">
        <v>2530</v>
      </c>
      <c r="I3840">
        <v>14980</v>
      </c>
      <c r="J3840">
        <v>110</v>
      </c>
      <c r="K3840">
        <f>SUM(Emisiones_N2O_CO2eq_PAISES[[#This Row],[Agricultura (kilotoneladas CO₂e)]:[Emisiones Fugitivas (kilotoneladas CO₂e)]])</f>
        <v>82920</v>
      </c>
    </row>
    <row r="3841" spans="1:11" x14ac:dyDescent="0.25">
      <c r="A3841" t="s">
        <v>282</v>
      </c>
      <c r="B3841" t="s">
        <v>472</v>
      </c>
      <c r="C3841" t="s">
        <v>283</v>
      </c>
      <c r="D3841">
        <v>1995</v>
      </c>
      <c r="E3841">
        <v>52650</v>
      </c>
      <c r="F3841">
        <v>2780</v>
      </c>
      <c r="G3841">
        <v>5170</v>
      </c>
      <c r="H3841">
        <v>2490</v>
      </c>
      <c r="I3841">
        <v>14980</v>
      </c>
      <c r="J3841">
        <v>110</v>
      </c>
      <c r="K3841">
        <f>SUM(Emisiones_N2O_CO2eq_PAISES[[#This Row],[Agricultura (kilotoneladas CO₂e)]:[Emisiones Fugitivas (kilotoneladas CO₂e)]])</f>
        <v>78180</v>
      </c>
    </row>
    <row r="3842" spans="1:11" x14ac:dyDescent="0.25">
      <c r="A3842" t="s">
        <v>282</v>
      </c>
      <c r="B3842" t="s">
        <v>472</v>
      </c>
      <c r="C3842" t="s">
        <v>283</v>
      </c>
      <c r="D3842">
        <v>1996</v>
      </c>
      <c r="E3842">
        <v>49780</v>
      </c>
      <c r="F3842">
        <v>2990</v>
      </c>
      <c r="G3842">
        <v>5080</v>
      </c>
      <c r="H3842">
        <v>2360</v>
      </c>
      <c r="I3842">
        <v>10430</v>
      </c>
      <c r="J3842">
        <v>110</v>
      </c>
      <c r="K3842">
        <f>SUM(Emisiones_N2O_CO2eq_PAISES[[#This Row],[Agricultura (kilotoneladas CO₂e)]:[Emisiones Fugitivas (kilotoneladas CO₂e)]])</f>
        <v>70750</v>
      </c>
    </row>
    <row r="3843" spans="1:11" x14ac:dyDescent="0.25">
      <c r="A3843" t="s">
        <v>282</v>
      </c>
      <c r="B3843" t="s">
        <v>472</v>
      </c>
      <c r="C3843" t="s">
        <v>283</v>
      </c>
      <c r="D3843">
        <v>1997</v>
      </c>
      <c r="E3843">
        <v>46010</v>
      </c>
      <c r="F3843">
        <v>2730</v>
      </c>
      <c r="G3843">
        <v>4630</v>
      </c>
      <c r="H3843">
        <v>2470</v>
      </c>
      <c r="I3843">
        <v>3870</v>
      </c>
      <c r="J3843">
        <v>110</v>
      </c>
      <c r="K3843">
        <f>SUM(Emisiones_N2O_CO2eq_PAISES[[#This Row],[Agricultura (kilotoneladas CO₂e)]:[Emisiones Fugitivas (kilotoneladas CO₂e)]])</f>
        <v>59820</v>
      </c>
    </row>
    <row r="3844" spans="1:11" x14ac:dyDescent="0.25">
      <c r="A3844" t="s">
        <v>282</v>
      </c>
      <c r="B3844" t="s">
        <v>472</v>
      </c>
      <c r="C3844" t="s">
        <v>283</v>
      </c>
      <c r="D3844">
        <v>1998</v>
      </c>
      <c r="E3844">
        <v>42070</v>
      </c>
      <c r="F3844">
        <v>2430</v>
      </c>
      <c r="G3844">
        <v>4460</v>
      </c>
      <c r="H3844">
        <v>2460</v>
      </c>
      <c r="I3844">
        <v>8400</v>
      </c>
      <c r="J3844">
        <v>110</v>
      </c>
      <c r="K3844">
        <f>SUM(Emisiones_N2O_CO2eq_PAISES[[#This Row],[Agricultura (kilotoneladas CO₂e)]:[Emisiones Fugitivas (kilotoneladas CO₂e)]])</f>
        <v>59930</v>
      </c>
    </row>
    <row r="3845" spans="1:11" x14ac:dyDescent="0.25">
      <c r="A3845" t="s">
        <v>282</v>
      </c>
      <c r="B3845" t="s">
        <v>472</v>
      </c>
      <c r="C3845" t="s">
        <v>283</v>
      </c>
      <c r="D3845">
        <v>1999</v>
      </c>
      <c r="E3845">
        <v>39500</v>
      </c>
      <c r="F3845">
        <v>2630</v>
      </c>
      <c r="G3845">
        <v>4570</v>
      </c>
      <c r="H3845">
        <v>2400</v>
      </c>
      <c r="I3845">
        <v>5180</v>
      </c>
      <c r="J3845">
        <v>120</v>
      </c>
      <c r="K3845">
        <f>SUM(Emisiones_N2O_CO2eq_PAISES[[#This Row],[Agricultura (kilotoneladas CO₂e)]:[Emisiones Fugitivas (kilotoneladas CO₂e)]])</f>
        <v>54400</v>
      </c>
    </row>
    <row r="3846" spans="1:11" x14ac:dyDescent="0.25">
      <c r="A3846" t="s">
        <v>282</v>
      </c>
      <c r="B3846" t="s">
        <v>472</v>
      </c>
      <c r="C3846" t="s">
        <v>283</v>
      </c>
      <c r="D3846">
        <v>2000</v>
      </c>
      <c r="E3846">
        <v>40290</v>
      </c>
      <c r="F3846">
        <v>3050</v>
      </c>
      <c r="G3846">
        <v>4670</v>
      </c>
      <c r="H3846">
        <v>2350</v>
      </c>
      <c r="I3846">
        <v>5870</v>
      </c>
      <c r="J3846">
        <v>120</v>
      </c>
      <c r="K3846">
        <f>SUM(Emisiones_N2O_CO2eq_PAISES[[#This Row],[Agricultura (kilotoneladas CO₂e)]:[Emisiones Fugitivas (kilotoneladas CO₂e)]])</f>
        <v>56350</v>
      </c>
    </row>
    <row r="3847" spans="1:11" x14ac:dyDescent="0.25">
      <c r="A3847" t="s">
        <v>282</v>
      </c>
      <c r="B3847" t="s">
        <v>472</v>
      </c>
      <c r="C3847" t="s">
        <v>283</v>
      </c>
      <c r="D3847">
        <v>2001</v>
      </c>
      <c r="E3847">
        <v>42520</v>
      </c>
      <c r="F3847">
        <v>3230</v>
      </c>
      <c r="G3847">
        <v>4780</v>
      </c>
      <c r="H3847">
        <v>2390</v>
      </c>
      <c r="I3847">
        <v>7200</v>
      </c>
      <c r="J3847">
        <v>130</v>
      </c>
      <c r="K3847">
        <f>SUM(Emisiones_N2O_CO2eq_PAISES[[#This Row],[Agricultura (kilotoneladas CO₂e)]:[Emisiones Fugitivas (kilotoneladas CO₂e)]])</f>
        <v>60250</v>
      </c>
    </row>
    <row r="3848" spans="1:11" x14ac:dyDescent="0.25">
      <c r="A3848" t="s">
        <v>282</v>
      </c>
      <c r="B3848" t="s">
        <v>472</v>
      </c>
      <c r="C3848" t="s">
        <v>283</v>
      </c>
      <c r="D3848">
        <v>2002</v>
      </c>
      <c r="E3848">
        <v>39590</v>
      </c>
      <c r="F3848">
        <v>3680</v>
      </c>
      <c r="G3848">
        <v>4790</v>
      </c>
      <c r="H3848">
        <v>2420</v>
      </c>
      <c r="I3848">
        <v>18450</v>
      </c>
      <c r="J3848">
        <v>160</v>
      </c>
      <c r="K3848">
        <f>SUM(Emisiones_N2O_CO2eq_PAISES[[#This Row],[Agricultura (kilotoneladas CO₂e)]:[Emisiones Fugitivas (kilotoneladas CO₂e)]])</f>
        <v>69090</v>
      </c>
    </row>
    <row r="3849" spans="1:11" x14ac:dyDescent="0.25">
      <c r="A3849" t="s">
        <v>282</v>
      </c>
      <c r="B3849" t="s">
        <v>472</v>
      </c>
      <c r="C3849" t="s">
        <v>283</v>
      </c>
      <c r="D3849">
        <v>2003</v>
      </c>
      <c r="E3849">
        <v>42000</v>
      </c>
      <c r="F3849">
        <v>3520</v>
      </c>
      <c r="G3849">
        <v>4790</v>
      </c>
      <c r="H3849">
        <v>2450</v>
      </c>
      <c r="I3849">
        <v>26080</v>
      </c>
      <c r="J3849">
        <v>160</v>
      </c>
      <c r="K3849">
        <f>SUM(Emisiones_N2O_CO2eq_PAISES[[#This Row],[Agricultura (kilotoneladas CO₂e)]:[Emisiones Fugitivas (kilotoneladas CO₂e)]])</f>
        <v>79000</v>
      </c>
    </row>
    <row r="3850" spans="1:11" x14ac:dyDescent="0.25">
      <c r="A3850" t="s">
        <v>282</v>
      </c>
      <c r="B3850" t="s">
        <v>472</v>
      </c>
      <c r="C3850" t="s">
        <v>283</v>
      </c>
      <c r="D3850">
        <v>2004</v>
      </c>
      <c r="E3850">
        <v>38520</v>
      </c>
      <c r="F3850">
        <v>3730</v>
      </c>
      <c r="G3850">
        <v>4910</v>
      </c>
      <c r="H3850">
        <v>2450</v>
      </c>
      <c r="I3850">
        <v>8090</v>
      </c>
      <c r="J3850">
        <v>180</v>
      </c>
      <c r="K3850">
        <f>SUM(Emisiones_N2O_CO2eq_PAISES[[#This Row],[Agricultura (kilotoneladas CO₂e)]:[Emisiones Fugitivas (kilotoneladas CO₂e)]])</f>
        <v>57880</v>
      </c>
    </row>
    <row r="3851" spans="1:11" x14ac:dyDescent="0.25">
      <c r="A3851" t="s">
        <v>282</v>
      </c>
      <c r="B3851" t="s">
        <v>472</v>
      </c>
      <c r="C3851" t="s">
        <v>283</v>
      </c>
      <c r="D3851">
        <v>2005</v>
      </c>
      <c r="E3851">
        <v>37830</v>
      </c>
      <c r="F3851">
        <v>3990</v>
      </c>
      <c r="G3851">
        <v>5030</v>
      </c>
      <c r="H3851">
        <v>2540</v>
      </c>
      <c r="I3851">
        <v>7570</v>
      </c>
      <c r="J3851">
        <v>190</v>
      </c>
      <c r="K3851">
        <f>SUM(Emisiones_N2O_CO2eq_PAISES[[#This Row],[Agricultura (kilotoneladas CO₂e)]:[Emisiones Fugitivas (kilotoneladas CO₂e)]])</f>
        <v>57150</v>
      </c>
    </row>
    <row r="3852" spans="1:11" x14ac:dyDescent="0.25">
      <c r="A3852" t="s">
        <v>282</v>
      </c>
      <c r="B3852" t="s">
        <v>472</v>
      </c>
      <c r="C3852" t="s">
        <v>283</v>
      </c>
      <c r="D3852">
        <v>2006</v>
      </c>
      <c r="E3852">
        <v>37430</v>
      </c>
      <c r="F3852">
        <v>4000</v>
      </c>
      <c r="G3852">
        <v>5250</v>
      </c>
      <c r="H3852">
        <v>2560</v>
      </c>
      <c r="I3852">
        <v>11560</v>
      </c>
      <c r="J3852">
        <v>190</v>
      </c>
      <c r="K3852">
        <f>SUM(Emisiones_N2O_CO2eq_PAISES[[#This Row],[Agricultura (kilotoneladas CO₂e)]:[Emisiones Fugitivas (kilotoneladas CO₂e)]])</f>
        <v>60990</v>
      </c>
    </row>
    <row r="3853" spans="1:11" x14ac:dyDescent="0.25">
      <c r="A3853" t="s">
        <v>282</v>
      </c>
      <c r="B3853" t="s">
        <v>472</v>
      </c>
      <c r="C3853" t="s">
        <v>283</v>
      </c>
      <c r="D3853">
        <v>2007</v>
      </c>
      <c r="E3853">
        <v>38340</v>
      </c>
      <c r="F3853">
        <v>4210</v>
      </c>
      <c r="G3853">
        <v>5050</v>
      </c>
      <c r="H3853">
        <v>2650</v>
      </c>
      <c r="I3853">
        <v>7620</v>
      </c>
      <c r="J3853">
        <v>220</v>
      </c>
      <c r="K3853">
        <f>SUM(Emisiones_N2O_CO2eq_PAISES[[#This Row],[Agricultura (kilotoneladas CO₂e)]:[Emisiones Fugitivas (kilotoneladas CO₂e)]])</f>
        <v>58090</v>
      </c>
    </row>
    <row r="3854" spans="1:11" x14ac:dyDescent="0.25">
      <c r="A3854" t="s">
        <v>282</v>
      </c>
      <c r="B3854" t="s">
        <v>472</v>
      </c>
      <c r="C3854" t="s">
        <v>283</v>
      </c>
      <c r="D3854">
        <v>2008</v>
      </c>
      <c r="E3854">
        <v>42680</v>
      </c>
      <c r="F3854">
        <v>3830</v>
      </c>
      <c r="G3854">
        <v>5100</v>
      </c>
      <c r="H3854">
        <v>2680</v>
      </c>
      <c r="I3854">
        <v>26250</v>
      </c>
      <c r="J3854">
        <v>180</v>
      </c>
      <c r="K3854">
        <f>SUM(Emisiones_N2O_CO2eq_PAISES[[#This Row],[Agricultura (kilotoneladas CO₂e)]:[Emisiones Fugitivas (kilotoneladas CO₂e)]])</f>
        <v>80720</v>
      </c>
    </row>
    <row r="3855" spans="1:11" x14ac:dyDescent="0.25">
      <c r="A3855" t="s">
        <v>282</v>
      </c>
      <c r="B3855" t="s">
        <v>472</v>
      </c>
      <c r="C3855" t="s">
        <v>283</v>
      </c>
      <c r="D3855">
        <v>2009</v>
      </c>
      <c r="E3855">
        <v>40990</v>
      </c>
      <c r="F3855">
        <v>4790</v>
      </c>
      <c r="G3855">
        <v>4840</v>
      </c>
      <c r="H3855">
        <v>2700</v>
      </c>
      <c r="I3855">
        <v>10080</v>
      </c>
      <c r="J3855">
        <v>190</v>
      </c>
      <c r="K3855">
        <f>SUM(Emisiones_N2O_CO2eq_PAISES[[#This Row],[Agricultura (kilotoneladas CO₂e)]:[Emisiones Fugitivas (kilotoneladas CO₂e)]])</f>
        <v>63590</v>
      </c>
    </row>
    <row r="3856" spans="1:11" x14ac:dyDescent="0.25">
      <c r="A3856" t="s">
        <v>282</v>
      </c>
      <c r="B3856" t="s">
        <v>472</v>
      </c>
      <c r="C3856" t="s">
        <v>283</v>
      </c>
      <c r="D3856">
        <v>2010</v>
      </c>
      <c r="E3856">
        <v>39110</v>
      </c>
      <c r="F3856">
        <v>4930</v>
      </c>
      <c r="G3856">
        <v>4760</v>
      </c>
      <c r="H3856">
        <v>2720</v>
      </c>
      <c r="I3856">
        <v>11540</v>
      </c>
      <c r="J3856">
        <v>210</v>
      </c>
      <c r="K3856">
        <f>SUM(Emisiones_N2O_CO2eq_PAISES[[#This Row],[Agricultura (kilotoneladas CO₂e)]:[Emisiones Fugitivas (kilotoneladas CO₂e)]])</f>
        <v>63270</v>
      </c>
    </row>
    <row r="3857" spans="1:11" x14ac:dyDescent="0.25">
      <c r="A3857" t="s">
        <v>282</v>
      </c>
      <c r="B3857" t="s">
        <v>472</v>
      </c>
      <c r="C3857" t="s">
        <v>283</v>
      </c>
      <c r="D3857">
        <v>2011</v>
      </c>
      <c r="E3857">
        <v>40810</v>
      </c>
      <c r="F3857">
        <v>5110</v>
      </c>
      <c r="G3857">
        <v>4970</v>
      </c>
      <c r="H3857">
        <v>2730</v>
      </c>
      <c r="I3857">
        <v>15780</v>
      </c>
      <c r="J3857">
        <v>220</v>
      </c>
      <c r="K3857">
        <f>SUM(Emisiones_N2O_CO2eq_PAISES[[#This Row],[Agricultura (kilotoneladas CO₂e)]:[Emisiones Fugitivas (kilotoneladas CO₂e)]])</f>
        <v>69620</v>
      </c>
    </row>
    <row r="3858" spans="1:11" x14ac:dyDescent="0.25">
      <c r="A3858" t="s">
        <v>282</v>
      </c>
      <c r="B3858" t="s">
        <v>472</v>
      </c>
      <c r="C3858" t="s">
        <v>283</v>
      </c>
      <c r="D3858">
        <v>2012</v>
      </c>
      <c r="E3858">
        <v>38830</v>
      </c>
      <c r="F3858">
        <v>5020</v>
      </c>
      <c r="G3858">
        <v>4890</v>
      </c>
      <c r="H3858">
        <v>2790</v>
      </c>
      <c r="I3858">
        <v>28030</v>
      </c>
      <c r="J3858">
        <v>230</v>
      </c>
      <c r="K3858">
        <f>SUM(Emisiones_N2O_CO2eq_PAISES[[#This Row],[Agricultura (kilotoneladas CO₂e)]:[Emisiones Fugitivas (kilotoneladas CO₂e)]])</f>
        <v>79790</v>
      </c>
    </row>
    <row r="3859" spans="1:11" x14ac:dyDescent="0.25">
      <c r="A3859" t="s">
        <v>282</v>
      </c>
      <c r="B3859" t="s">
        <v>472</v>
      </c>
      <c r="C3859" t="s">
        <v>283</v>
      </c>
      <c r="D3859">
        <v>2013</v>
      </c>
      <c r="E3859">
        <v>40100</v>
      </c>
      <c r="F3859">
        <v>5200</v>
      </c>
      <c r="G3859">
        <v>4630</v>
      </c>
      <c r="H3859">
        <v>2770</v>
      </c>
      <c r="I3859">
        <v>11580</v>
      </c>
      <c r="J3859">
        <v>220</v>
      </c>
      <c r="K3859">
        <f>SUM(Emisiones_N2O_CO2eq_PAISES[[#This Row],[Agricultura (kilotoneladas CO₂e)]:[Emisiones Fugitivas (kilotoneladas CO₂e)]])</f>
        <v>64500</v>
      </c>
    </row>
    <row r="3860" spans="1:11" x14ac:dyDescent="0.25">
      <c r="A3860" t="s">
        <v>282</v>
      </c>
      <c r="B3860" t="s">
        <v>472</v>
      </c>
      <c r="C3860" t="s">
        <v>283</v>
      </c>
      <c r="D3860">
        <v>2014</v>
      </c>
      <c r="E3860">
        <v>41450</v>
      </c>
      <c r="F3860">
        <v>5120</v>
      </c>
      <c r="G3860">
        <v>4900</v>
      </c>
      <c r="H3860">
        <v>2780</v>
      </c>
      <c r="I3860">
        <v>21940</v>
      </c>
      <c r="J3860">
        <v>190</v>
      </c>
      <c r="K3860">
        <f>SUM(Emisiones_N2O_CO2eq_PAISES[[#This Row],[Agricultura (kilotoneladas CO₂e)]:[Emisiones Fugitivas (kilotoneladas CO₂e)]])</f>
        <v>76380</v>
      </c>
    </row>
    <row r="3861" spans="1:11" x14ac:dyDescent="0.25">
      <c r="A3861" t="s">
        <v>282</v>
      </c>
      <c r="B3861" t="s">
        <v>472</v>
      </c>
      <c r="C3861" t="s">
        <v>283</v>
      </c>
      <c r="D3861">
        <v>2015</v>
      </c>
      <c r="E3861">
        <v>41310</v>
      </c>
      <c r="F3861">
        <v>5520</v>
      </c>
      <c r="G3861">
        <v>5040</v>
      </c>
      <c r="H3861">
        <v>2810</v>
      </c>
      <c r="I3861">
        <v>11310</v>
      </c>
      <c r="J3861">
        <v>180</v>
      </c>
      <c r="K3861">
        <f>SUM(Emisiones_N2O_CO2eq_PAISES[[#This Row],[Agricultura (kilotoneladas CO₂e)]:[Emisiones Fugitivas (kilotoneladas CO₂e)]])</f>
        <v>66170</v>
      </c>
    </row>
    <row r="3862" spans="1:11" x14ac:dyDescent="0.25">
      <c r="A3862" t="s">
        <v>282</v>
      </c>
      <c r="B3862" t="s">
        <v>472</v>
      </c>
      <c r="C3862" t="s">
        <v>283</v>
      </c>
      <c r="D3862">
        <v>2016</v>
      </c>
      <c r="E3862">
        <v>44080</v>
      </c>
      <c r="F3862">
        <v>5760</v>
      </c>
      <c r="G3862">
        <v>4930</v>
      </c>
      <c r="H3862">
        <v>2920</v>
      </c>
      <c r="I3862">
        <v>16600</v>
      </c>
      <c r="J3862">
        <v>190</v>
      </c>
      <c r="K3862">
        <f>SUM(Emisiones_N2O_CO2eq_PAISES[[#This Row],[Agricultura (kilotoneladas CO₂e)]:[Emisiones Fugitivas (kilotoneladas CO₂e)]])</f>
        <v>74480</v>
      </c>
    </row>
    <row r="3863" spans="1:11" x14ac:dyDescent="0.25">
      <c r="A3863" t="s">
        <v>284</v>
      </c>
      <c r="B3863" t="s">
        <v>473</v>
      </c>
      <c r="C3863" t="s">
        <v>285</v>
      </c>
      <c r="D3863">
        <v>1990</v>
      </c>
      <c r="E3863">
        <v>780</v>
      </c>
      <c r="F3863">
        <v>0</v>
      </c>
      <c r="G3863">
        <v>90</v>
      </c>
      <c r="H3863">
        <v>100</v>
      </c>
      <c r="I3863">
        <v>30</v>
      </c>
      <c r="J3863">
        <v>0</v>
      </c>
      <c r="K3863">
        <f>SUM(Emisiones_N2O_CO2eq_PAISES[[#This Row],[Agricultura (kilotoneladas CO₂e)]:[Emisiones Fugitivas (kilotoneladas CO₂e)]])</f>
        <v>1000</v>
      </c>
    </row>
    <row r="3864" spans="1:11" x14ac:dyDescent="0.25">
      <c r="A3864" t="s">
        <v>284</v>
      </c>
      <c r="B3864" t="s">
        <v>473</v>
      </c>
      <c r="C3864" t="s">
        <v>285</v>
      </c>
      <c r="D3864">
        <v>1991</v>
      </c>
      <c r="E3864">
        <v>810</v>
      </c>
      <c r="F3864">
        <v>0</v>
      </c>
      <c r="G3864">
        <v>80</v>
      </c>
      <c r="H3864">
        <v>90</v>
      </c>
      <c r="I3864">
        <v>30</v>
      </c>
      <c r="J3864">
        <v>0</v>
      </c>
      <c r="K3864">
        <f>SUM(Emisiones_N2O_CO2eq_PAISES[[#This Row],[Agricultura (kilotoneladas CO₂e)]:[Emisiones Fugitivas (kilotoneladas CO₂e)]])</f>
        <v>1010</v>
      </c>
    </row>
    <row r="3865" spans="1:11" x14ac:dyDescent="0.25">
      <c r="A3865" t="s">
        <v>284</v>
      </c>
      <c r="B3865" t="s">
        <v>473</v>
      </c>
      <c r="C3865" t="s">
        <v>285</v>
      </c>
      <c r="D3865">
        <v>1992</v>
      </c>
      <c r="E3865">
        <v>790</v>
      </c>
      <c r="F3865">
        <v>0</v>
      </c>
      <c r="G3865">
        <v>80</v>
      </c>
      <c r="H3865">
        <v>90</v>
      </c>
      <c r="I3865">
        <v>30</v>
      </c>
      <c r="J3865">
        <v>0</v>
      </c>
      <c r="K3865">
        <f>SUM(Emisiones_N2O_CO2eq_PAISES[[#This Row],[Agricultura (kilotoneladas CO₂e)]:[Emisiones Fugitivas (kilotoneladas CO₂e)]])</f>
        <v>990</v>
      </c>
    </row>
    <row r="3866" spans="1:11" x14ac:dyDescent="0.25">
      <c r="A3866" t="s">
        <v>284</v>
      </c>
      <c r="B3866" t="s">
        <v>473</v>
      </c>
      <c r="C3866" t="s">
        <v>285</v>
      </c>
      <c r="D3866">
        <v>1993</v>
      </c>
      <c r="E3866">
        <v>750</v>
      </c>
      <c r="F3866">
        <v>0</v>
      </c>
      <c r="G3866">
        <v>80</v>
      </c>
      <c r="H3866">
        <v>90</v>
      </c>
      <c r="I3866">
        <v>30</v>
      </c>
      <c r="J3866">
        <v>0</v>
      </c>
      <c r="K3866">
        <f>SUM(Emisiones_N2O_CO2eq_PAISES[[#This Row],[Agricultura (kilotoneladas CO₂e)]:[Emisiones Fugitivas (kilotoneladas CO₂e)]])</f>
        <v>950</v>
      </c>
    </row>
    <row r="3867" spans="1:11" x14ac:dyDescent="0.25">
      <c r="A3867" t="s">
        <v>284</v>
      </c>
      <c r="B3867" t="s">
        <v>473</v>
      </c>
      <c r="C3867" t="s">
        <v>285</v>
      </c>
      <c r="D3867">
        <v>1994</v>
      </c>
      <c r="E3867">
        <v>720</v>
      </c>
      <c r="F3867">
        <v>0</v>
      </c>
      <c r="G3867">
        <v>70</v>
      </c>
      <c r="H3867">
        <v>80</v>
      </c>
      <c r="I3867">
        <v>30</v>
      </c>
      <c r="J3867">
        <v>0</v>
      </c>
      <c r="K3867">
        <f>SUM(Emisiones_N2O_CO2eq_PAISES[[#This Row],[Agricultura (kilotoneladas CO₂e)]:[Emisiones Fugitivas (kilotoneladas CO₂e)]])</f>
        <v>900</v>
      </c>
    </row>
    <row r="3868" spans="1:11" x14ac:dyDescent="0.25">
      <c r="A3868" t="s">
        <v>284</v>
      </c>
      <c r="B3868" t="s">
        <v>473</v>
      </c>
      <c r="C3868" t="s">
        <v>285</v>
      </c>
      <c r="D3868">
        <v>1995</v>
      </c>
      <c r="E3868">
        <v>620</v>
      </c>
      <c r="F3868">
        <v>0</v>
      </c>
      <c r="G3868">
        <v>70</v>
      </c>
      <c r="H3868">
        <v>80</v>
      </c>
      <c r="I3868">
        <v>30</v>
      </c>
      <c r="J3868">
        <v>0</v>
      </c>
      <c r="K3868">
        <f>SUM(Emisiones_N2O_CO2eq_PAISES[[#This Row],[Agricultura (kilotoneladas CO₂e)]:[Emisiones Fugitivas (kilotoneladas CO₂e)]])</f>
        <v>800</v>
      </c>
    </row>
    <row r="3869" spans="1:11" x14ac:dyDescent="0.25">
      <c r="A3869" t="s">
        <v>284</v>
      </c>
      <c r="B3869" t="s">
        <v>473</v>
      </c>
      <c r="C3869" t="s">
        <v>285</v>
      </c>
      <c r="D3869">
        <v>1996</v>
      </c>
      <c r="E3869">
        <v>670</v>
      </c>
      <c r="F3869">
        <v>0</v>
      </c>
      <c r="G3869">
        <v>70</v>
      </c>
      <c r="H3869">
        <v>80</v>
      </c>
      <c r="I3869">
        <v>10</v>
      </c>
      <c r="J3869">
        <v>0</v>
      </c>
      <c r="K3869">
        <f>SUM(Emisiones_N2O_CO2eq_PAISES[[#This Row],[Agricultura (kilotoneladas CO₂e)]:[Emisiones Fugitivas (kilotoneladas CO₂e)]])</f>
        <v>830</v>
      </c>
    </row>
    <row r="3870" spans="1:11" x14ac:dyDescent="0.25">
      <c r="A3870" t="s">
        <v>284</v>
      </c>
      <c r="B3870" t="s">
        <v>473</v>
      </c>
      <c r="C3870" t="s">
        <v>285</v>
      </c>
      <c r="D3870">
        <v>1997</v>
      </c>
      <c r="E3870">
        <v>700</v>
      </c>
      <c r="F3870">
        <v>0</v>
      </c>
      <c r="G3870">
        <v>70</v>
      </c>
      <c r="H3870">
        <v>80</v>
      </c>
      <c r="I3870">
        <v>20</v>
      </c>
      <c r="J3870">
        <v>0</v>
      </c>
      <c r="K3870">
        <f>SUM(Emisiones_N2O_CO2eq_PAISES[[#This Row],[Agricultura (kilotoneladas CO₂e)]:[Emisiones Fugitivas (kilotoneladas CO₂e)]])</f>
        <v>870</v>
      </c>
    </row>
    <row r="3871" spans="1:11" x14ac:dyDescent="0.25">
      <c r="A3871" t="s">
        <v>284</v>
      </c>
      <c r="B3871" t="s">
        <v>473</v>
      </c>
      <c r="C3871" t="s">
        <v>285</v>
      </c>
      <c r="D3871">
        <v>1998</v>
      </c>
      <c r="E3871">
        <v>750</v>
      </c>
      <c r="F3871">
        <v>0</v>
      </c>
      <c r="G3871">
        <v>70</v>
      </c>
      <c r="H3871">
        <v>90</v>
      </c>
      <c r="I3871">
        <v>20</v>
      </c>
      <c r="J3871">
        <v>0</v>
      </c>
      <c r="K3871">
        <f>SUM(Emisiones_N2O_CO2eq_PAISES[[#This Row],[Agricultura (kilotoneladas CO₂e)]:[Emisiones Fugitivas (kilotoneladas CO₂e)]])</f>
        <v>930</v>
      </c>
    </row>
    <row r="3872" spans="1:11" x14ac:dyDescent="0.25">
      <c r="A3872" t="s">
        <v>284</v>
      </c>
      <c r="B3872" t="s">
        <v>473</v>
      </c>
      <c r="C3872" t="s">
        <v>285</v>
      </c>
      <c r="D3872">
        <v>1999</v>
      </c>
      <c r="E3872">
        <v>810</v>
      </c>
      <c r="F3872">
        <v>0</v>
      </c>
      <c r="G3872">
        <v>70</v>
      </c>
      <c r="H3872">
        <v>90</v>
      </c>
      <c r="I3872">
        <v>10</v>
      </c>
      <c r="J3872">
        <v>0</v>
      </c>
      <c r="K3872">
        <f>SUM(Emisiones_N2O_CO2eq_PAISES[[#This Row],[Agricultura (kilotoneladas CO₂e)]:[Emisiones Fugitivas (kilotoneladas CO₂e)]])</f>
        <v>980</v>
      </c>
    </row>
    <row r="3873" spans="1:11" x14ac:dyDescent="0.25">
      <c r="A3873" t="s">
        <v>284</v>
      </c>
      <c r="B3873" t="s">
        <v>473</v>
      </c>
      <c r="C3873" t="s">
        <v>285</v>
      </c>
      <c r="D3873">
        <v>2000</v>
      </c>
      <c r="E3873">
        <v>830</v>
      </c>
      <c r="F3873">
        <v>0</v>
      </c>
      <c r="G3873">
        <v>70</v>
      </c>
      <c r="H3873">
        <v>100</v>
      </c>
      <c r="I3873">
        <v>10</v>
      </c>
      <c r="J3873">
        <v>0</v>
      </c>
      <c r="K3873">
        <f>SUM(Emisiones_N2O_CO2eq_PAISES[[#This Row],[Agricultura (kilotoneladas CO₂e)]:[Emisiones Fugitivas (kilotoneladas CO₂e)]])</f>
        <v>1010</v>
      </c>
    </row>
    <row r="3874" spans="1:11" x14ac:dyDescent="0.25">
      <c r="A3874" t="s">
        <v>284</v>
      </c>
      <c r="B3874" t="s">
        <v>473</v>
      </c>
      <c r="C3874" t="s">
        <v>285</v>
      </c>
      <c r="D3874">
        <v>2001</v>
      </c>
      <c r="E3874">
        <v>890</v>
      </c>
      <c r="F3874">
        <v>0</v>
      </c>
      <c r="G3874">
        <v>70</v>
      </c>
      <c r="H3874">
        <v>100</v>
      </c>
      <c r="I3874">
        <v>20</v>
      </c>
      <c r="J3874">
        <v>0</v>
      </c>
      <c r="K3874">
        <f>SUM(Emisiones_N2O_CO2eq_PAISES[[#This Row],[Agricultura (kilotoneladas CO₂e)]:[Emisiones Fugitivas (kilotoneladas CO₂e)]])</f>
        <v>1080</v>
      </c>
    </row>
    <row r="3875" spans="1:11" x14ac:dyDescent="0.25">
      <c r="A3875" t="s">
        <v>284</v>
      </c>
      <c r="B3875" t="s">
        <v>473</v>
      </c>
      <c r="C3875" t="s">
        <v>285</v>
      </c>
      <c r="D3875">
        <v>2002</v>
      </c>
      <c r="E3875">
        <v>930</v>
      </c>
      <c r="F3875">
        <v>0</v>
      </c>
      <c r="G3875">
        <v>70</v>
      </c>
      <c r="H3875">
        <v>110</v>
      </c>
      <c r="I3875">
        <v>20</v>
      </c>
      <c r="J3875">
        <v>0</v>
      </c>
      <c r="K3875">
        <f>SUM(Emisiones_N2O_CO2eq_PAISES[[#This Row],[Agricultura (kilotoneladas CO₂e)]:[Emisiones Fugitivas (kilotoneladas CO₂e)]])</f>
        <v>1130</v>
      </c>
    </row>
    <row r="3876" spans="1:11" x14ac:dyDescent="0.25">
      <c r="A3876" t="s">
        <v>284</v>
      </c>
      <c r="B3876" t="s">
        <v>473</v>
      </c>
      <c r="C3876" t="s">
        <v>285</v>
      </c>
      <c r="D3876">
        <v>2003</v>
      </c>
      <c r="E3876">
        <v>1020</v>
      </c>
      <c r="F3876">
        <v>0</v>
      </c>
      <c r="G3876">
        <v>70</v>
      </c>
      <c r="H3876">
        <v>110</v>
      </c>
      <c r="I3876">
        <v>70</v>
      </c>
      <c r="J3876">
        <v>0</v>
      </c>
      <c r="K3876">
        <f>SUM(Emisiones_N2O_CO2eq_PAISES[[#This Row],[Agricultura (kilotoneladas CO₂e)]:[Emisiones Fugitivas (kilotoneladas CO₂e)]])</f>
        <v>1270</v>
      </c>
    </row>
    <row r="3877" spans="1:11" x14ac:dyDescent="0.25">
      <c r="A3877" t="s">
        <v>284</v>
      </c>
      <c r="B3877" t="s">
        <v>473</v>
      </c>
      <c r="C3877" t="s">
        <v>285</v>
      </c>
      <c r="D3877">
        <v>2004</v>
      </c>
      <c r="E3877">
        <v>1080</v>
      </c>
      <c r="F3877">
        <v>0</v>
      </c>
      <c r="G3877">
        <v>70</v>
      </c>
      <c r="H3877">
        <v>120</v>
      </c>
      <c r="I3877">
        <v>40</v>
      </c>
      <c r="J3877">
        <v>0</v>
      </c>
      <c r="K3877">
        <f>SUM(Emisiones_N2O_CO2eq_PAISES[[#This Row],[Agricultura (kilotoneladas CO₂e)]:[Emisiones Fugitivas (kilotoneladas CO₂e)]])</f>
        <v>1310</v>
      </c>
    </row>
    <row r="3878" spans="1:11" x14ac:dyDescent="0.25">
      <c r="A3878" t="s">
        <v>284</v>
      </c>
      <c r="B3878" t="s">
        <v>473</v>
      </c>
      <c r="C3878" t="s">
        <v>285</v>
      </c>
      <c r="D3878">
        <v>2005</v>
      </c>
      <c r="E3878">
        <v>1150</v>
      </c>
      <c r="F3878">
        <v>0</v>
      </c>
      <c r="G3878">
        <v>70</v>
      </c>
      <c r="H3878">
        <v>130</v>
      </c>
      <c r="I3878">
        <v>60</v>
      </c>
      <c r="J3878">
        <v>0</v>
      </c>
      <c r="K3878">
        <f>SUM(Emisiones_N2O_CO2eq_PAISES[[#This Row],[Agricultura (kilotoneladas CO₂e)]:[Emisiones Fugitivas (kilotoneladas CO₂e)]])</f>
        <v>1410</v>
      </c>
    </row>
    <row r="3879" spans="1:11" x14ac:dyDescent="0.25">
      <c r="A3879" t="s">
        <v>284</v>
      </c>
      <c r="B3879" t="s">
        <v>473</v>
      </c>
      <c r="C3879" t="s">
        <v>285</v>
      </c>
      <c r="D3879">
        <v>2006</v>
      </c>
      <c r="E3879">
        <v>1260</v>
      </c>
      <c r="F3879">
        <v>0</v>
      </c>
      <c r="G3879">
        <v>70</v>
      </c>
      <c r="H3879">
        <v>130</v>
      </c>
      <c r="I3879">
        <v>30</v>
      </c>
      <c r="J3879">
        <v>0</v>
      </c>
      <c r="K3879">
        <f>SUM(Emisiones_N2O_CO2eq_PAISES[[#This Row],[Agricultura (kilotoneladas CO₂e)]:[Emisiones Fugitivas (kilotoneladas CO₂e)]])</f>
        <v>1490</v>
      </c>
    </row>
    <row r="3880" spans="1:11" x14ac:dyDescent="0.25">
      <c r="A3880" t="s">
        <v>284</v>
      </c>
      <c r="B3880" t="s">
        <v>473</v>
      </c>
      <c r="C3880" t="s">
        <v>285</v>
      </c>
      <c r="D3880">
        <v>2007</v>
      </c>
      <c r="E3880">
        <v>1330</v>
      </c>
      <c r="F3880">
        <v>0</v>
      </c>
      <c r="G3880">
        <v>70</v>
      </c>
      <c r="H3880">
        <v>140</v>
      </c>
      <c r="I3880">
        <v>0</v>
      </c>
      <c r="J3880">
        <v>0</v>
      </c>
      <c r="K3880">
        <f>SUM(Emisiones_N2O_CO2eq_PAISES[[#This Row],[Agricultura (kilotoneladas CO₂e)]:[Emisiones Fugitivas (kilotoneladas CO₂e)]])</f>
        <v>1540</v>
      </c>
    </row>
    <row r="3881" spans="1:11" x14ac:dyDescent="0.25">
      <c r="A3881" t="s">
        <v>284</v>
      </c>
      <c r="B3881" t="s">
        <v>473</v>
      </c>
      <c r="C3881" t="s">
        <v>285</v>
      </c>
      <c r="D3881">
        <v>2008</v>
      </c>
      <c r="E3881">
        <v>1410</v>
      </c>
      <c r="F3881">
        <v>0</v>
      </c>
      <c r="G3881">
        <v>70</v>
      </c>
      <c r="H3881">
        <v>150</v>
      </c>
      <c r="I3881">
        <v>40</v>
      </c>
      <c r="J3881">
        <v>0</v>
      </c>
      <c r="K3881">
        <f>SUM(Emisiones_N2O_CO2eq_PAISES[[#This Row],[Agricultura (kilotoneladas CO₂e)]:[Emisiones Fugitivas (kilotoneladas CO₂e)]])</f>
        <v>1670</v>
      </c>
    </row>
    <row r="3882" spans="1:11" x14ac:dyDescent="0.25">
      <c r="A3882" t="s">
        <v>284</v>
      </c>
      <c r="B3882" t="s">
        <v>473</v>
      </c>
      <c r="C3882" t="s">
        <v>285</v>
      </c>
      <c r="D3882">
        <v>2009</v>
      </c>
      <c r="E3882">
        <v>1440</v>
      </c>
      <c r="F3882">
        <v>0</v>
      </c>
      <c r="G3882">
        <v>70</v>
      </c>
      <c r="H3882">
        <v>160</v>
      </c>
      <c r="I3882">
        <v>20</v>
      </c>
      <c r="J3882">
        <v>0</v>
      </c>
      <c r="K3882">
        <f>SUM(Emisiones_N2O_CO2eq_PAISES[[#This Row],[Agricultura (kilotoneladas CO₂e)]:[Emisiones Fugitivas (kilotoneladas CO₂e)]])</f>
        <v>1690</v>
      </c>
    </row>
    <row r="3883" spans="1:11" x14ac:dyDescent="0.25">
      <c r="A3883" t="s">
        <v>284</v>
      </c>
      <c r="B3883" t="s">
        <v>473</v>
      </c>
      <c r="C3883" t="s">
        <v>285</v>
      </c>
      <c r="D3883">
        <v>2010</v>
      </c>
      <c r="E3883">
        <v>1530</v>
      </c>
      <c r="F3883">
        <v>0</v>
      </c>
      <c r="G3883">
        <v>70</v>
      </c>
      <c r="H3883">
        <v>170</v>
      </c>
      <c r="I3883">
        <v>20</v>
      </c>
      <c r="J3883">
        <v>0</v>
      </c>
      <c r="K3883">
        <f>SUM(Emisiones_N2O_CO2eq_PAISES[[#This Row],[Agricultura (kilotoneladas CO₂e)]:[Emisiones Fugitivas (kilotoneladas CO₂e)]])</f>
        <v>1790</v>
      </c>
    </row>
    <row r="3884" spans="1:11" x14ac:dyDescent="0.25">
      <c r="A3884" t="s">
        <v>284</v>
      </c>
      <c r="B3884" t="s">
        <v>473</v>
      </c>
      <c r="C3884" t="s">
        <v>285</v>
      </c>
      <c r="D3884">
        <v>2011</v>
      </c>
      <c r="E3884">
        <v>1470</v>
      </c>
      <c r="F3884">
        <v>0</v>
      </c>
      <c r="G3884">
        <v>70</v>
      </c>
      <c r="H3884">
        <v>170</v>
      </c>
      <c r="I3884">
        <v>20</v>
      </c>
      <c r="J3884">
        <v>0</v>
      </c>
      <c r="K3884">
        <f>SUM(Emisiones_N2O_CO2eq_PAISES[[#This Row],[Agricultura (kilotoneladas CO₂e)]:[Emisiones Fugitivas (kilotoneladas CO₂e)]])</f>
        <v>1730</v>
      </c>
    </row>
    <row r="3885" spans="1:11" x14ac:dyDescent="0.25">
      <c r="A3885" t="s">
        <v>284</v>
      </c>
      <c r="B3885" t="s">
        <v>473</v>
      </c>
      <c r="C3885" t="s">
        <v>285</v>
      </c>
      <c r="D3885">
        <v>2012</v>
      </c>
      <c r="E3885">
        <v>1530</v>
      </c>
      <c r="F3885">
        <v>0</v>
      </c>
      <c r="G3885">
        <v>70</v>
      </c>
      <c r="H3885">
        <v>170</v>
      </c>
      <c r="I3885">
        <v>10</v>
      </c>
      <c r="J3885">
        <v>0</v>
      </c>
      <c r="K3885">
        <f>SUM(Emisiones_N2O_CO2eq_PAISES[[#This Row],[Agricultura (kilotoneladas CO₂e)]:[Emisiones Fugitivas (kilotoneladas CO₂e)]])</f>
        <v>1780</v>
      </c>
    </row>
    <row r="3886" spans="1:11" x14ac:dyDescent="0.25">
      <c r="A3886" t="s">
        <v>284</v>
      </c>
      <c r="B3886" t="s">
        <v>473</v>
      </c>
      <c r="C3886" t="s">
        <v>285</v>
      </c>
      <c r="D3886">
        <v>2013</v>
      </c>
      <c r="E3886">
        <v>1570</v>
      </c>
      <c r="F3886">
        <v>0</v>
      </c>
      <c r="G3886">
        <v>70</v>
      </c>
      <c r="H3886">
        <v>180</v>
      </c>
      <c r="I3886">
        <v>40</v>
      </c>
      <c r="J3886">
        <v>0</v>
      </c>
      <c r="K3886">
        <f>SUM(Emisiones_N2O_CO2eq_PAISES[[#This Row],[Agricultura (kilotoneladas CO₂e)]:[Emisiones Fugitivas (kilotoneladas CO₂e)]])</f>
        <v>1860</v>
      </c>
    </row>
    <row r="3887" spans="1:11" x14ac:dyDescent="0.25">
      <c r="A3887" t="s">
        <v>284</v>
      </c>
      <c r="B3887" t="s">
        <v>473</v>
      </c>
      <c r="C3887" t="s">
        <v>285</v>
      </c>
      <c r="D3887">
        <v>2014</v>
      </c>
      <c r="E3887">
        <v>1530</v>
      </c>
      <c r="F3887">
        <v>0</v>
      </c>
      <c r="G3887">
        <v>70</v>
      </c>
      <c r="H3887">
        <v>180</v>
      </c>
      <c r="I3887">
        <v>0</v>
      </c>
      <c r="J3887">
        <v>0</v>
      </c>
      <c r="K3887">
        <f>SUM(Emisiones_N2O_CO2eq_PAISES[[#This Row],[Agricultura (kilotoneladas CO₂e)]:[Emisiones Fugitivas (kilotoneladas CO₂e)]])</f>
        <v>1780</v>
      </c>
    </row>
    <row r="3888" spans="1:11" x14ac:dyDescent="0.25">
      <c r="A3888" t="s">
        <v>284</v>
      </c>
      <c r="B3888" t="s">
        <v>473</v>
      </c>
      <c r="C3888" t="s">
        <v>285</v>
      </c>
      <c r="D3888">
        <v>2015</v>
      </c>
      <c r="E3888">
        <v>1780</v>
      </c>
      <c r="F3888">
        <v>0</v>
      </c>
      <c r="G3888">
        <v>70</v>
      </c>
      <c r="H3888">
        <v>190</v>
      </c>
      <c r="I3888">
        <v>60</v>
      </c>
      <c r="J3888">
        <v>0</v>
      </c>
      <c r="K3888">
        <f>SUM(Emisiones_N2O_CO2eq_PAISES[[#This Row],[Agricultura (kilotoneladas CO₂e)]:[Emisiones Fugitivas (kilotoneladas CO₂e)]])</f>
        <v>2100</v>
      </c>
    </row>
    <row r="3889" spans="1:11" x14ac:dyDescent="0.25">
      <c r="A3889" t="s">
        <v>284</v>
      </c>
      <c r="B3889" t="s">
        <v>473</v>
      </c>
      <c r="C3889" t="s">
        <v>285</v>
      </c>
      <c r="D3889">
        <v>2016</v>
      </c>
      <c r="E3889">
        <v>1740</v>
      </c>
      <c r="F3889">
        <v>0</v>
      </c>
      <c r="G3889">
        <v>70</v>
      </c>
      <c r="H3889">
        <v>190</v>
      </c>
      <c r="I3889">
        <v>60</v>
      </c>
      <c r="J3889">
        <v>0</v>
      </c>
      <c r="K3889">
        <f>SUM(Emisiones_N2O_CO2eq_PAISES[[#This Row],[Agricultura (kilotoneladas CO₂e)]:[Emisiones Fugitivas (kilotoneladas CO₂e)]])</f>
        <v>2060</v>
      </c>
    </row>
    <row r="3890" spans="1:11" x14ac:dyDescent="0.25">
      <c r="A3890" t="s">
        <v>286</v>
      </c>
      <c r="B3890" t="s">
        <v>474</v>
      </c>
      <c r="C3890" t="s">
        <v>287</v>
      </c>
      <c r="D3890">
        <v>1990</v>
      </c>
      <c r="E3890">
        <v>10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f>SUM(Emisiones_N2O_CO2eq_PAISES[[#This Row],[Agricultura (kilotoneladas CO₂e)]:[Emisiones Fugitivas (kilotoneladas CO₂e)]])</f>
        <v>10</v>
      </c>
    </row>
    <row r="3891" spans="1:11" x14ac:dyDescent="0.25">
      <c r="A3891" t="s">
        <v>286</v>
      </c>
      <c r="B3891" t="s">
        <v>474</v>
      </c>
      <c r="C3891" t="s">
        <v>287</v>
      </c>
      <c r="D3891">
        <v>1991</v>
      </c>
      <c r="E3891">
        <v>10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f>SUM(Emisiones_N2O_CO2eq_PAISES[[#This Row],[Agricultura (kilotoneladas CO₂e)]:[Emisiones Fugitivas (kilotoneladas CO₂e)]])</f>
        <v>10</v>
      </c>
    </row>
    <row r="3892" spans="1:11" x14ac:dyDescent="0.25">
      <c r="A3892" t="s">
        <v>286</v>
      </c>
      <c r="B3892" t="s">
        <v>474</v>
      </c>
      <c r="C3892" t="s">
        <v>287</v>
      </c>
      <c r="D3892">
        <v>1992</v>
      </c>
      <c r="E3892">
        <v>10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f>SUM(Emisiones_N2O_CO2eq_PAISES[[#This Row],[Agricultura (kilotoneladas CO₂e)]:[Emisiones Fugitivas (kilotoneladas CO₂e)]])</f>
        <v>10</v>
      </c>
    </row>
    <row r="3893" spans="1:11" x14ac:dyDescent="0.25">
      <c r="A3893" t="s">
        <v>286</v>
      </c>
      <c r="B3893" t="s">
        <v>474</v>
      </c>
      <c r="C3893" t="s">
        <v>287</v>
      </c>
      <c r="D3893">
        <v>1993</v>
      </c>
      <c r="E3893">
        <v>10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f>SUM(Emisiones_N2O_CO2eq_PAISES[[#This Row],[Agricultura (kilotoneladas CO₂e)]:[Emisiones Fugitivas (kilotoneladas CO₂e)]])</f>
        <v>10</v>
      </c>
    </row>
    <row r="3894" spans="1:11" x14ac:dyDescent="0.25">
      <c r="A3894" t="s">
        <v>286</v>
      </c>
      <c r="B3894" t="s">
        <v>474</v>
      </c>
      <c r="C3894" t="s">
        <v>287</v>
      </c>
      <c r="D3894">
        <v>1994</v>
      </c>
      <c r="E3894">
        <v>10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f>SUM(Emisiones_N2O_CO2eq_PAISES[[#This Row],[Agricultura (kilotoneladas CO₂e)]:[Emisiones Fugitivas (kilotoneladas CO₂e)]])</f>
        <v>10</v>
      </c>
    </row>
    <row r="3895" spans="1:11" x14ac:dyDescent="0.25">
      <c r="A3895" t="s">
        <v>286</v>
      </c>
      <c r="B3895" t="s">
        <v>474</v>
      </c>
      <c r="C3895" t="s">
        <v>287</v>
      </c>
      <c r="D3895">
        <v>1995</v>
      </c>
      <c r="E3895">
        <v>10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f>SUM(Emisiones_N2O_CO2eq_PAISES[[#This Row],[Agricultura (kilotoneladas CO₂e)]:[Emisiones Fugitivas (kilotoneladas CO₂e)]])</f>
        <v>10</v>
      </c>
    </row>
    <row r="3896" spans="1:11" x14ac:dyDescent="0.25">
      <c r="A3896" t="s">
        <v>286</v>
      </c>
      <c r="B3896" t="s">
        <v>474</v>
      </c>
      <c r="C3896" t="s">
        <v>287</v>
      </c>
      <c r="D3896">
        <v>1996</v>
      </c>
      <c r="E3896">
        <v>10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f>SUM(Emisiones_N2O_CO2eq_PAISES[[#This Row],[Agricultura (kilotoneladas CO₂e)]:[Emisiones Fugitivas (kilotoneladas CO₂e)]])</f>
        <v>10</v>
      </c>
    </row>
    <row r="3897" spans="1:11" x14ac:dyDescent="0.25">
      <c r="A3897" t="s">
        <v>286</v>
      </c>
      <c r="B3897" t="s">
        <v>474</v>
      </c>
      <c r="C3897" t="s">
        <v>287</v>
      </c>
      <c r="D3897">
        <v>1997</v>
      </c>
      <c r="E3897">
        <v>10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f>SUM(Emisiones_N2O_CO2eq_PAISES[[#This Row],[Agricultura (kilotoneladas CO₂e)]:[Emisiones Fugitivas (kilotoneladas CO₂e)]])</f>
        <v>10</v>
      </c>
    </row>
    <row r="3898" spans="1:11" x14ac:dyDescent="0.25">
      <c r="A3898" t="s">
        <v>286</v>
      </c>
      <c r="B3898" t="s">
        <v>474</v>
      </c>
      <c r="C3898" t="s">
        <v>287</v>
      </c>
      <c r="D3898">
        <v>1998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f>SUM(Emisiones_N2O_CO2eq_PAISES[[#This Row],[Agricultura (kilotoneladas CO₂e)]:[Emisiones Fugitivas (kilotoneladas CO₂e)]])</f>
        <v>10</v>
      </c>
    </row>
    <row r="3899" spans="1:11" x14ac:dyDescent="0.25">
      <c r="A3899" t="s">
        <v>286</v>
      </c>
      <c r="B3899" t="s">
        <v>474</v>
      </c>
      <c r="C3899" t="s">
        <v>287</v>
      </c>
      <c r="D3899">
        <v>1999</v>
      </c>
      <c r="E3899">
        <v>10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f>SUM(Emisiones_N2O_CO2eq_PAISES[[#This Row],[Agricultura (kilotoneladas CO₂e)]:[Emisiones Fugitivas (kilotoneladas CO₂e)]])</f>
        <v>10</v>
      </c>
    </row>
    <row r="3900" spans="1:11" x14ac:dyDescent="0.25">
      <c r="A3900" t="s">
        <v>286</v>
      </c>
      <c r="B3900" t="s">
        <v>474</v>
      </c>
      <c r="C3900" t="s">
        <v>287</v>
      </c>
      <c r="D3900">
        <v>2000</v>
      </c>
      <c r="E3900">
        <v>10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f>SUM(Emisiones_N2O_CO2eq_PAISES[[#This Row],[Agricultura (kilotoneladas CO₂e)]:[Emisiones Fugitivas (kilotoneladas CO₂e)]])</f>
        <v>10</v>
      </c>
    </row>
    <row r="3901" spans="1:11" x14ac:dyDescent="0.25">
      <c r="A3901" t="s">
        <v>286</v>
      </c>
      <c r="B3901" t="s">
        <v>474</v>
      </c>
      <c r="C3901" t="s">
        <v>287</v>
      </c>
      <c r="D3901">
        <v>2001</v>
      </c>
      <c r="E3901">
        <v>10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f>SUM(Emisiones_N2O_CO2eq_PAISES[[#This Row],[Agricultura (kilotoneladas CO₂e)]:[Emisiones Fugitivas (kilotoneladas CO₂e)]])</f>
        <v>10</v>
      </c>
    </row>
    <row r="3902" spans="1:11" x14ac:dyDescent="0.25">
      <c r="A3902" t="s">
        <v>286</v>
      </c>
      <c r="B3902" t="s">
        <v>474</v>
      </c>
      <c r="C3902" t="s">
        <v>287</v>
      </c>
      <c r="D3902">
        <v>2002</v>
      </c>
      <c r="E3902">
        <v>10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f>SUM(Emisiones_N2O_CO2eq_PAISES[[#This Row],[Agricultura (kilotoneladas CO₂e)]:[Emisiones Fugitivas (kilotoneladas CO₂e)]])</f>
        <v>10</v>
      </c>
    </row>
    <row r="3903" spans="1:11" x14ac:dyDescent="0.25">
      <c r="A3903" t="s">
        <v>286</v>
      </c>
      <c r="B3903" t="s">
        <v>474</v>
      </c>
      <c r="C3903" t="s">
        <v>287</v>
      </c>
      <c r="D3903">
        <v>2003</v>
      </c>
      <c r="E3903">
        <v>10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f>SUM(Emisiones_N2O_CO2eq_PAISES[[#This Row],[Agricultura (kilotoneladas CO₂e)]:[Emisiones Fugitivas (kilotoneladas CO₂e)]])</f>
        <v>10</v>
      </c>
    </row>
    <row r="3904" spans="1:11" x14ac:dyDescent="0.25">
      <c r="A3904" t="s">
        <v>286</v>
      </c>
      <c r="B3904" t="s">
        <v>474</v>
      </c>
      <c r="C3904" t="s">
        <v>287</v>
      </c>
      <c r="D3904">
        <v>2004</v>
      </c>
      <c r="E3904">
        <v>10</v>
      </c>
      <c r="F3904">
        <v>0</v>
      </c>
      <c r="G3904">
        <v>10</v>
      </c>
      <c r="H3904">
        <v>0</v>
      </c>
      <c r="I3904">
        <v>0</v>
      </c>
      <c r="J3904">
        <v>0</v>
      </c>
      <c r="K3904">
        <f>SUM(Emisiones_N2O_CO2eq_PAISES[[#This Row],[Agricultura (kilotoneladas CO₂e)]:[Emisiones Fugitivas (kilotoneladas CO₂e)]])</f>
        <v>20</v>
      </c>
    </row>
    <row r="3905" spans="1:11" x14ac:dyDescent="0.25">
      <c r="A3905" t="s">
        <v>286</v>
      </c>
      <c r="B3905" t="s">
        <v>474</v>
      </c>
      <c r="C3905" t="s">
        <v>287</v>
      </c>
      <c r="D3905">
        <v>2005</v>
      </c>
      <c r="E3905">
        <v>10</v>
      </c>
      <c r="F3905">
        <v>0</v>
      </c>
      <c r="G3905">
        <v>10</v>
      </c>
      <c r="H3905">
        <v>0</v>
      </c>
      <c r="I3905">
        <v>0</v>
      </c>
      <c r="J3905">
        <v>0</v>
      </c>
      <c r="K3905">
        <f>SUM(Emisiones_N2O_CO2eq_PAISES[[#This Row],[Agricultura (kilotoneladas CO₂e)]:[Emisiones Fugitivas (kilotoneladas CO₂e)]])</f>
        <v>20</v>
      </c>
    </row>
    <row r="3906" spans="1:11" x14ac:dyDescent="0.25">
      <c r="A3906" t="s">
        <v>286</v>
      </c>
      <c r="B3906" t="s">
        <v>474</v>
      </c>
      <c r="C3906" t="s">
        <v>287</v>
      </c>
      <c r="D3906">
        <v>2006</v>
      </c>
      <c r="E3906">
        <v>10</v>
      </c>
      <c r="F3906">
        <v>0</v>
      </c>
      <c r="G3906">
        <v>10</v>
      </c>
      <c r="H3906">
        <v>0</v>
      </c>
      <c r="I3906">
        <v>0</v>
      </c>
      <c r="J3906">
        <v>0</v>
      </c>
      <c r="K3906">
        <f>SUM(Emisiones_N2O_CO2eq_PAISES[[#This Row],[Agricultura (kilotoneladas CO₂e)]:[Emisiones Fugitivas (kilotoneladas CO₂e)]])</f>
        <v>20</v>
      </c>
    </row>
    <row r="3907" spans="1:11" x14ac:dyDescent="0.25">
      <c r="A3907" t="s">
        <v>286</v>
      </c>
      <c r="B3907" t="s">
        <v>474</v>
      </c>
      <c r="C3907" t="s">
        <v>287</v>
      </c>
      <c r="D3907">
        <v>2007</v>
      </c>
      <c r="E3907">
        <v>10</v>
      </c>
      <c r="F3907">
        <v>0</v>
      </c>
      <c r="G3907">
        <v>10</v>
      </c>
      <c r="H3907">
        <v>0</v>
      </c>
      <c r="I3907">
        <v>0</v>
      </c>
      <c r="J3907">
        <v>0</v>
      </c>
      <c r="K3907">
        <f>SUM(Emisiones_N2O_CO2eq_PAISES[[#This Row],[Agricultura (kilotoneladas CO₂e)]:[Emisiones Fugitivas (kilotoneladas CO₂e)]])</f>
        <v>20</v>
      </c>
    </row>
    <row r="3908" spans="1:11" x14ac:dyDescent="0.25">
      <c r="A3908" t="s">
        <v>286</v>
      </c>
      <c r="B3908" t="s">
        <v>474</v>
      </c>
      <c r="C3908" t="s">
        <v>287</v>
      </c>
      <c r="D3908">
        <v>2008</v>
      </c>
      <c r="E3908">
        <v>10</v>
      </c>
      <c r="F3908">
        <v>0</v>
      </c>
      <c r="G3908">
        <v>10</v>
      </c>
      <c r="H3908">
        <v>0</v>
      </c>
      <c r="I3908">
        <v>0</v>
      </c>
      <c r="J3908">
        <v>0</v>
      </c>
      <c r="K3908">
        <f>SUM(Emisiones_N2O_CO2eq_PAISES[[#This Row],[Agricultura (kilotoneladas CO₂e)]:[Emisiones Fugitivas (kilotoneladas CO₂e)]])</f>
        <v>20</v>
      </c>
    </row>
    <row r="3909" spans="1:11" x14ac:dyDescent="0.25">
      <c r="A3909" t="s">
        <v>286</v>
      </c>
      <c r="B3909" t="s">
        <v>474</v>
      </c>
      <c r="C3909" t="s">
        <v>287</v>
      </c>
      <c r="D3909">
        <v>2009</v>
      </c>
      <c r="E3909">
        <v>10</v>
      </c>
      <c r="F3909">
        <v>0</v>
      </c>
      <c r="G3909">
        <v>10</v>
      </c>
      <c r="H3909">
        <v>0</v>
      </c>
      <c r="I3909">
        <v>0</v>
      </c>
      <c r="J3909">
        <v>0</v>
      </c>
      <c r="K3909">
        <f>SUM(Emisiones_N2O_CO2eq_PAISES[[#This Row],[Agricultura (kilotoneladas CO₂e)]:[Emisiones Fugitivas (kilotoneladas CO₂e)]])</f>
        <v>20</v>
      </c>
    </row>
    <row r="3910" spans="1:11" x14ac:dyDescent="0.25">
      <c r="A3910" t="s">
        <v>286</v>
      </c>
      <c r="B3910" t="s">
        <v>474</v>
      </c>
      <c r="C3910" t="s">
        <v>287</v>
      </c>
      <c r="D3910">
        <v>2010</v>
      </c>
      <c r="E3910">
        <v>10</v>
      </c>
      <c r="F3910">
        <v>0</v>
      </c>
      <c r="G3910">
        <v>10</v>
      </c>
      <c r="H3910">
        <v>0</v>
      </c>
      <c r="I3910">
        <v>0</v>
      </c>
      <c r="J3910">
        <v>0</v>
      </c>
      <c r="K3910">
        <f>SUM(Emisiones_N2O_CO2eq_PAISES[[#This Row],[Agricultura (kilotoneladas CO₂e)]:[Emisiones Fugitivas (kilotoneladas CO₂e)]])</f>
        <v>20</v>
      </c>
    </row>
    <row r="3911" spans="1:11" x14ac:dyDescent="0.25">
      <c r="A3911" t="s">
        <v>286</v>
      </c>
      <c r="B3911" t="s">
        <v>474</v>
      </c>
      <c r="C3911" t="s">
        <v>287</v>
      </c>
      <c r="D3911">
        <v>2011</v>
      </c>
      <c r="E3911">
        <v>10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f>SUM(Emisiones_N2O_CO2eq_PAISES[[#This Row],[Agricultura (kilotoneladas CO₂e)]:[Emisiones Fugitivas (kilotoneladas CO₂e)]])</f>
        <v>20</v>
      </c>
    </row>
    <row r="3912" spans="1:11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f>SUM(Emisiones_N2O_CO2eq_PAISES[[#This Row],[Agricultura (kilotoneladas CO₂e)]:[Emisiones Fugitivas (kilotoneladas CO₂e)]])</f>
        <v>10</v>
      </c>
    </row>
    <row r="3913" spans="1:11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f>SUM(Emisiones_N2O_CO2eq_PAISES[[#This Row],[Agricultura (kilotoneladas CO₂e)]:[Emisiones Fugitivas (kilotoneladas CO₂e)]])</f>
        <v>10</v>
      </c>
    </row>
    <row r="3914" spans="1:11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f>SUM(Emisiones_N2O_CO2eq_PAISES[[#This Row],[Agricultura (kilotoneladas CO₂e)]:[Emisiones Fugitivas (kilotoneladas CO₂e)]])</f>
        <v>10</v>
      </c>
    </row>
    <row r="3915" spans="1:11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f>SUM(Emisiones_N2O_CO2eq_PAISES[[#This Row],[Agricultura (kilotoneladas CO₂e)]:[Emisiones Fugitivas (kilotoneladas CO₂e)]])</f>
        <v>10</v>
      </c>
    </row>
    <row r="3916" spans="1:11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f>SUM(Emisiones_N2O_CO2eq_PAISES[[#This Row],[Agricultura (kilotoneladas CO₂e)]:[Emisiones Fugitivas (kilotoneladas CO₂e)]])</f>
        <v>10</v>
      </c>
    </row>
    <row r="3917" spans="1:11" x14ac:dyDescent="0.25">
      <c r="A3917" t="s">
        <v>288</v>
      </c>
      <c r="B3917" t="s">
        <v>475</v>
      </c>
      <c r="C3917" t="s">
        <v>289</v>
      </c>
      <c r="D3917">
        <v>1990</v>
      </c>
      <c r="E3917">
        <v>30</v>
      </c>
      <c r="F3917">
        <v>0</v>
      </c>
      <c r="G3917">
        <v>0</v>
      </c>
      <c r="H3917">
        <v>10</v>
      </c>
      <c r="I3917">
        <v>0</v>
      </c>
      <c r="J3917">
        <v>0</v>
      </c>
      <c r="K3917">
        <f>SUM(Emisiones_N2O_CO2eq_PAISES[[#This Row],[Agricultura (kilotoneladas CO₂e)]:[Emisiones Fugitivas (kilotoneladas CO₂e)]])</f>
        <v>40</v>
      </c>
    </row>
    <row r="3918" spans="1:11" x14ac:dyDescent="0.25">
      <c r="A3918" t="s">
        <v>288</v>
      </c>
      <c r="B3918" t="s">
        <v>475</v>
      </c>
      <c r="C3918" t="s">
        <v>289</v>
      </c>
      <c r="D3918">
        <v>1991</v>
      </c>
      <c r="E3918">
        <v>30</v>
      </c>
      <c r="F3918">
        <v>0</v>
      </c>
      <c r="G3918">
        <v>0</v>
      </c>
      <c r="H3918">
        <v>10</v>
      </c>
      <c r="I3918">
        <v>0</v>
      </c>
      <c r="J3918">
        <v>0</v>
      </c>
      <c r="K3918">
        <f>SUM(Emisiones_N2O_CO2eq_PAISES[[#This Row],[Agricultura (kilotoneladas CO₂e)]:[Emisiones Fugitivas (kilotoneladas CO₂e)]])</f>
        <v>40</v>
      </c>
    </row>
    <row r="3919" spans="1:11" x14ac:dyDescent="0.25">
      <c r="A3919" t="s">
        <v>288</v>
      </c>
      <c r="B3919" t="s">
        <v>475</v>
      </c>
      <c r="C3919" t="s">
        <v>289</v>
      </c>
      <c r="D3919">
        <v>1992</v>
      </c>
      <c r="E3919">
        <v>30</v>
      </c>
      <c r="F3919">
        <v>0</v>
      </c>
      <c r="G3919">
        <v>0</v>
      </c>
      <c r="H3919">
        <v>10</v>
      </c>
      <c r="I3919">
        <v>0</v>
      </c>
      <c r="J3919">
        <v>0</v>
      </c>
      <c r="K3919">
        <f>SUM(Emisiones_N2O_CO2eq_PAISES[[#This Row],[Agricultura (kilotoneladas CO₂e)]:[Emisiones Fugitivas (kilotoneladas CO₂e)]])</f>
        <v>40</v>
      </c>
    </row>
    <row r="3920" spans="1:11" x14ac:dyDescent="0.25">
      <c r="A3920" t="s">
        <v>288</v>
      </c>
      <c r="B3920" t="s">
        <v>475</v>
      </c>
      <c r="C3920" t="s">
        <v>289</v>
      </c>
      <c r="D3920">
        <v>1993</v>
      </c>
      <c r="E3920">
        <v>30</v>
      </c>
      <c r="F3920">
        <v>0</v>
      </c>
      <c r="G3920">
        <v>0</v>
      </c>
      <c r="H3920">
        <v>10</v>
      </c>
      <c r="I3920">
        <v>0</v>
      </c>
      <c r="J3920">
        <v>0</v>
      </c>
      <c r="K3920">
        <f>SUM(Emisiones_N2O_CO2eq_PAISES[[#This Row],[Agricultura (kilotoneladas CO₂e)]:[Emisiones Fugitivas (kilotoneladas CO₂e)]])</f>
        <v>40</v>
      </c>
    </row>
    <row r="3921" spans="1:11" x14ac:dyDescent="0.25">
      <c r="A3921" t="s">
        <v>288</v>
      </c>
      <c r="B3921" t="s">
        <v>475</v>
      </c>
      <c r="C3921" t="s">
        <v>289</v>
      </c>
      <c r="D3921">
        <v>1994</v>
      </c>
      <c r="E3921">
        <v>40</v>
      </c>
      <c r="F3921">
        <v>0</v>
      </c>
      <c r="G3921">
        <v>0</v>
      </c>
      <c r="H3921">
        <v>10</v>
      </c>
      <c r="I3921">
        <v>0</v>
      </c>
      <c r="J3921">
        <v>0</v>
      </c>
      <c r="K3921">
        <f>SUM(Emisiones_N2O_CO2eq_PAISES[[#This Row],[Agricultura (kilotoneladas CO₂e)]:[Emisiones Fugitivas (kilotoneladas CO₂e)]])</f>
        <v>50</v>
      </c>
    </row>
    <row r="3922" spans="1:11" x14ac:dyDescent="0.25">
      <c r="A3922" t="s">
        <v>288</v>
      </c>
      <c r="B3922" t="s">
        <v>475</v>
      </c>
      <c r="C3922" t="s">
        <v>289</v>
      </c>
      <c r="D3922">
        <v>1995</v>
      </c>
      <c r="E3922">
        <v>60</v>
      </c>
      <c r="F3922">
        <v>0</v>
      </c>
      <c r="G3922">
        <v>0</v>
      </c>
      <c r="H3922">
        <v>10</v>
      </c>
      <c r="I3922">
        <v>0</v>
      </c>
      <c r="J3922">
        <v>0</v>
      </c>
      <c r="K3922">
        <f>SUM(Emisiones_N2O_CO2eq_PAISES[[#This Row],[Agricultura (kilotoneladas CO₂e)]:[Emisiones Fugitivas (kilotoneladas CO₂e)]])</f>
        <v>70</v>
      </c>
    </row>
    <row r="3923" spans="1:11" x14ac:dyDescent="0.25">
      <c r="A3923" t="s">
        <v>288</v>
      </c>
      <c r="B3923" t="s">
        <v>475</v>
      </c>
      <c r="C3923" t="s">
        <v>289</v>
      </c>
      <c r="D3923">
        <v>1996</v>
      </c>
      <c r="E3923">
        <v>70</v>
      </c>
      <c r="F3923">
        <v>0</v>
      </c>
      <c r="G3923">
        <v>0</v>
      </c>
      <c r="H3923">
        <v>10</v>
      </c>
      <c r="I3923">
        <v>0</v>
      </c>
      <c r="J3923">
        <v>0</v>
      </c>
      <c r="K3923">
        <f>SUM(Emisiones_N2O_CO2eq_PAISES[[#This Row],[Agricultura (kilotoneladas CO₂e)]:[Emisiones Fugitivas (kilotoneladas CO₂e)]])</f>
        <v>80</v>
      </c>
    </row>
    <row r="3924" spans="1:11" x14ac:dyDescent="0.25">
      <c r="A3924" t="s">
        <v>288</v>
      </c>
      <c r="B3924" t="s">
        <v>475</v>
      </c>
      <c r="C3924" t="s">
        <v>289</v>
      </c>
      <c r="D3924">
        <v>1997</v>
      </c>
      <c r="E3924">
        <v>70</v>
      </c>
      <c r="F3924">
        <v>0</v>
      </c>
      <c r="G3924">
        <v>0</v>
      </c>
      <c r="H3924">
        <v>10</v>
      </c>
      <c r="I3924">
        <v>0</v>
      </c>
      <c r="J3924">
        <v>0</v>
      </c>
      <c r="K3924">
        <f>SUM(Emisiones_N2O_CO2eq_PAISES[[#This Row],[Agricultura (kilotoneladas CO₂e)]:[Emisiones Fugitivas (kilotoneladas CO₂e)]])</f>
        <v>80</v>
      </c>
    </row>
    <row r="3925" spans="1:11" x14ac:dyDescent="0.25">
      <c r="A3925" t="s">
        <v>288</v>
      </c>
      <c r="B3925" t="s">
        <v>475</v>
      </c>
      <c r="C3925" t="s">
        <v>289</v>
      </c>
      <c r="D3925">
        <v>1998</v>
      </c>
      <c r="E3925">
        <v>30</v>
      </c>
      <c r="F3925">
        <v>0</v>
      </c>
      <c r="G3925">
        <v>0</v>
      </c>
      <c r="H3925">
        <v>10</v>
      </c>
      <c r="I3925">
        <v>0</v>
      </c>
      <c r="J3925">
        <v>0</v>
      </c>
      <c r="K3925">
        <f>SUM(Emisiones_N2O_CO2eq_PAISES[[#This Row],[Agricultura (kilotoneladas CO₂e)]:[Emisiones Fugitivas (kilotoneladas CO₂e)]])</f>
        <v>40</v>
      </c>
    </row>
    <row r="3926" spans="1:11" x14ac:dyDescent="0.25">
      <c r="A3926" t="s">
        <v>288</v>
      </c>
      <c r="B3926" t="s">
        <v>475</v>
      </c>
      <c r="C3926" t="s">
        <v>289</v>
      </c>
      <c r="D3926">
        <v>1999</v>
      </c>
      <c r="E3926">
        <v>20</v>
      </c>
      <c r="F3926">
        <v>0</v>
      </c>
      <c r="G3926">
        <v>0</v>
      </c>
      <c r="H3926">
        <v>10</v>
      </c>
      <c r="I3926">
        <v>0</v>
      </c>
      <c r="J3926">
        <v>0</v>
      </c>
      <c r="K3926">
        <f>SUM(Emisiones_N2O_CO2eq_PAISES[[#This Row],[Agricultura (kilotoneladas CO₂e)]:[Emisiones Fugitivas (kilotoneladas CO₂e)]])</f>
        <v>30</v>
      </c>
    </row>
    <row r="3927" spans="1:11" x14ac:dyDescent="0.25">
      <c r="A3927" t="s">
        <v>288</v>
      </c>
      <c r="B3927" t="s">
        <v>475</v>
      </c>
      <c r="C3927" t="s">
        <v>289</v>
      </c>
      <c r="D3927">
        <v>2000</v>
      </c>
      <c r="E3927">
        <v>20</v>
      </c>
      <c r="F3927">
        <v>0</v>
      </c>
      <c r="G3927">
        <v>0</v>
      </c>
      <c r="H3927">
        <v>10</v>
      </c>
      <c r="I3927">
        <v>0</v>
      </c>
      <c r="J3927">
        <v>0</v>
      </c>
      <c r="K3927">
        <f>SUM(Emisiones_N2O_CO2eq_PAISES[[#This Row],[Agricultura (kilotoneladas CO₂e)]:[Emisiones Fugitivas (kilotoneladas CO₂e)]])</f>
        <v>30</v>
      </c>
    </row>
    <row r="3928" spans="1:11" x14ac:dyDescent="0.25">
      <c r="A3928" t="s">
        <v>288</v>
      </c>
      <c r="B3928" t="s">
        <v>475</v>
      </c>
      <c r="C3928" t="s">
        <v>289</v>
      </c>
      <c r="D3928">
        <v>2001</v>
      </c>
      <c r="E3928">
        <v>20</v>
      </c>
      <c r="F3928">
        <v>0</v>
      </c>
      <c r="G3928">
        <v>0</v>
      </c>
      <c r="H3928">
        <v>10</v>
      </c>
      <c r="I3928">
        <v>0</v>
      </c>
      <c r="J3928">
        <v>0</v>
      </c>
      <c r="K3928">
        <f>SUM(Emisiones_N2O_CO2eq_PAISES[[#This Row],[Agricultura (kilotoneladas CO₂e)]:[Emisiones Fugitivas (kilotoneladas CO₂e)]])</f>
        <v>30</v>
      </c>
    </row>
    <row r="3929" spans="1:11" x14ac:dyDescent="0.25">
      <c r="A3929" t="s">
        <v>288</v>
      </c>
      <c r="B3929" t="s">
        <v>475</v>
      </c>
      <c r="C3929" t="s">
        <v>289</v>
      </c>
      <c r="D3929">
        <v>2002</v>
      </c>
      <c r="E3929">
        <v>10</v>
      </c>
      <c r="F3929">
        <v>0</v>
      </c>
      <c r="G3929">
        <v>0</v>
      </c>
      <c r="H3929">
        <v>10</v>
      </c>
      <c r="I3929">
        <v>0</v>
      </c>
      <c r="J3929">
        <v>0</v>
      </c>
      <c r="K3929">
        <f>SUM(Emisiones_N2O_CO2eq_PAISES[[#This Row],[Agricultura (kilotoneladas CO₂e)]:[Emisiones Fugitivas (kilotoneladas CO₂e)]])</f>
        <v>20</v>
      </c>
    </row>
    <row r="3930" spans="1:11" x14ac:dyDescent="0.25">
      <c r="A3930" t="s">
        <v>288</v>
      </c>
      <c r="B3930" t="s">
        <v>475</v>
      </c>
      <c r="C3930" t="s">
        <v>289</v>
      </c>
      <c r="D3930">
        <v>2003</v>
      </c>
      <c r="E3930">
        <v>10</v>
      </c>
      <c r="F3930">
        <v>0</v>
      </c>
      <c r="G3930">
        <v>0</v>
      </c>
      <c r="H3930">
        <v>10</v>
      </c>
      <c r="I3930">
        <v>0</v>
      </c>
      <c r="J3930">
        <v>0</v>
      </c>
      <c r="K3930">
        <f>SUM(Emisiones_N2O_CO2eq_PAISES[[#This Row],[Agricultura (kilotoneladas CO₂e)]:[Emisiones Fugitivas (kilotoneladas CO₂e)]])</f>
        <v>20</v>
      </c>
    </row>
    <row r="3931" spans="1:11" x14ac:dyDescent="0.25">
      <c r="A3931" t="s">
        <v>288</v>
      </c>
      <c r="B3931" t="s">
        <v>475</v>
      </c>
      <c r="C3931" t="s">
        <v>289</v>
      </c>
      <c r="D3931">
        <v>2004</v>
      </c>
      <c r="E3931">
        <v>10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f>SUM(Emisiones_N2O_CO2eq_PAISES[[#This Row],[Agricultura (kilotoneladas CO₂e)]:[Emisiones Fugitivas (kilotoneladas CO₂e)]])</f>
        <v>20</v>
      </c>
    </row>
    <row r="3932" spans="1:11" x14ac:dyDescent="0.25">
      <c r="A3932" t="s">
        <v>288</v>
      </c>
      <c r="B3932" t="s">
        <v>475</v>
      </c>
      <c r="C3932" t="s">
        <v>289</v>
      </c>
      <c r="D3932">
        <v>2005</v>
      </c>
      <c r="E3932">
        <v>10</v>
      </c>
      <c r="F3932">
        <v>0</v>
      </c>
      <c r="G3932">
        <v>0</v>
      </c>
      <c r="H3932">
        <v>10</v>
      </c>
      <c r="I3932">
        <v>0</v>
      </c>
      <c r="J3932">
        <v>0</v>
      </c>
      <c r="K3932">
        <f>SUM(Emisiones_N2O_CO2eq_PAISES[[#This Row],[Agricultura (kilotoneladas CO₂e)]:[Emisiones Fugitivas (kilotoneladas CO₂e)]])</f>
        <v>20</v>
      </c>
    </row>
    <row r="3933" spans="1:11" x14ac:dyDescent="0.25">
      <c r="A3933" t="s">
        <v>288</v>
      </c>
      <c r="B3933" t="s">
        <v>475</v>
      </c>
      <c r="C3933" t="s">
        <v>289</v>
      </c>
      <c r="D3933">
        <v>2006</v>
      </c>
      <c r="E3933">
        <v>10</v>
      </c>
      <c r="F3933">
        <v>0</v>
      </c>
      <c r="G3933">
        <v>0</v>
      </c>
      <c r="H3933">
        <v>10</v>
      </c>
      <c r="I3933">
        <v>0</v>
      </c>
      <c r="J3933">
        <v>0</v>
      </c>
      <c r="K3933">
        <f>SUM(Emisiones_N2O_CO2eq_PAISES[[#This Row],[Agricultura (kilotoneladas CO₂e)]:[Emisiones Fugitivas (kilotoneladas CO₂e)]])</f>
        <v>20</v>
      </c>
    </row>
    <row r="3934" spans="1:11" x14ac:dyDescent="0.25">
      <c r="A3934" t="s">
        <v>288</v>
      </c>
      <c r="B3934" t="s">
        <v>475</v>
      </c>
      <c r="C3934" t="s">
        <v>289</v>
      </c>
      <c r="D3934">
        <v>2007</v>
      </c>
      <c r="E3934">
        <v>10</v>
      </c>
      <c r="F3934">
        <v>0</v>
      </c>
      <c r="G3934">
        <v>0</v>
      </c>
      <c r="H3934">
        <v>10</v>
      </c>
      <c r="I3934">
        <v>0</v>
      </c>
      <c r="J3934">
        <v>0</v>
      </c>
      <c r="K3934">
        <f>SUM(Emisiones_N2O_CO2eq_PAISES[[#This Row],[Agricultura (kilotoneladas CO₂e)]:[Emisiones Fugitivas (kilotoneladas CO₂e)]])</f>
        <v>20</v>
      </c>
    </row>
    <row r="3935" spans="1:11" x14ac:dyDescent="0.25">
      <c r="A3935" t="s">
        <v>288</v>
      </c>
      <c r="B3935" t="s">
        <v>475</v>
      </c>
      <c r="C3935" t="s">
        <v>289</v>
      </c>
      <c r="D3935">
        <v>2008</v>
      </c>
      <c r="E3935">
        <v>10</v>
      </c>
      <c r="F3935">
        <v>0</v>
      </c>
      <c r="G3935">
        <v>0</v>
      </c>
      <c r="H3935">
        <v>10</v>
      </c>
      <c r="I3935">
        <v>0</v>
      </c>
      <c r="J3935">
        <v>0</v>
      </c>
      <c r="K3935">
        <f>SUM(Emisiones_N2O_CO2eq_PAISES[[#This Row],[Agricultura (kilotoneladas CO₂e)]:[Emisiones Fugitivas (kilotoneladas CO₂e)]])</f>
        <v>20</v>
      </c>
    </row>
    <row r="3936" spans="1:11" x14ac:dyDescent="0.25">
      <c r="A3936" t="s">
        <v>288</v>
      </c>
      <c r="B3936" t="s">
        <v>475</v>
      </c>
      <c r="C3936" t="s">
        <v>289</v>
      </c>
      <c r="D3936">
        <v>2009</v>
      </c>
      <c r="E3936">
        <v>10</v>
      </c>
      <c r="F3936">
        <v>0</v>
      </c>
      <c r="G3936">
        <v>0</v>
      </c>
      <c r="H3936">
        <v>10</v>
      </c>
      <c r="I3936">
        <v>0</v>
      </c>
      <c r="J3936">
        <v>0</v>
      </c>
      <c r="K3936">
        <f>SUM(Emisiones_N2O_CO2eq_PAISES[[#This Row],[Agricultura (kilotoneladas CO₂e)]:[Emisiones Fugitivas (kilotoneladas CO₂e)]])</f>
        <v>20</v>
      </c>
    </row>
    <row r="3937" spans="1:11" x14ac:dyDescent="0.25">
      <c r="A3937" t="s">
        <v>288</v>
      </c>
      <c r="B3937" t="s">
        <v>475</v>
      </c>
      <c r="C3937" t="s">
        <v>289</v>
      </c>
      <c r="D3937">
        <v>2010</v>
      </c>
      <c r="E3937">
        <v>10</v>
      </c>
      <c r="F3937">
        <v>0</v>
      </c>
      <c r="G3937">
        <v>0</v>
      </c>
      <c r="H3937">
        <v>10</v>
      </c>
      <c r="I3937">
        <v>0</v>
      </c>
      <c r="J3937">
        <v>0</v>
      </c>
      <c r="K3937">
        <f>SUM(Emisiones_N2O_CO2eq_PAISES[[#This Row],[Agricultura (kilotoneladas CO₂e)]:[Emisiones Fugitivas (kilotoneladas CO₂e)]])</f>
        <v>20</v>
      </c>
    </row>
    <row r="3938" spans="1:11" x14ac:dyDescent="0.25">
      <c r="A3938" t="s">
        <v>288</v>
      </c>
      <c r="B3938" t="s">
        <v>475</v>
      </c>
      <c r="C3938" t="s">
        <v>289</v>
      </c>
      <c r="D3938">
        <v>2011</v>
      </c>
      <c r="E3938">
        <v>10</v>
      </c>
      <c r="F3938">
        <v>0</v>
      </c>
      <c r="G3938">
        <v>0</v>
      </c>
      <c r="H3938">
        <v>10</v>
      </c>
      <c r="I3938">
        <v>0</v>
      </c>
      <c r="J3938">
        <v>0</v>
      </c>
      <c r="K3938">
        <f>SUM(Emisiones_N2O_CO2eq_PAISES[[#This Row],[Agricultura (kilotoneladas CO₂e)]:[Emisiones Fugitivas (kilotoneladas CO₂e)]])</f>
        <v>20</v>
      </c>
    </row>
    <row r="3939" spans="1:11" x14ac:dyDescent="0.25">
      <c r="A3939" t="s">
        <v>288</v>
      </c>
      <c r="B3939" t="s">
        <v>475</v>
      </c>
      <c r="C3939" t="s">
        <v>289</v>
      </c>
      <c r="D3939">
        <v>2012</v>
      </c>
      <c r="E3939">
        <v>10</v>
      </c>
      <c r="F3939">
        <v>0</v>
      </c>
      <c r="G3939">
        <v>0</v>
      </c>
      <c r="H3939">
        <v>10</v>
      </c>
      <c r="I3939">
        <v>0</v>
      </c>
      <c r="J3939">
        <v>0</v>
      </c>
      <c r="K3939">
        <f>SUM(Emisiones_N2O_CO2eq_PAISES[[#This Row],[Agricultura (kilotoneladas CO₂e)]:[Emisiones Fugitivas (kilotoneladas CO₂e)]])</f>
        <v>20</v>
      </c>
    </row>
    <row r="3940" spans="1:11" x14ac:dyDescent="0.25">
      <c r="A3940" t="s">
        <v>288</v>
      </c>
      <c r="B3940" t="s">
        <v>475</v>
      </c>
      <c r="C3940" t="s">
        <v>289</v>
      </c>
      <c r="D3940">
        <v>2013</v>
      </c>
      <c r="E3940">
        <v>20</v>
      </c>
      <c r="F3940">
        <v>0</v>
      </c>
      <c r="G3940">
        <v>0</v>
      </c>
      <c r="H3940">
        <v>10</v>
      </c>
      <c r="I3940">
        <v>0</v>
      </c>
      <c r="J3940">
        <v>0</v>
      </c>
      <c r="K3940">
        <f>SUM(Emisiones_N2O_CO2eq_PAISES[[#This Row],[Agricultura (kilotoneladas CO₂e)]:[Emisiones Fugitivas (kilotoneladas CO₂e)]])</f>
        <v>30</v>
      </c>
    </row>
    <row r="3941" spans="1:11" x14ac:dyDescent="0.25">
      <c r="A3941" t="s">
        <v>288</v>
      </c>
      <c r="B3941" t="s">
        <v>475</v>
      </c>
      <c r="C3941" t="s">
        <v>289</v>
      </c>
      <c r="D3941">
        <v>2014</v>
      </c>
      <c r="E3941">
        <v>20</v>
      </c>
      <c r="F3941">
        <v>0</v>
      </c>
      <c r="G3941">
        <v>0</v>
      </c>
      <c r="H3941">
        <v>10</v>
      </c>
      <c r="I3941">
        <v>0</v>
      </c>
      <c r="J3941">
        <v>0</v>
      </c>
      <c r="K3941">
        <f>SUM(Emisiones_N2O_CO2eq_PAISES[[#This Row],[Agricultura (kilotoneladas CO₂e)]:[Emisiones Fugitivas (kilotoneladas CO₂e)]])</f>
        <v>30</v>
      </c>
    </row>
    <row r="3942" spans="1:11" x14ac:dyDescent="0.25">
      <c r="A3942" t="s">
        <v>288</v>
      </c>
      <c r="B3942" t="s">
        <v>475</v>
      </c>
      <c r="C3942" t="s">
        <v>289</v>
      </c>
      <c r="D3942">
        <v>2015</v>
      </c>
      <c r="E3942">
        <v>20</v>
      </c>
      <c r="F3942">
        <v>0</v>
      </c>
      <c r="G3942">
        <v>0</v>
      </c>
      <c r="H3942">
        <v>10</v>
      </c>
      <c r="I3942">
        <v>0</v>
      </c>
      <c r="J3942">
        <v>0</v>
      </c>
      <c r="K3942">
        <f>SUM(Emisiones_N2O_CO2eq_PAISES[[#This Row],[Agricultura (kilotoneladas CO₂e)]:[Emisiones Fugitivas (kilotoneladas CO₂e)]])</f>
        <v>30</v>
      </c>
    </row>
    <row r="3943" spans="1:11" x14ac:dyDescent="0.25">
      <c r="A3943" t="s">
        <v>288</v>
      </c>
      <c r="B3943" t="s">
        <v>475</v>
      </c>
      <c r="C3943" t="s">
        <v>289</v>
      </c>
      <c r="D3943">
        <v>2016</v>
      </c>
      <c r="E3943">
        <v>20</v>
      </c>
      <c r="F3943">
        <v>0</v>
      </c>
      <c r="G3943">
        <v>0</v>
      </c>
      <c r="H3943">
        <v>10</v>
      </c>
      <c r="I3943">
        <v>0</v>
      </c>
      <c r="J3943">
        <v>0</v>
      </c>
      <c r="K3943">
        <f>SUM(Emisiones_N2O_CO2eq_PAISES[[#This Row],[Agricultura (kilotoneladas CO₂e)]:[Emisiones Fugitivas (kilotoneladas CO₂e)]])</f>
        <v>30</v>
      </c>
    </row>
    <row r="3944" spans="1:11" x14ac:dyDescent="0.25">
      <c r="A3944" t="s">
        <v>290</v>
      </c>
      <c r="B3944" t="s">
        <v>476</v>
      </c>
      <c r="C3944" t="s">
        <v>291</v>
      </c>
      <c r="D3944">
        <v>1990</v>
      </c>
      <c r="E3944">
        <v>10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f>SUM(Emisiones_N2O_CO2eq_PAISES[[#This Row],[Agricultura (kilotoneladas CO₂e)]:[Emisiones Fugitivas (kilotoneladas CO₂e)]])</f>
        <v>10</v>
      </c>
    </row>
    <row r="3945" spans="1:11" x14ac:dyDescent="0.25">
      <c r="A3945" t="s">
        <v>290</v>
      </c>
      <c r="B3945" t="s">
        <v>476</v>
      </c>
      <c r="C3945" t="s">
        <v>291</v>
      </c>
      <c r="D3945">
        <v>1991</v>
      </c>
      <c r="E3945">
        <v>10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f>SUM(Emisiones_N2O_CO2eq_PAISES[[#This Row],[Agricultura (kilotoneladas CO₂e)]:[Emisiones Fugitivas (kilotoneladas CO₂e)]])</f>
        <v>10</v>
      </c>
    </row>
    <row r="3946" spans="1:11" x14ac:dyDescent="0.25">
      <c r="A3946" t="s">
        <v>290</v>
      </c>
      <c r="B3946" t="s">
        <v>476</v>
      </c>
      <c r="C3946" t="s">
        <v>291</v>
      </c>
      <c r="D3946">
        <v>1992</v>
      </c>
      <c r="E3946">
        <v>10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f>SUM(Emisiones_N2O_CO2eq_PAISES[[#This Row],[Agricultura (kilotoneladas CO₂e)]:[Emisiones Fugitivas (kilotoneladas CO₂e)]])</f>
        <v>10</v>
      </c>
    </row>
    <row r="3947" spans="1:11" x14ac:dyDescent="0.25">
      <c r="A3947" t="s">
        <v>290</v>
      </c>
      <c r="B3947" t="s">
        <v>476</v>
      </c>
      <c r="C3947" t="s">
        <v>291</v>
      </c>
      <c r="D3947">
        <v>1993</v>
      </c>
      <c r="E3947">
        <v>10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f>SUM(Emisiones_N2O_CO2eq_PAISES[[#This Row],[Agricultura (kilotoneladas CO₂e)]:[Emisiones Fugitivas (kilotoneladas CO₂e)]])</f>
        <v>10</v>
      </c>
    </row>
    <row r="3948" spans="1:11" x14ac:dyDescent="0.25">
      <c r="A3948" t="s">
        <v>290</v>
      </c>
      <c r="B3948" t="s">
        <v>476</v>
      </c>
      <c r="C3948" t="s">
        <v>291</v>
      </c>
      <c r="D3948">
        <v>1994</v>
      </c>
      <c r="E3948">
        <v>10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f>SUM(Emisiones_N2O_CO2eq_PAISES[[#This Row],[Agricultura (kilotoneladas CO₂e)]:[Emisiones Fugitivas (kilotoneladas CO₂e)]])</f>
        <v>10</v>
      </c>
    </row>
    <row r="3949" spans="1:11" x14ac:dyDescent="0.25">
      <c r="A3949" t="s">
        <v>290</v>
      </c>
      <c r="B3949" t="s">
        <v>476</v>
      </c>
      <c r="C3949" t="s">
        <v>291</v>
      </c>
      <c r="D3949">
        <v>1995</v>
      </c>
      <c r="E3949">
        <v>10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f>SUM(Emisiones_N2O_CO2eq_PAISES[[#This Row],[Agricultura (kilotoneladas CO₂e)]:[Emisiones Fugitivas (kilotoneladas CO₂e)]])</f>
        <v>10</v>
      </c>
    </row>
    <row r="3950" spans="1:11" x14ac:dyDescent="0.25">
      <c r="A3950" t="s">
        <v>290</v>
      </c>
      <c r="B3950" t="s">
        <v>476</v>
      </c>
      <c r="C3950" t="s">
        <v>291</v>
      </c>
      <c r="D3950">
        <v>1996</v>
      </c>
      <c r="E3950">
        <v>10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f>SUM(Emisiones_N2O_CO2eq_PAISES[[#This Row],[Agricultura (kilotoneladas CO₂e)]:[Emisiones Fugitivas (kilotoneladas CO₂e)]])</f>
        <v>10</v>
      </c>
    </row>
    <row r="3951" spans="1:11" x14ac:dyDescent="0.25">
      <c r="A3951" t="s">
        <v>290</v>
      </c>
      <c r="B3951" t="s">
        <v>476</v>
      </c>
      <c r="C3951" t="s">
        <v>291</v>
      </c>
      <c r="D3951">
        <v>1997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f>SUM(Emisiones_N2O_CO2eq_PAISES[[#This Row],[Agricultura (kilotoneladas CO₂e)]:[Emisiones Fugitivas (kilotoneladas CO₂e)]])</f>
        <v>10</v>
      </c>
    </row>
    <row r="3952" spans="1:11" x14ac:dyDescent="0.25">
      <c r="A3952" t="s">
        <v>290</v>
      </c>
      <c r="B3952" t="s">
        <v>476</v>
      </c>
      <c r="C3952" t="s">
        <v>291</v>
      </c>
      <c r="D3952">
        <v>1998</v>
      </c>
      <c r="E3952">
        <v>20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f>SUM(Emisiones_N2O_CO2eq_PAISES[[#This Row],[Agricultura (kilotoneladas CO₂e)]:[Emisiones Fugitivas (kilotoneladas CO₂e)]])</f>
        <v>20</v>
      </c>
    </row>
    <row r="3953" spans="1:11" x14ac:dyDescent="0.25">
      <c r="A3953" t="s">
        <v>290</v>
      </c>
      <c r="B3953" t="s">
        <v>476</v>
      </c>
      <c r="C3953" t="s">
        <v>291</v>
      </c>
      <c r="D3953">
        <v>1999</v>
      </c>
      <c r="E3953">
        <v>20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f>SUM(Emisiones_N2O_CO2eq_PAISES[[#This Row],[Agricultura (kilotoneladas CO₂e)]:[Emisiones Fugitivas (kilotoneladas CO₂e)]])</f>
        <v>20</v>
      </c>
    </row>
    <row r="3954" spans="1:11" x14ac:dyDescent="0.25">
      <c r="A3954" t="s">
        <v>290</v>
      </c>
      <c r="B3954" t="s">
        <v>476</v>
      </c>
      <c r="C3954" t="s">
        <v>291</v>
      </c>
      <c r="D3954">
        <v>2000</v>
      </c>
      <c r="E3954">
        <v>20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f>SUM(Emisiones_N2O_CO2eq_PAISES[[#This Row],[Agricultura (kilotoneladas CO₂e)]:[Emisiones Fugitivas (kilotoneladas CO₂e)]])</f>
        <v>20</v>
      </c>
    </row>
    <row r="3955" spans="1:11" x14ac:dyDescent="0.25">
      <c r="A3955" t="s">
        <v>290</v>
      </c>
      <c r="B3955" t="s">
        <v>476</v>
      </c>
      <c r="C3955" t="s">
        <v>291</v>
      </c>
      <c r="D3955">
        <v>2001</v>
      </c>
      <c r="E3955">
        <v>20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f>SUM(Emisiones_N2O_CO2eq_PAISES[[#This Row],[Agricultura (kilotoneladas CO₂e)]:[Emisiones Fugitivas (kilotoneladas CO₂e)]])</f>
        <v>20</v>
      </c>
    </row>
    <row r="3956" spans="1:11" x14ac:dyDescent="0.25">
      <c r="A3956" t="s">
        <v>290</v>
      </c>
      <c r="B3956" t="s">
        <v>476</v>
      </c>
      <c r="C3956" t="s">
        <v>291</v>
      </c>
      <c r="D3956">
        <v>2002</v>
      </c>
      <c r="E3956">
        <v>10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f>SUM(Emisiones_N2O_CO2eq_PAISES[[#This Row],[Agricultura (kilotoneladas CO₂e)]:[Emisiones Fugitivas (kilotoneladas CO₂e)]])</f>
        <v>10</v>
      </c>
    </row>
    <row r="3957" spans="1:11" x14ac:dyDescent="0.25">
      <c r="A3957" t="s">
        <v>290</v>
      </c>
      <c r="B3957" t="s">
        <v>476</v>
      </c>
      <c r="C3957" t="s">
        <v>291</v>
      </c>
      <c r="D3957">
        <v>2003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f>SUM(Emisiones_N2O_CO2eq_PAISES[[#This Row],[Agricultura (kilotoneladas CO₂e)]:[Emisiones Fugitivas (kilotoneladas CO₂e)]])</f>
        <v>10</v>
      </c>
    </row>
    <row r="3958" spans="1:11" x14ac:dyDescent="0.25">
      <c r="A3958" t="s">
        <v>290</v>
      </c>
      <c r="B3958" t="s">
        <v>476</v>
      </c>
      <c r="C3958" t="s">
        <v>291</v>
      </c>
      <c r="D3958">
        <v>2004</v>
      </c>
      <c r="E3958">
        <v>10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f>SUM(Emisiones_N2O_CO2eq_PAISES[[#This Row],[Agricultura (kilotoneladas CO₂e)]:[Emisiones Fugitivas (kilotoneladas CO₂e)]])</f>
        <v>10</v>
      </c>
    </row>
    <row r="3959" spans="1:11" x14ac:dyDescent="0.25">
      <c r="A3959" t="s">
        <v>290</v>
      </c>
      <c r="B3959" t="s">
        <v>476</v>
      </c>
      <c r="C3959" t="s">
        <v>291</v>
      </c>
      <c r="D3959">
        <v>2005</v>
      </c>
      <c r="E3959">
        <v>10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f>SUM(Emisiones_N2O_CO2eq_PAISES[[#This Row],[Agricultura (kilotoneladas CO₂e)]:[Emisiones Fugitivas (kilotoneladas CO₂e)]])</f>
        <v>10</v>
      </c>
    </row>
    <row r="3960" spans="1:11" x14ac:dyDescent="0.25">
      <c r="A3960" t="s">
        <v>290</v>
      </c>
      <c r="B3960" t="s">
        <v>476</v>
      </c>
      <c r="C3960" t="s">
        <v>291</v>
      </c>
      <c r="D3960">
        <v>2006</v>
      </c>
      <c r="E3960">
        <v>10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f>SUM(Emisiones_N2O_CO2eq_PAISES[[#This Row],[Agricultura (kilotoneladas CO₂e)]:[Emisiones Fugitivas (kilotoneladas CO₂e)]])</f>
        <v>10</v>
      </c>
    </row>
    <row r="3961" spans="1:11" x14ac:dyDescent="0.25">
      <c r="A3961" t="s">
        <v>290</v>
      </c>
      <c r="B3961" t="s">
        <v>476</v>
      </c>
      <c r="C3961" t="s">
        <v>291</v>
      </c>
      <c r="D3961">
        <v>2007</v>
      </c>
      <c r="E3961">
        <v>10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f>SUM(Emisiones_N2O_CO2eq_PAISES[[#This Row],[Agricultura (kilotoneladas CO₂e)]:[Emisiones Fugitivas (kilotoneladas CO₂e)]])</f>
        <v>10</v>
      </c>
    </row>
    <row r="3962" spans="1:11" x14ac:dyDescent="0.25">
      <c r="A3962" t="s">
        <v>290</v>
      </c>
      <c r="B3962" t="s">
        <v>476</v>
      </c>
      <c r="C3962" t="s">
        <v>291</v>
      </c>
      <c r="D3962">
        <v>2008</v>
      </c>
      <c r="E3962">
        <v>10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f>SUM(Emisiones_N2O_CO2eq_PAISES[[#This Row],[Agricultura (kilotoneladas CO₂e)]:[Emisiones Fugitivas (kilotoneladas CO₂e)]])</f>
        <v>10</v>
      </c>
    </row>
    <row r="3963" spans="1:11" x14ac:dyDescent="0.25">
      <c r="A3963" t="s">
        <v>290</v>
      </c>
      <c r="B3963" t="s">
        <v>476</v>
      </c>
      <c r="C3963" t="s">
        <v>291</v>
      </c>
      <c r="D3963">
        <v>2009</v>
      </c>
      <c r="E3963">
        <v>10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f>SUM(Emisiones_N2O_CO2eq_PAISES[[#This Row],[Agricultura (kilotoneladas CO₂e)]:[Emisiones Fugitivas (kilotoneladas CO₂e)]])</f>
        <v>10</v>
      </c>
    </row>
    <row r="3964" spans="1:11" x14ac:dyDescent="0.25">
      <c r="A3964" t="s">
        <v>290</v>
      </c>
      <c r="B3964" t="s">
        <v>476</v>
      </c>
      <c r="C3964" t="s">
        <v>291</v>
      </c>
      <c r="D3964">
        <v>2010</v>
      </c>
      <c r="E3964">
        <v>10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f>SUM(Emisiones_N2O_CO2eq_PAISES[[#This Row],[Agricultura (kilotoneladas CO₂e)]:[Emisiones Fugitivas (kilotoneladas CO₂e)]])</f>
        <v>10</v>
      </c>
    </row>
    <row r="3965" spans="1:11" x14ac:dyDescent="0.25">
      <c r="A3965" t="s">
        <v>290</v>
      </c>
      <c r="B3965" t="s">
        <v>476</v>
      </c>
      <c r="C3965" t="s">
        <v>291</v>
      </c>
      <c r="D3965">
        <v>2011</v>
      </c>
      <c r="E3965">
        <v>10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f>SUM(Emisiones_N2O_CO2eq_PAISES[[#This Row],[Agricultura (kilotoneladas CO₂e)]:[Emisiones Fugitivas (kilotoneladas CO₂e)]])</f>
        <v>10</v>
      </c>
    </row>
    <row r="3966" spans="1:11" x14ac:dyDescent="0.25">
      <c r="A3966" t="s">
        <v>290</v>
      </c>
      <c r="B3966" t="s">
        <v>476</v>
      </c>
      <c r="C3966" t="s">
        <v>291</v>
      </c>
      <c r="D3966">
        <v>2012</v>
      </c>
      <c r="E3966">
        <v>10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f>SUM(Emisiones_N2O_CO2eq_PAISES[[#This Row],[Agricultura (kilotoneladas CO₂e)]:[Emisiones Fugitivas (kilotoneladas CO₂e)]])</f>
        <v>10</v>
      </c>
    </row>
    <row r="3967" spans="1:11" x14ac:dyDescent="0.25">
      <c r="A3967" t="s">
        <v>290</v>
      </c>
      <c r="B3967" t="s">
        <v>476</v>
      </c>
      <c r="C3967" t="s">
        <v>291</v>
      </c>
      <c r="D3967">
        <v>2013</v>
      </c>
      <c r="E3967">
        <v>10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f>SUM(Emisiones_N2O_CO2eq_PAISES[[#This Row],[Agricultura (kilotoneladas CO₂e)]:[Emisiones Fugitivas (kilotoneladas CO₂e)]])</f>
        <v>10</v>
      </c>
    </row>
    <row r="3968" spans="1:11" x14ac:dyDescent="0.25">
      <c r="A3968" t="s">
        <v>290</v>
      </c>
      <c r="B3968" t="s">
        <v>476</v>
      </c>
      <c r="C3968" t="s">
        <v>291</v>
      </c>
      <c r="D3968">
        <v>2014</v>
      </c>
      <c r="E3968">
        <v>10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f>SUM(Emisiones_N2O_CO2eq_PAISES[[#This Row],[Agricultura (kilotoneladas CO₂e)]:[Emisiones Fugitivas (kilotoneladas CO₂e)]])</f>
        <v>10</v>
      </c>
    </row>
    <row r="3969" spans="1:11" x14ac:dyDescent="0.25">
      <c r="A3969" t="s">
        <v>290</v>
      </c>
      <c r="B3969" t="s">
        <v>476</v>
      </c>
      <c r="C3969" t="s">
        <v>291</v>
      </c>
      <c r="D3969">
        <v>2015</v>
      </c>
      <c r="E3969">
        <v>10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f>SUM(Emisiones_N2O_CO2eq_PAISES[[#This Row],[Agricultura (kilotoneladas CO₂e)]:[Emisiones Fugitivas (kilotoneladas CO₂e)]])</f>
        <v>10</v>
      </c>
    </row>
    <row r="3970" spans="1:11" x14ac:dyDescent="0.25">
      <c r="A3970" t="s">
        <v>290</v>
      </c>
      <c r="B3970" t="s">
        <v>476</v>
      </c>
      <c r="C3970" t="s">
        <v>291</v>
      </c>
      <c r="D3970">
        <v>2016</v>
      </c>
      <c r="E3970">
        <v>10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f>SUM(Emisiones_N2O_CO2eq_PAISES[[#This Row],[Agricultura (kilotoneladas CO₂e)]:[Emisiones Fugitivas (kilotoneladas CO₂e)]])</f>
        <v>10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30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f>SUM(Emisiones_N2O_CO2eq_PAISES[[#This Row],[Agricultura (kilotoneladas CO₂e)]:[Emisiones Fugitivas (kilotoneladas CO₂e)]])</f>
        <v>30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30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f>SUM(Emisiones_N2O_CO2eq_PAISES[[#This Row],[Agricultura (kilotoneladas CO₂e)]:[Emisiones Fugitivas (kilotoneladas CO₂e)]])</f>
        <v>30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30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f>SUM(Emisiones_N2O_CO2eq_PAISES[[#This Row],[Agricultura (kilotoneladas CO₂e)]:[Emisiones Fugitivas (kilotoneladas CO₂e)]])</f>
        <v>30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30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f>SUM(Emisiones_N2O_CO2eq_PAISES[[#This Row],[Agricultura (kilotoneladas CO₂e)]:[Emisiones Fugitivas (kilotoneladas CO₂e)]])</f>
        <v>30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30</v>
      </c>
      <c r="F3975">
        <v>0</v>
      </c>
      <c r="G3975">
        <v>0</v>
      </c>
      <c r="H3975">
        <v>10</v>
      </c>
      <c r="I3975">
        <v>0</v>
      </c>
      <c r="J3975">
        <v>0</v>
      </c>
      <c r="K3975">
        <f>SUM(Emisiones_N2O_CO2eq_PAISES[[#This Row],[Agricultura (kilotoneladas CO₂e)]:[Emisiones Fugitivas (kilotoneladas CO₂e)]])</f>
        <v>40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30</v>
      </c>
      <c r="F3976">
        <v>0</v>
      </c>
      <c r="G3976">
        <v>0</v>
      </c>
      <c r="H3976">
        <v>10</v>
      </c>
      <c r="I3976">
        <v>0</v>
      </c>
      <c r="J3976">
        <v>0</v>
      </c>
      <c r="K3976">
        <f>SUM(Emisiones_N2O_CO2eq_PAISES[[#This Row],[Agricultura (kilotoneladas CO₂e)]:[Emisiones Fugitivas (kilotoneladas CO₂e)]])</f>
        <v>40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30</v>
      </c>
      <c r="F3977">
        <v>0</v>
      </c>
      <c r="G3977">
        <v>0</v>
      </c>
      <c r="H3977">
        <v>10</v>
      </c>
      <c r="I3977">
        <v>0</v>
      </c>
      <c r="J3977">
        <v>0</v>
      </c>
      <c r="K3977">
        <f>SUM(Emisiones_N2O_CO2eq_PAISES[[#This Row],[Agricultura (kilotoneladas CO₂e)]:[Emisiones Fugitivas (kilotoneladas CO₂e)]])</f>
        <v>40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30</v>
      </c>
      <c r="F3978">
        <v>0</v>
      </c>
      <c r="G3978">
        <v>0</v>
      </c>
      <c r="H3978">
        <v>10</v>
      </c>
      <c r="I3978">
        <v>0</v>
      </c>
      <c r="J3978">
        <v>0</v>
      </c>
      <c r="K3978">
        <f>SUM(Emisiones_N2O_CO2eq_PAISES[[#This Row],[Agricultura (kilotoneladas CO₂e)]:[Emisiones Fugitivas (kilotoneladas CO₂e)]])</f>
        <v>40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30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f>SUM(Emisiones_N2O_CO2eq_PAISES[[#This Row],[Agricultura (kilotoneladas CO₂e)]:[Emisiones Fugitivas (kilotoneladas CO₂e)]])</f>
        <v>40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40</v>
      </c>
      <c r="F3980">
        <v>0</v>
      </c>
      <c r="G3980">
        <v>0</v>
      </c>
      <c r="H3980">
        <v>10</v>
      </c>
      <c r="I3980">
        <v>0</v>
      </c>
      <c r="J3980">
        <v>0</v>
      </c>
      <c r="K3980">
        <f>SUM(Emisiones_N2O_CO2eq_PAISES[[#This Row],[Agricultura (kilotoneladas CO₂e)]:[Emisiones Fugitivas (kilotoneladas CO₂e)]])</f>
        <v>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50</v>
      </c>
      <c r="F3981">
        <v>0</v>
      </c>
      <c r="G3981">
        <v>0</v>
      </c>
      <c r="H3981">
        <v>10</v>
      </c>
      <c r="I3981">
        <v>0</v>
      </c>
      <c r="J3981">
        <v>0</v>
      </c>
      <c r="K3981">
        <f>SUM(Emisiones_N2O_CO2eq_PAISES[[#This Row],[Agricultura (kilotoneladas CO₂e)]:[Emisiones Fugitivas (kilotoneladas CO₂e)]])</f>
        <v>60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60</v>
      </c>
      <c r="F3982">
        <v>0</v>
      </c>
      <c r="G3982">
        <v>0</v>
      </c>
      <c r="H3982">
        <v>10</v>
      </c>
      <c r="I3982">
        <v>0</v>
      </c>
      <c r="J3982">
        <v>0</v>
      </c>
      <c r="K3982">
        <f>SUM(Emisiones_N2O_CO2eq_PAISES[[#This Row],[Agricultura (kilotoneladas CO₂e)]:[Emisiones Fugitivas (kilotoneladas CO₂e)]])</f>
        <v>70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40</v>
      </c>
      <c r="F3983">
        <v>0</v>
      </c>
      <c r="G3983">
        <v>0</v>
      </c>
      <c r="H3983">
        <v>10</v>
      </c>
      <c r="I3983">
        <v>0</v>
      </c>
      <c r="J3983">
        <v>0</v>
      </c>
      <c r="K3983">
        <f>SUM(Emisiones_N2O_CO2eq_PAISES[[#This Row],[Agricultura (kilotoneladas CO₂e)]:[Emisiones Fugitivas (kilotoneladas CO₂e)]])</f>
        <v>50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40</v>
      </c>
      <c r="F3984">
        <v>0</v>
      </c>
      <c r="G3984">
        <v>0</v>
      </c>
      <c r="H3984">
        <v>10</v>
      </c>
      <c r="I3984">
        <v>0</v>
      </c>
      <c r="J3984">
        <v>0</v>
      </c>
      <c r="K3984">
        <f>SUM(Emisiones_N2O_CO2eq_PAISES[[#This Row],[Agricultura (kilotoneladas CO₂e)]:[Emisiones Fugitivas (kilotoneladas CO₂e)]])</f>
        <v>50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40</v>
      </c>
      <c r="F3985">
        <v>0</v>
      </c>
      <c r="G3985">
        <v>0</v>
      </c>
      <c r="H3985">
        <v>10</v>
      </c>
      <c r="I3985">
        <v>0</v>
      </c>
      <c r="J3985">
        <v>0</v>
      </c>
      <c r="K3985">
        <f>SUM(Emisiones_N2O_CO2eq_PAISES[[#This Row],[Agricultura (kilotoneladas CO₂e)]:[Emisiones Fugitivas (kilotoneladas CO₂e)]])</f>
        <v>50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40</v>
      </c>
      <c r="F3986">
        <v>0</v>
      </c>
      <c r="G3986">
        <v>0</v>
      </c>
      <c r="H3986">
        <v>10</v>
      </c>
      <c r="I3986">
        <v>0</v>
      </c>
      <c r="J3986">
        <v>0</v>
      </c>
      <c r="K3986">
        <f>SUM(Emisiones_N2O_CO2eq_PAISES[[#This Row],[Agricultura (kilotoneladas CO₂e)]:[Emisiones Fugitivas (kilotoneladas CO₂e)]])</f>
        <v>50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40</v>
      </c>
      <c r="F3987">
        <v>0</v>
      </c>
      <c r="G3987">
        <v>0</v>
      </c>
      <c r="H3987">
        <v>10</v>
      </c>
      <c r="I3987">
        <v>0</v>
      </c>
      <c r="J3987">
        <v>0</v>
      </c>
      <c r="K3987">
        <f>SUM(Emisiones_N2O_CO2eq_PAISES[[#This Row],[Agricultura (kilotoneladas CO₂e)]:[Emisiones Fugitivas (kilotoneladas CO₂e)]])</f>
        <v>50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40</v>
      </c>
      <c r="F3988">
        <v>0</v>
      </c>
      <c r="G3988">
        <v>0</v>
      </c>
      <c r="H3988">
        <v>10</v>
      </c>
      <c r="I3988">
        <v>0</v>
      </c>
      <c r="J3988">
        <v>0</v>
      </c>
      <c r="K3988">
        <f>SUM(Emisiones_N2O_CO2eq_PAISES[[#This Row],[Agricultura (kilotoneladas CO₂e)]:[Emisiones Fugitivas (kilotoneladas CO₂e)]])</f>
        <v>50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40</v>
      </c>
      <c r="F3989">
        <v>0</v>
      </c>
      <c r="G3989">
        <v>0</v>
      </c>
      <c r="H3989">
        <v>10</v>
      </c>
      <c r="I3989">
        <v>0</v>
      </c>
      <c r="J3989">
        <v>0</v>
      </c>
      <c r="K3989">
        <f>SUM(Emisiones_N2O_CO2eq_PAISES[[#This Row],[Agricultura (kilotoneladas CO₂e)]:[Emisiones Fugitivas (kilotoneladas CO₂e)]])</f>
        <v>50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40</v>
      </c>
      <c r="F3990">
        <v>0</v>
      </c>
      <c r="G3990">
        <v>0</v>
      </c>
      <c r="H3990">
        <v>10</v>
      </c>
      <c r="I3990">
        <v>0</v>
      </c>
      <c r="J3990">
        <v>0</v>
      </c>
      <c r="K3990">
        <f>SUM(Emisiones_N2O_CO2eq_PAISES[[#This Row],[Agricultura (kilotoneladas CO₂e)]:[Emisiones Fugitivas (kilotoneladas CO₂e)]])</f>
        <v>50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40</v>
      </c>
      <c r="F3991">
        <v>0</v>
      </c>
      <c r="G3991">
        <v>0</v>
      </c>
      <c r="H3991">
        <v>10</v>
      </c>
      <c r="I3991">
        <v>0</v>
      </c>
      <c r="J3991">
        <v>0</v>
      </c>
      <c r="K3991">
        <f>SUM(Emisiones_N2O_CO2eq_PAISES[[#This Row],[Agricultura (kilotoneladas CO₂e)]:[Emisiones Fugitivas (kilotoneladas CO₂e)]])</f>
        <v>50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50</v>
      </c>
      <c r="F3992">
        <v>0</v>
      </c>
      <c r="G3992">
        <v>0</v>
      </c>
      <c r="H3992">
        <v>10</v>
      </c>
      <c r="I3992">
        <v>0</v>
      </c>
      <c r="J3992">
        <v>0</v>
      </c>
      <c r="K3992">
        <f>SUM(Emisiones_N2O_CO2eq_PAISES[[#This Row],[Agricultura (kilotoneladas CO₂e)]:[Emisiones Fugitivas (kilotoneladas CO₂e)]])</f>
        <v>60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50</v>
      </c>
      <c r="F3993">
        <v>0</v>
      </c>
      <c r="G3993">
        <v>0</v>
      </c>
      <c r="H3993">
        <v>10</v>
      </c>
      <c r="I3993">
        <v>0</v>
      </c>
      <c r="J3993">
        <v>0</v>
      </c>
      <c r="K3993">
        <f>SUM(Emisiones_N2O_CO2eq_PAISES[[#This Row],[Agricultura (kilotoneladas CO₂e)]:[Emisiones Fugitivas (kilotoneladas CO₂e)]])</f>
        <v>60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50</v>
      </c>
      <c r="F3994">
        <v>0</v>
      </c>
      <c r="G3994">
        <v>0</v>
      </c>
      <c r="H3994">
        <v>10</v>
      </c>
      <c r="I3994">
        <v>0</v>
      </c>
      <c r="J3994">
        <v>0</v>
      </c>
      <c r="K3994">
        <f>SUM(Emisiones_N2O_CO2eq_PAISES[[#This Row],[Agricultura (kilotoneladas CO₂e)]:[Emisiones Fugitivas (kilotoneladas CO₂e)]])</f>
        <v>60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50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f>SUM(Emisiones_N2O_CO2eq_PAISES[[#This Row],[Agricultura (kilotoneladas CO₂e)]:[Emisiones Fugitivas (kilotoneladas CO₂e)]])</f>
        <v>60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60</v>
      </c>
      <c r="F3996">
        <v>0</v>
      </c>
      <c r="G3996">
        <v>0</v>
      </c>
      <c r="H3996">
        <v>10</v>
      </c>
      <c r="I3996">
        <v>0</v>
      </c>
      <c r="J3996">
        <v>0</v>
      </c>
      <c r="K3996">
        <f>SUM(Emisiones_N2O_CO2eq_PAISES[[#This Row],[Agricultura (kilotoneladas CO₂e)]:[Emisiones Fugitivas (kilotoneladas CO₂e)]])</f>
        <v>70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50</v>
      </c>
      <c r="F3997">
        <v>0</v>
      </c>
      <c r="G3997">
        <v>0</v>
      </c>
      <c r="H3997">
        <v>10</v>
      </c>
      <c r="I3997">
        <v>0</v>
      </c>
      <c r="J3997">
        <v>0</v>
      </c>
      <c r="K3997">
        <f>SUM(Emisiones_N2O_CO2eq_PAISES[[#This Row],[Agricultura (kilotoneladas CO₂e)]:[Emisiones Fugitivas (kilotoneladas CO₂e)]])</f>
        <v>60</v>
      </c>
    </row>
    <row r="3998" spans="1:11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f>SUM(Emisiones_N2O_CO2eq_PAISES[[#This Row],[Agricultura (kilotoneladas CO₂e)]:[Emisiones Fugitivas (kilotoneladas CO₂e)]])</f>
        <v>0</v>
      </c>
    </row>
    <row r="3999" spans="1:11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f>SUM(Emisiones_N2O_CO2eq_PAISES[[#This Row],[Agricultura (kilotoneladas CO₂e)]:[Emisiones Fugitivas (kilotoneladas CO₂e)]])</f>
        <v>0</v>
      </c>
    </row>
    <row r="4000" spans="1:11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f>SUM(Emisiones_N2O_CO2eq_PAISES[[#This Row],[Agricultura (kilotoneladas CO₂e)]:[Emisiones Fugitivas (kilotoneladas CO₂e)]])</f>
        <v>0</v>
      </c>
    </row>
    <row r="4001" spans="1:11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f>SUM(Emisiones_N2O_CO2eq_PAISES[[#This Row],[Agricultura (kilotoneladas CO₂e)]:[Emisiones Fugitivas (kilotoneladas CO₂e)]])</f>
        <v>0</v>
      </c>
    </row>
    <row r="4002" spans="1:11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f>SUM(Emisiones_N2O_CO2eq_PAISES[[#This Row],[Agricultura (kilotoneladas CO₂e)]:[Emisiones Fugitivas (kilotoneladas CO₂e)]])</f>
        <v>0</v>
      </c>
    </row>
    <row r="4003" spans="1:11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f>SUM(Emisiones_N2O_CO2eq_PAISES[[#This Row],[Agricultura (kilotoneladas CO₂e)]:[Emisiones Fugitivas (kilotoneladas CO₂e)]])</f>
        <v>0</v>
      </c>
    </row>
    <row r="4004" spans="1:11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f>SUM(Emisiones_N2O_CO2eq_PAISES[[#This Row],[Agricultura (kilotoneladas CO₂e)]:[Emisiones Fugitivas (kilotoneladas CO₂e)]])</f>
        <v>0</v>
      </c>
    </row>
    <row r="4005" spans="1:11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f>SUM(Emisiones_N2O_CO2eq_PAISES[[#This Row],[Agricultura (kilotoneladas CO₂e)]:[Emisiones Fugitivas (kilotoneladas CO₂e)]])</f>
        <v>0</v>
      </c>
    </row>
    <row r="4006" spans="1:11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f>SUM(Emisiones_N2O_CO2eq_PAISES[[#This Row],[Agricultura (kilotoneladas CO₂e)]:[Emisiones Fugitivas (kilotoneladas CO₂e)]])</f>
        <v>0</v>
      </c>
    </row>
    <row r="4007" spans="1:11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f>SUM(Emisiones_N2O_CO2eq_PAISES[[#This Row],[Agricultura (kilotoneladas CO₂e)]:[Emisiones Fugitivas (kilotoneladas CO₂e)]])</f>
        <v>0</v>
      </c>
    </row>
    <row r="4008" spans="1:11" x14ac:dyDescent="0.25">
      <c r="A4008" t="s">
        <v>294</v>
      </c>
      <c r="B4008" t="s">
        <v>477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f>SUM(Emisiones_N2O_CO2eq_PAISES[[#This Row],[Agricultura (kilotoneladas CO₂e)]:[Emisiones Fugitivas (kilotoneladas CO₂e)]])</f>
        <v>10</v>
      </c>
    </row>
    <row r="4009" spans="1:11" x14ac:dyDescent="0.25">
      <c r="A4009" t="s">
        <v>294</v>
      </c>
      <c r="B4009" t="s">
        <v>477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f>SUM(Emisiones_N2O_CO2eq_PAISES[[#This Row],[Agricultura (kilotoneladas CO₂e)]:[Emisiones Fugitivas (kilotoneladas CO₂e)]])</f>
        <v>10</v>
      </c>
    </row>
    <row r="4010" spans="1:11" x14ac:dyDescent="0.25">
      <c r="A4010" t="s">
        <v>294</v>
      </c>
      <c r="B4010" t="s">
        <v>477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f>SUM(Emisiones_N2O_CO2eq_PAISES[[#This Row],[Agricultura (kilotoneladas CO₂e)]:[Emisiones Fugitivas (kilotoneladas CO₂e)]])</f>
        <v>10</v>
      </c>
    </row>
    <row r="4011" spans="1:11" x14ac:dyDescent="0.25">
      <c r="A4011" t="s">
        <v>294</v>
      </c>
      <c r="B4011" t="s">
        <v>477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f>SUM(Emisiones_N2O_CO2eq_PAISES[[#This Row],[Agricultura (kilotoneladas CO₂e)]:[Emisiones Fugitivas (kilotoneladas CO₂e)]])</f>
        <v>10</v>
      </c>
    </row>
    <row r="4012" spans="1:11" x14ac:dyDescent="0.25">
      <c r="A4012" t="s">
        <v>294</v>
      </c>
      <c r="B4012" t="s">
        <v>477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f>SUM(Emisiones_N2O_CO2eq_PAISES[[#This Row],[Agricultura (kilotoneladas CO₂e)]:[Emisiones Fugitivas (kilotoneladas CO₂e)]])</f>
        <v>10</v>
      </c>
    </row>
    <row r="4013" spans="1:11" x14ac:dyDescent="0.25">
      <c r="A4013" t="s">
        <v>294</v>
      </c>
      <c r="B4013" t="s">
        <v>477</v>
      </c>
      <c r="C4013" t="s">
        <v>295</v>
      </c>
      <c r="D4013">
        <v>2005</v>
      </c>
      <c r="E4013">
        <v>10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f>SUM(Emisiones_N2O_CO2eq_PAISES[[#This Row],[Agricultura (kilotoneladas CO₂e)]:[Emisiones Fugitivas (kilotoneladas CO₂e)]])</f>
        <v>10</v>
      </c>
    </row>
    <row r="4014" spans="1:11" x14ac:dyDescent="0.25">
      <c r="A4014" t="s">
        <v>294</v>
      </c>
      <c r="B4014" t="s">
        <v>477</v>
      </c>
      <c r="C4014" t="s">
        <v>295</v>
      </c>
      <c r="D4014">
        <v>2006</v>
      </c>
      <c r="E4014">
        <v>10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f>SUM(Emisiones_N2O_CO2eq_PAISES[[#This Row],[Agricultura (kilotoneladas CO₂e)]:[Emisiones Fugitivas (kilotoneladas CO₂e)]])</f>
        <v>10</v>
      </c>
    </row>
    <row r="4015" spans="1:11" x14ac:dyDescent="0.25">
      <c r="A4015" t="s">
        <v>294</v>
      </c>
      <c r="B4015" t="s">
        <v>477</v>
      </c>
      <c r="C4015" t="s">
        <v>295</v>
      </c>
      <c r="D4015">
        <v>2007</v>
      </c>
      <c r="E4015">
        <v>10</v>
      </c>
      <c r="F4015">
        <v>0</v>
      </c>
      <c r="G4015">
        <v>10</v>
      </c>
      <c r="H4015">
        <v>0</v>
      </c>
      <c r="I4015">
        <v>0</v>
      </c>
      <c r="J4015">
        <v>0</v>
      </c>
      <c r="K4015">
        <f>SUM(Emisiones_N2O_CO2eq_PAISES[[#This Row],[Agricultura (kilotoneladas CO₂e)]:[Emisiones Fugitivas (kilotoneladas CO₂e)]])</f>
        <v>20</v>
      </c>
    </row>
    <row r="4016" spans="1:11" x14ac:dyDescent="0.25">
      <c r="A4016" t="s">
        <v>294</v>
      </c>
      <c r="B4016" t="s">
        <v>477</v>
      </c>
      <c r="C4016" t="s">
        <v>295</v>
      </c>
      <c r="D4016">
        <v>2008</v>
      </c>
      <c r="E4016">
        <v>10</v>
      </c>
      <c r="F4016">
        <v>0</v>
      </c>
      <c r="G4016">
        <v>10</v>
      </c>
      <c r="H4016">
        <v>0</v>
      </c>
      <c r="I4016">
        <v>0</v>
      </c>
      <c r="J4016">
        <v>0</v>
      </c>
      <c r="K4016">
        <f>SUM(Emisiones_N2O_CO2eq_PAISES[[#This Row],[Agricultura (kilotoneladas CO₂e)]:[Emisiones Fugitivas (kilotoneladas CO₂e)]])</f>
        <v>20</v>
      </c>
    </row>
    <row r="4017" spans="1:11" x14ac:dyDescent="0.25">
      <c r="A4017" t="s">
        <v>294</v>
      </c>
      <c r="B4017" t="s">
        <v>477</v>
      </c>
      <c r="C4017" t="s">
        <v>295</v>
      </c>
      <c r="D4017">
        <v>2009</v>
      </c>
      <c r="E4017">
        <v>10</v>
      </c>
      <c r="F4017">
        <v>0</v>
      </c>
      <c r="G4017">
        <v>10</v>
      </c>
      <c r="H4017">
        <v>0</v>
      </c>
      <c r="I4017">
        <v>0</v>
      </c>
      <c r="J4017">
        <v>0</v>
      </c>
      <c r="K4017">
        <f>SUM(Emisiones_N2O_CO2eq_PAISES[[#This Row],[Agricultura (kilotoneladas CO₂e)]:[Emisiones Fugitivas (kilotoneladas CO₂e)]])</f>
        <v>20</v>
      </c>
    </row>
    <row r="4018" spans="1:11" x14ac:dyDescent="0.25">
      <c r="A4018" t="s">
        <v>294</v>
      </c>
      <c r="B4018" t="s">
        <v>477</v>
      </c>
      <c r="C4018" t="s">
        <v>295</v>
      </c>
      <c r="D4018">
        <v>2010</v>
      </c>
      <c r="E4018">
        <v>10</v>
      </c>
      <c r="F4018">
        <v>0</v>
      </c>
      <c r="G4018">
        <v>10</v>
      </c>
      <c r="H4018">
        <v>0</v>
      </c>
      <c r="I4018">
        <v>0</v>
      </c>
      <c r="J4018">
        <v>0</v>
      </c>
      <c r="K4018">
        <f>SUM(Emisiones_N2O_CO2eq_PAISES[[#This Row],[Agricultura (kilotoneladas CO₂e)]:[Emisiones Fugitivas (kilotoneladas CO₂e)]])</f>
        <v>20</v>
      </c>
    </row>
    <row r="4019" spans="1:11" x14ac:dyDescent="0.25">
      <c r="A4019" t="s">
        <v>294</v>
      </c>
      <c r="B4019" t="s">
        <v>477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f>SUM(Emisiones_N2O_CO2eq_PAISES[[#This Row],[Agricultura (kilotoneladas CO₂e)]:[Emisiones Fugitivas (kilotoneladas CO₂e)]])</f>
        <v>20</v>
      </c>
    </row>
    <row r="4020" spans="1:11" x14ac:dyDescent="0.25">
      <c r="A4020" t="s">
        <v>294</v>
      </c>
      <c r="B4020" t="s">
        <v>477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f>SUM(Emisiones_N2O_CO2eq_PAISES[[#This Row],[Agricultura (kilotoneladas CO₂e)]:[Emisiones Fugitivas (kilotoneladas CO₂e)]])</f>
        <v>20</v>
      </c>
    </row>
    <row r="4021" spans="1:11" x14ac:dyDescent="0.25">
      <c r="A4021" t="s">
        <v>294</v>
      </c>
      <c r="B4021" t="s">
        <v>477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0</v>
      </c>
      <c r="I4021">
        <v>0</v>
      </c>
      <c r="J4021">
        <v>0</v>
      </c>
      <c r="K4021">
        <f>SUM(Emisiones_N2O_CO2eq_PAISES[[#This Row],[Agricultura (kilotoneladas CO₂e)]:[Emisiones Fugitivas (kilotoneladas CO₂e)]])</f>
        <v>20</v>
      </c>
    </row>
    <row r="4022" spans="1:11" x14ac:dyDescent="0.25">
      <c r="A4022" t="s">
        <v>294</v>
      </c>
      <c r="B4022" t="s">
        <v>477</v>
      </c>
      <c r="C4022" t="s">
        <v>295</v>
      </c>
      <c r="D4022">
        <v>2014</v>
      </c>
      <c r="E4022">
        <v>10</v>
      </c>
      <c r="F4022">
        <v>0</v>
      </c>
      <c r="G4022">
        <v>10</v>
      </c>
      <c r="H4022">
        <v>0</v>
      </c>
      <c r="I4022">
        <v>0</v>
      </c>
      <c r="J4022">
        <v>0</v>
      </c>
      <c r="K4022">
        <f>SUM(Emisiones_N2O_CO2eq_PAISES[[#This Row],[Agricultura (kilotoneladas CO₂e)]:[Emisiones Fugitivas (kilotoneladas CO₂e)]])</f>
        <v>20</v>
      </c>
    </row>
    <row r="4023" spans="1:11" x14ac:dyDescent="0.25">
      <c r="A4023" t="s">
        <v>294</v>
      </c>
      <c r="B4023" t="s">
        <v>477</v>
      </c>
      <c r="C4023" t="s">
        <v>295</v>
      </c>
      <c r="D4023">
        <v>2015</v>
      </c>
      <c r="E4023">
        <v>10</v>
      </c>
      <c r="F4023">
        <v>0</v>
      </c>
      <c r="G4023">
        <v>10</v>
      </c>
      <c r="H4023">
        <v>0</v>
      </c>
      <c r="I4023">
        <v>0</v>
      </c>
      <c r="J4023">
        <v>0</v>
      </c>
      <c r="K4023">
        <f>SUM(Emisiones_N2O_CO2eq_PAISES[[#This Row],[Agricultura (kilotoneladas CO₂e)]:[Emisiones Fugitivas (kilotoneladas CO₂e)]])</f>
        <v>20</v>
      </c>
    </row>
    <row r="4024" spans="1:11" x14ac:dyDescent="0.25">
      <c r="A4024" t="s">
        <v>294</v>
      </c>
      <c r="B4024" t="s">
        <v>477</v>
      </c>
      <c r="C4024" t="s">
        <v>295</v>
      </c>
      <c r="D4024">
        <v>2016</v>
      </c>
      <c r="E4024">
        <v>10</v>
      </c>
      <c r="F4024">
        <v>0</v>
      </c>
      <c r="G4024">
        <v>10</v>
      </c>
      <c r="H4024">
        <v>0</v>
      </c>
      <c r="I4024">
        <v>0</v>
      </c>
      <c r="J4024">
        <v>0</v>
      </c>
      <c r="K4024">
        <f>SUM(Emisiones_N2O_CO2eq_PAISES[[#This Row],[Agricultura (kilotoneladas CO₂e)]:[Emisiones Fugitivas (kilotoneladas CO₂e)]])</f>
        <v>20</v>
      </c>
    </row>
    <row r="4025" spans="1:11" x14ac:dyDescent="0.25">
      <c r="A4025" t="s">
        <v>296</v>
      </c>
      <c r="B4025" t="s">
        <v>478</v>
      </c>
      <c r="C4025" t="s">
        <v>297</v>
      </c>
      <c r="D4025">
        <v>1990</v>
      </c>
      <c r="E4025">
        <v>3390</v>
      </c>
      <c r="F4025">
        <v>0</v>
      </c>
      <c r="G4025">
        <v>270</v>
      </c>
      <c r="H4025">
        <v>670</v>
      </c>
      <c r="I4025">
        <v>0</v>
      </c>
      <c r="J4025">
        <v>0</v>
      </c>
      <c r="K4025">
        <f>SUM(Emisiones_N2O_CO2eq_PAISES[[#This Row],[Agricultura (kilotoneladas CO₂e)]:[Emisiones Fugitivas (kilotoneladas CO₂e)]])</f>
        <v>4330</v>
      </c>
    </row>
    <row r="4026" spans="1:11" x14ac:dyDescent="0.25">
      <c r="A4026" t="s">
        <v>296</v>
      </c>
      <c r="B4026" t="s">
        <v>478</v>
      </c>
      <c r="C4026" t="s">
        <v>297</v>
      </c>
      <c r="D4026">
        <v>1991</v>
      </c>
      <c r="E4026">
        <v>3560</v>
      </c>
      <c r="F4026">
        <v>0</v>
      </c>
      <c r="G4026">
        <v>280</v>
      </c>
      <c r="H4026">
        <v>690</v>
      </c>
      <c r="I4026">
        <v>0</v>
      </c>
      <c r="J4026">
        <v>0</v>
      </c>
      <c r="K4026">
        <f>SUM(Emisiones_N2O_CO2eq_PAISES[[#This Row],[Agricultura (kilotoneladas CO₂e)]:[Emisiones Fugitivas (kilotoneladas CO₂e)]])</f>
        <v>4530</v>
      </c>
    </row>
    <row r="4027" spans="1:11" x14ac:dyDescent="0.25">
      <c r="A4027" t="s">
        <v>296</v>
      </c>
      <c r="B4027" t="s">
        <v>478</v>
      </c>
      <c r="C4027" t="s">
        <v>297</v>
      </c>
      <c r="D4027">
        <v>1992</v>
      </c>
      <c r="E4027">
        <v>3680</v>
      </c>
      <c r="F4027">
        <v>0</v>
      </c>
      <c r="G4027">
        <v>300</v>
      </c>
      <c r="H4027">
        <v>710</v>
      </c>
      <c r="I4027">
        <v>0</v>
      </c>
      <c r="J4027">
        <v>0</v>
      </c>
      <c r="K4027">
        <f>SUM(Emisiones_N2O_CO2eq_PAISES[[#This Row],[Agricultura (kilotoneladas CO₂e)]:[Emisiones Fugitivas (kilotoneladas CO₂e)]])</f>
        <v>4690</v>
      </c>
    </row>
    <row r="4028" spans="1:11" x14ac:dyDescent="0.25">
      <c r="A4028" t="s">
        <v>296</v>
      </c>
      <c r="B4028" t="s">
        <v>478</v>
      </c>
      <c r="C4028" t="s">
        <v>297</v>
      </c>
      <c r="D4028">
        <v>1993</v>
      </c>
      <c r="E4028">
        <v>3470</v>
      </c>
      <c r="F4028">
        <v>0</v>
      </c>
      <c r="G4028">
        <v>320</v>
      </c>
      <c r="H4028">
        <v>730</v>
      </c>
      <c r="I4028">
        <v>0</v>
      </c>
      <c r="J4028">
        <v>0</v>
      </c>
      <c r="K4028">
        <f>SUM(Emisiones_N2O_CO2eq_PAISES[[#This Row],[Agricultura (kilotoneladas CO₂e)]:[Emisiones Fugitivas (kilotoneladas CO₂e)]])</f>
        <v>4520</v>
      </c>
    </row>
    <row r="4029" spans="1:11" x14ac:dyDescent="0.25">
      <c r="A4029" t="s">
        <v>296</v>
      </c>
      <c r="B4029" t="s">
        <v>478</v>
      </c>
      <c r="C4029" t="s">
        <v>297</v>
      </c>
      <c r="D4029">
        <v>1994</v>
      </c>
      <c r="E4029">
        <v>3190</v>
      </c>
      <c r="F4029">
        <v>0</v>
      </c>
      <c r="G4029">
        <v>330</v>
      </c>
      <c r="H4029">
        <v>750</v>
      </c>
      <c r="I4029">
        <v>0</v>
      </c>
      <c r="J4029">
        <v>0</v>
      </c>
      <c r="K4029">
        <f>SUM(Emisiones_N2O_CO2eq_PAISES[[#This Row],[Agricultura (kilotoneladas CO₂e)]:[Emisiones Fugitivas (kilotoneladas CO₂e)]])</f>
        <v>4270</v>
      </c>
    </row>
    <row r="4030" spans="1:11" x14ac:dyDescent="0.25">
      <c r="A4030" t="s">
        <v>296</v>
      </c>
      <c r="B4030" t="s">
        <v>478</v>
      </c>
      <c r="C4030" t="s">
        <v>297</v>
      </c>
      <c r="D4030">
        <v>1995</v>
      </c>
      <c r="E4030">
        <v>2800</v>
      </c>
      <c r="F4030">
        <v>0</v>
      </c>
      <c r="G4030">
        <v>350</v>
      </c>
      <c r="H4030">
        <v>760</v>
      </c>
      <c r="I4030">
        <v>0</v>
      </c>
      <c r="J4030">
        <v>0</v>
      </c>
      <c r="K4030">
        <f>SUM(Emisiones_N2O_CO2eq_PAISES[[#This Row],[Agricultura (kilotoneladas CO₂e)]:[Emisiones Fugitivas (kilotoneladas CO₂e)]])</f>
        <v>3910</v>
      </c>
    </row>
    <row r="4031" spans="1:11" x14ac:dyDescent="0.25">
      <c r="A4031" t="s">
        <v>296</v>
      </c>
      <c r="B4031" t="s">
        <v>478</v>
      </c>
      <c r="C4031" t="s">
        <v>297</v>
      </c>
      <c r="D4031">
        <v>1996</v>
      </c>
      <c r="E4031">
        <v>2900</v>
      </c>
      <c r="F4031">
        <v>0</v>
      </c>
      <c r="G4031">
        <v>370</v>
      </c>
      <c r="H4031">
        <v>780</v>
      </c>
      <c r="I4031">
        <v>0</v>
      </c>
      <c r="J4031">
        <v>0</v>
      </c>
      <c r="K4031">
        <f>SUM(Emisiones_N2O_CO2eq_PAISES[[#This Row],[Agricultura (kilotoneladas CO₂e)]:[Emisiones Fugitivas (kilotoneladas CO₂e)]])</f>
        <v>4050</v>
      </c>
    </row>
    <row r="4032" spans="1:11" x14ac:dyDescent="0.25">
      <c r="A4032" t="s">
        <v>296</v>
      </c>
      <c r="B4032" t="s">
        <v>478</v>
      </c>
      <c r="C4032" t="s">
        <v>297</v>
      </c>
      <c r="D4032">
        <v>1997</v>
      </c>
      <c r="E4032">
        <v>3120</v>
      </c>
      <c r="F4032">
        <v>0</v>
      </c>
      <c r="G4032">
        <v>380</v>
      </c>
      <c r="H4032">
        <v>800</v>
      </c>
      <c r="I4032">
        <v>0</v>
      </c>
      <c r="J4032">
        <v>0</v>
      </c>
      <c r="K4032">
        <f>SUM(Emisiones_N2O_CO2eq_PAISES[[#This Row],[Agricultura (kilotoneladas CO₂e)]:[Emisiones Fugitivas (kilotoneladas CO₂e)]])</f>
        <v>4300</v>
      </c>
    </row>
    <row r="4033" spans="1:11" x14ac:dyDescent="0.25">
      <c r="A4033" t="s">
        <v>296</v>
      </c>
      <c r="B4033" t="s">
        <v>478</v>
      </c>
      <c r="C4033" t="s">
        <v>297</v>
      </c>
      <c r="D4033">
        <v>1998</v>
      </c>
      <c r="E4033">
        <v>3230</v>
      </c>
      <c r="F4033">
        <v>0</v>
      </c>
      <c r="G4033">
        <v>400</v>
      </c>
      <c r="H4033">
        <v>820</v>
      </c>
      <c r="I4033">
        <v>0</v>
      </c>
      <c r="J4033">
        <v>0</v>
      </c>
      <c r="K4033">
        <f>SUM(Emisiones_N2O_CO2eq_PAISES[[#This Row],[Agricultura (kilotoneladas CO₂e)]:[Emisiones Fugitivas (kilotoneladas CO₂e)]])</f>
        <v>4450</v>
      </c>
    </row>
    <row r="4034" spans="1:11" x14ac:dyDescent="0.25">
      <c r="A4034" t="s">
        <v>296</v>
      </c>
      <c r="B4034" t="s">
        <v>478</v>
      </c>
      <c r="C4034" t="s">
        <v>297</v>
      </c>
      <c r="D4034">
        <v>1999</v>
      </c>
      <c r="E4034">
        <v>3210</v>
      </c>
      <c r="F4034">
        <v>0</v>
      </c>
      <c r="G4034">
        <v>420</v>
      </c>
      <c r="H4034">
        <v>840</v>
      </c>
      <c r="I4034">
        <v>0</v>
      </c>
      <c r="J4034">
        <v>0</v>
      </c>
      <c r="K4034">
        <f>SUM(Emisiones_N2O_CO2eq_PAISES[[#This Row],[Agricultura (kilotoneladas CO₂e)]:[Emisiones Fugitivas (kilotoneladas CO₂e)]])</f>
        <v>4470</v>
      </c>
    </row>
    <row r="4035" spans="1:11" x14ac:dyDescent="0.25">
      <c r="A4035" t="s">
        <v>296</v>
      </c>
      <c r="B4035" t="s">
        <v>478</v>
      </c>
      <c r="C4035" t="s">
        <v>297</v>
      </c>
      <c r="D4035">
        <v>2000</v>
      </c>
      <c r="E4035">
        <v>3380</v>
      </c>
      <c r="F4035">
        <v>0</v>
      </c>
      <c r="G4035">
        <v>430</v>
      </c>
      <c r="H4035">
        <v>860</v>
      </c>
      <c r="I4035">
        <v>0</v>
      </c>
      <c r="J4035">
        <v>0</v>
      </c>
      <c r="K4035">
        <f>SUM(Emisiones_N2O_CO2eq_PAISES[[#This Row],[Agricultura (kilotoneladas CO₂e)]:[Emisiones Fugitivas (kilotoneladas CO₂e)]])</f>
        <v>4670</v>
      </c>
    </row>
    <row r="4036" spans="1:11" x14ac:dyDescent="0.25">
      <c r="A4036" t="s">
        <v>296</v>
      </c>
      <c r="B4036" t="s">
        <v>478</v>
      </c>
      <c r="C4036" t="s">
        <v>297</v>
      </c>
      <c r="D4036">
        <v>2001</v>
      </c>
      <c r="E4036">
        <v>3470</v>
      </c>
      <c r="F4036">
        <v>0</v>
      </c>
      <c r="G4036">
        <v>450</v>
      </c>
      <c r="H4036">
        <v>880</v>
      </c>
      <c r="I4036">
        <v>0</v>
      </c>
      <c r="J4036">
        <v>0</v>
      </c>
      <c r="K4036">
        <f>SUM(Emisiones_N2O_CO2eq_PAISES[[#This Row],[Agricultura (kilotoneladas CO₂e)]:[Emisiones Fugitivas (kilotoneladas CO₂e)]])</f>
        <v>4800</v>
      </c>
    </row>
    <row r="4037" spans="1:11" x14ac:dyDescent="0.25">
      <c r="A4037" t="s">
        <v>296</v>
      </c>
      <c r="B4037" t="s">
        <v>478</v>
      </c>
      <c r="C4037" t="s">
        <v>297</v>
      </c>
      <c r="D4037">
        <v>2002</v>
      </c>
      <c r="E4037">
        <v>3520</v>
      </c>
      <c r="F4037">
        <v>0</v>
      </c>
      <c r="G4037">
        <v>470</v>
      </c>
      <c r="H4037">
        <v>900</v>
      </c>
      <c r="I4037">
        <v>0</v>
      </c>
      <c r="J4037">
        <v>0</v>
      </c>
      <c r="K4037">
        <f>SUM(Emisiones_N2O_CO2eq_PAISES[[#This Row],[Agricultura (kilotoneladas CO₂e)]:[Emisiones Fugitivas (kilotoneladas CO₂e)]])</f>
        <v>4890</v>
      </c>
    </row>
    <row r="4038" spans="1:11" x14ac:dyDescent="0.25">
      <c r="A4038" t="s">
        <v>296</v>
      </c>
      <c r="B4038" t="s">
        <v>478</v>
      </c>
      <c r="C4038" t="s">
        <v>297</v>
      </c>
      <c r="D4038">
        <v>2003</v>
      </c>
      <c r="E4038">
        <v>3620</v>
      </c>
      <c r="F4038">
        <v>0</v>
      </c>
      <c r="G4038">
        <v>490</v>
      </c>
      <c r="H4038">
        <v>920</v>
      </c>
      <c r="I4038">
        <v>0</v>
      </c>
      <c r="J4038">
        <v>0</v>
      </c>
      <c r="K4038">
        <f>SUM(Emisiones_N2O_CO2eq_PAISES[[#This Row],[Agricultura (kilotoneladas CO₂e)]:[Emisiones Fugitivas (kilotoneladas CO₂e)]])</f>
        <v>5030</v>
      </c>
    </row>
    <row r="4039" spans="1:11" x14ac:dyDescent="0.25">
      <c r="A4039" t="s">
        <v>296</v>
      </c>
      <c r="B4039" t="s">
        <v>478</v>
      </c>
      <c r="C4039" t="s">
        <v>297</v>
      </c>
      <c r="D4039">
        <v>2004</v>
      </c>
      <c r="E4039">
        <v>3760</v>
      </c>
      <c r="F4039">
        <v>0</v>
      </c>
      <c r="G4039">
        <v>510</v>
      </c>
      <c r="H4039">
        <v>950</v>
      </c>
      <c r="I4039">
        <v>0</v>
      </c>
      <c r="J4039">
        <v>0</v>
      </c>
      <c r="K4039">
        <f>SUM(Emisiones_N2O_CO2eq_PAISES[[#This Row],[Agricultura (kilotoneladas CO₂e)]:[Emisiones Fugitivas (kilotoneladas CO₂e)]])</f>
        <v>5220</v>
      </c>
    </row>
    <row r="4040" spans="1:11" x14ac:dyDescent="0.25">
      <c r="A4040" t="s">
        <v>296</v>
      </c>
      <c r="B4040" t="s">
        <v>478</v>
      </c>
      <c r="C4040" t="s">
        <v>297</v>
      </c>
      <c r="D4040">
        <v>2005</v>
      </c>
      <c r="E4040">
        <v>3530</v>
      </c>
      <c r="F4040">
        <v>0</v>
      </c>
      <c r="G4040">
        <v>530</v>
      </c>
      <c r="H4040">
        <v>970</v>
      </c>
      <c r="I4040">
        <v>0</v>
      </c>
      <c r="J4040">
        <v>0</v>
      </c>
      <c r="K4040">
        <f>SUM(Emisiones_N2O_CO2eq_PAISES[[#This Row],[Agricultura (kilotoneladas CO₂e)]:[Emisiones Fugitivas (kilotoneladas CO₂e)]])</f>
        <v>5030</v>
      </c>
    </row>
    <row r="4041" spans="1:11" x14ac:dyDescent="0.25">
      <c r="A4041" t="s">
        <v>296</v>
      </c>
      <c r="B4041" t="s">
        <v>478</v>
      </c>
      <c r="C4041" t="s">
        <v>297</v>
      </c>
      <c r="D4041">
        <v>2006</v>
      </c>
      <c r="E4041">
        <v>3530</v>
      </c>
      <c r="F4041">
        <v>0</v>
      </c>
      <c r="G4041">
        <v>570</v>
      </c>
      <c r="H4041">
        <v>1000</v>
      </c>
      <c r="I4041">
        <v>0</v>
      </c>
      <c r="J4041">
        <v>0</v>
      </c>
      <c r="K4041">
        <f>SUM(Emisiones_N2O_CO2eq_PAISES[[#This Row],[Agricultura (kilotoneladas CO₂e)]:[Emisiones Fugitivas (kilotoneladas CO₂e)]])</f>
        <v>5100</v>
      </c>
    </row>
    <row r="4042" spans="1:11" x14ac:dyDescent="0.25">
      <c r="A4042" t="s">
        <v>296</v>
      </c>
      <c r="B4042" t="s">
        <v>478</v>
      </c>
      <c r="C4042" t="s">
        <v>297</v>
      </c>
      <c r="D4042">
        <v>2007</v>
      </c>
      <c r="E4042">
        <v>3640</v>
      </c>
      <c r="F4042">
        <v>0</v>
      </c>
      <c r="G4042">
        <v>600</v>
      </c>
      <c r="H4042">
        <v>1020</v>
      </c>
      <c r="I4042">
        <v>0</v>
      </c>
      <c r="J4042">
        <v>0</v>
      </c>
      <c r="K4042">
        <f>SUM(Emisiones_N2O_CO2eq_PAISES[[#This Row],[Agricultura (kilotoneladas CO₂e)]:[Emisiones Fugitivas (kilotoneladas CO₂e)]])</f>
        <v>5260</v>
      </c>
    </row>
    <row r="4043" spans="1:11" x14ac:dyDescent="0.25">
      <c r="A4043" t="s">
        <v>296</v>
      </c>
      <c r="B4043" t="s">
        <v>478</v>
      </c>
      <c r="C4043" t="s">
        <v>297</v>
      </c>
      <c r="D4043">
        <v>2008</v>
      </c>
      <c r="E4043">
        <v>2960</v>
      </c>
      <c r="F4043">
        <v>0</v>
      </c>
      <c r="G4043">
        <v>640</v>
      </c>
      <c r="H4043">
        <v>1050</v>
      </c>
      <c r="I4043">
        <v>0</v>
      </c>
      <c r="J4043">
        <v>0</v>
      </c>
      <c r="K4043">
        <f>SUM(Emisiones_N2O_CO2eq_PAISES[[#This Row],[Agricultura (kilotoneladas CO₂e)]:[Emisiones Fugitivas (kilotoneladas CO₂e)]])</f>
        <v>4650</v>
      </c>
    </row>
    <row r="4044" spans="1:11" x14ac:dyDescent="0.25">
      <c r="A4044" t="s">
        <v>296</v>
      </c>
      <c r="B4044" t="s">
        <v>478</v>
      </c>
      <c r="C4044" t="s">
        <v>297</v>
      </c>
      <c r="D4044">
        <v>2009</v>
      </c>
      <c r="E4044">
        <v>2700</v>
      </c>
      <c r="F4044">
        <v>0</v>
      </c>
      <c r="G4044">
        <v>670</v>
      </c>
      <c r="H4044">
        <v>1070</v>
      </c>
      <c r="I4044">
        <v>0</v>
      </c>
      <c r="J4044">
        <v>0</v>
      </c>
      <c r="K4044">
        <f>SUM(Emisiones_N2O_CO2eq_PAISES[[#This Row],[Agricultura (kilotoneladas CO₂e)]:[Emisiones Fugitivas (kilotoneladas CO₂e)]])</f>
        <v>4440</v>
      </c>
    </row>
    <row r="4045" spans="1:11" x14ac:dyDescent="0.25">
      <c r="A4045" t="s">
        <v>296</v>
      </c>
      <c r="B4045" t="s">
        <v>478</v>
      </c>
      <c r="C4045" t="s">
        <v>297</v>
      </c>
      <c r="D4045">
        <v>2010</v>
      </c>
      <c r="E4045">
        <v>2850</v>
      </c>
      <c r="F4045">
        <v>0</v>
      </c>
      <c r="G4045">
        <v>710</v>
      </c>
      <c r="H4045">
        <v>1100</v>
      </c>
      <c r="I4045">
        <v>0</v>
      </c>
      <c r="J4045">
        <v>0</v>
      </c>
      <c r="K4045">
        <f>SUM(Emisiones_N2O_CO2eq_PAISES[[#This Row],[Agricultura (kilotoneladas CO₂e)]:[Emisiones Fugitivas (kilotoneladas CO₂e)]])</f>
        <v>4660</v>
      </c>
    </row>
    <row r="4046" spans="1:11" x14ac:dyDescent="0.25">
      <c r="A4046" t="s">
        <v>296</v>
      </c>
      <c r="B4046" t="s">
        <v>478</v>
      </c>
      <c r="C4046" t="s">
        <v>297</v>
      </c>
      <c r="D4046">
        <v>2011</v>
      </c>
      <c r="E4046">
        <v>3090</v>
      </c>
      <c r="F4046">
        <v>0</v>
      </c>
      <c r="G4046">
        <v>740</v>
      </c>
      <c r="H4046">
        <v>1130</v>
      </c>
      <c r="I4046">
        <v>0</v>
      </c>
      <c r="J4046">
        <v>0</v>
      </c>
      <c r="K4046">
        <f>SUM(Emisiones_N2O_CO2eq_PAISES[[#This Row],[Agricultura (kilotoneladas CO₂e)]:[Emisiones Fugitivas (kilotoneladas CO₂e)]])</f>
        <v>4960</v>
      </c>
    </row>
    <row r="4047" spans="1:11" x14ac:dyDescent="0.25">
      <c r="A4047" t="s">
        <v>296</v>
      </c>
      <c r="B4047" t="s">
        <v>478</v>
      </c>
      <c r="C4047" t="s">
        <v>297</v>
      </c>
      <c r="D4047">
        <v>2012</v>
      </c>
      <c r="E4047">
        <v>3080</v>
      </c>
      <c r="F4047">
        <v>0</v>
      </c>
      <c r="G4047">
        <v>780</v>
      </c>
      <c r="H4047">
        <v>1170</v>
      </c>
      <c r="I4047">
        <v>0</v>
      </c>
      <c r="J4047">
        <v>0</v>
      </c>
      <c r="K4047">
        <f>SUM(Emisiones_N2O_CO2eq_PAISES[[#This Row],[Agricultura (kilotoneladas CO₂e)]:[Emisiones Fugitivas (kilotoneladas CO₂e)]])</f>
        <v>5030</v>
      </c>
    </row>
    <row r="4048" spans="1:11" x14ac:dyDescent="0.25">
      <c r="A4048" t="s">
        <v>296</v>
      </c>
      <c r="B4048" t="s">
        <v>478</v>
      </c>
      <c r="C4048" t="s">
        <v>297</v>
      </c>
      <c r="D4048">
        <v>2013</v>
      </c>
      <c r="E4048">
        <v>3530</v>
      </c>
      <c r="F4048">
        <v>0</v>
      </c>
      <c r="G4048">
        <v>810</v>
      </c>
      <c r="H4048">
        <v>1200</v>
      </c>
      <c r="I4048">
        <v>0</v>
      </c>
      <c r="J4048">
        <v>0</v>
      </c>
      <c r="K4048">
        <f>SUM(Emisiones_N2O_CO2eq_PAISES[[#This Row],[Agricultura (kilotoneladas CO₂e)]:[Emisiones Fugitivas (kilotoneladas CO₂e)]])</f>
        <v>5540</v>
      </c>
    </row>
    <row r="4049" spans="1:11" x14ac:dyDescent="0.25">
      <c r="A4049" t="s">
        <v>296</v>
      </c>
      <c r="B4049" t="s">
        <v>478</v>
      </c>
      <c r="C4049" t="s">
        <v>297</v>
      </c>
      <c r="D4049">
        <v>2014</v>
      </c>
      <c r="E4049">
        <v>3360</v>
      </c>
      <c r="F4049">
        <v>0</v>
      </c>
      <c r="G4049">
        <v>840</v>
      </c>
      <c r="H4049">
        <v>1230</v>
      </c>
      <c r="I4049">
        <v>0</v>
      </c>
      <c r="J4049">
        <v>0</v>
      </c>
      <c r="K4049">
        <f>SUM(Emisiones_N2O_CO2eq_PAISES[[#This Row],[Agricultura (kilotoneladas CO₂e)]:[Emisiones Fugitivas (kilotoneladas CO₂e)]])</f>
        <v>5430</v>
      </c>
    </row>
    <row r="4050" spans="1:11" x14ac:dyDescent="0.25">
      <c r="A4050" t="s">
        <v>296</v>
      </c>
      <c r="B4050" t="s">
        <v>478</v>
      </c>
      <c r="C4050" t="s">
        <v>297</v>
      </c>
      <c r="D4050">
        <v>2015</v>
      </c>
      <c r="E4050">
        <v>3600</v>
      </c>
      <c r="F4050">
        <v>0</v>
      </c>
      <c r="G4050">
        <v>880</v>
      </c>
      <c r="H4050">
        <v>1270</v>
      </c>
      <c r="I4050">
        <v>0</v>
      </c>
      <c r="J4050">
        <v>0</v>
      </c>
      <c r="K4050">
        <f>SUM(Emisiones_N2O_CO2eq_PAISES[[#This Row],[Agricultura (kilotoneladas CO₂e)]:[Emisiones Fugitivas (kilotoneladas CO₂e)]])</f>
        <v>5750</v>
      </c>
    </row>
    <row r="4051" spans="1:11" x14ac:dyDescent="0.25">
      <c r="A4051" t="s">
        <v>296</v>
      </c>
      <c r="B4051" t="s">
        <v>478</v>
      </c>
      <c r="C4051" t="s">
        <v>297</v>
      </c>
      <c r="D4051">
        <v>2016</v>
      </c>
      <c r="E4051">
        <v>3680</v>
      </c>
      <c r="F4051">
        <v>0</v>
      </c>
      <c r="G4051">
        <v>900</v>
      </c>
      <c r="H4051">
        <v>1290</v>
      </c>
      <c r="I4051">
        <v>0</v>
      </c>
      <c r="J4051">
        <v>0</v>
      </c>
      <c r="K4051">
        <f>SUM(Emisiones_N2O_CO2eq_PAISES[[#This Row],[Agricultura (kilotoneladas CO₂e)]:[Emisiones Fugitivas (kilotoneladas CO₂e)]])</f>
        <v>5870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3670</v>
      </c>
      <c r="F4052">
        <v>0</v>
      </c>
      <c r="G4052">
        <v>870</v>
      </c>
      <c r="H4052">
        <v>150</v>
      </c>
      <c r="I4052">
        <v>70</v>
      </c>
      <c r="J4052">
        <v>0</v>
      </c>
      <c r="K4052">
        <f>SUM(Emisiones_N2O_CO2eq_PAISES[[#This Row],[Agricultura (kilotoneladas CO₂e)]:[Emisiones Fugitivas (kilotoneladas CO₂e)]])</f>
        <v>4760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3760</v>
      </c>
      <c r="F4053">
        <v>0</v>
      </c>
      <c r="G4053">
        <v>950</v>
      </c>
      <c r="H4053">
        <v>160</v>
      </c>
      <c r="I4053">
        <v>70</v>
      </c>
      <c r="J4053">
        <v>0</v>
      </c>
      <c r="K4053">
        <f>SUM(Emisiones_N2O_CO2eq_PAISES[[#This Row],[Agricultura (kilotoneladas CO₂e)]:[Emisiones Fugitivas (kilotoneladas CO₂e)]])</f>
        <v>4940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3810</v>
      </c>
      <c r="F4054">
        <v>0</v>
      </c>
      <c r="G4054">
        <v>1040</v>
      </c>
      <c r="H4054">
        <v>160</v>
      </c>
      <c r="I4054">
        <v>70</v>
      </c>
      <c r="J4054">
        <v>0</v>
      </c>
      <c r="K4054">
        <f>SUM(Emisiones_N2O_CO2eq_PAISES[[#This Row],[Agricultura (kilotoneladas CO₂e)]:[Emisiones Fugitivas (kilotoneladas CO₂e)]])</f>
        <v>5080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3920</v>
      </c>
      <c r="F4055">
        <v>0</v>
      </c>
      <c r="G4055">
        <v>1130</v>
      </c>
      <c r="H4055">
        <v>160</v>
      </c>
      <c r="I4055">
        <v>70</v>
      </c>
      <c r="J4055">
        <v>0</v>
      </c>
      <c r="K4055">
        <f>SUM(Emisiones_N2O_CO2eq_PAISES[[#This Row],[Agricultura (kilotoneladas CO₂e)]:[Emisiones Fugitivas (kilotoneladas CO₂e)]])</f>
        <v>5280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3980</v>
      </c>
      <c r="F4056">
        <v>0</v>
      </c>
      <c r="G4056">
        <v>1210</v>
      </c>
      <c r="H4056">
        <v>170</v>
      </c>
      <c r="I4056">
        <v>70</v>
      </c>
      <c r="J4056">
        <v>0</v>
      </c>
      <c r="K4056">
        <f>SUM(Emisiones_N2O_CO2eq_PAISES[[#This Row],[Agricultura (kilotoneladas CO₂e)]:[Emisiones Fugitivas (kilotoneladas CO₂e)]])</f>
        <v>5430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3980</v>
      </c>
      <c r="F4057">
        <v>0</v>
      </c>
      <c r="G4057">
        <v>1300</v>
      </c>
      <c r="H4057">
        <v>170</v>
      </c>
      <c r="I4057">
        <v>70</v>
      </c>
      <c r="J4057">
        <v>0</v>
      </c>
      <c r="K4057">
        <f>SUM(Emisiones_N2O_CO2eq_PAISES[[#This Row],[Agricultura (kilotoneladas CO₂e)]:[Emisiones Fugitivas (kilotoneladas CO₂e)]])</f>
        <v>5520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4120</v>
      </c>
      <c r="F4058">
        <v>0</v>
      </c>
      <c r="G4058">
        <v>1370</v>
      </c>
      <c r="H4058">
        <v>170</v>
      </c>
      <c r="I4058">
        <v>260</v>
      </c>
      <c r="J4058">
        <v>0</v>
      </c>
      <c r="K4058">
        <f>SUM(Emisiones_N2O_CO2eq_PAISES[[#This Row],[Agricultura (kilotoneladas CO₂e)]:[Emisiones Fugitivas (kilotoneladas CO₂e)]])</f>
        <v>5920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4010</v>
      </c>
      <c r="F4059">
        <v>0</v>
      </c>
      <c r="G4059">
        <v>1440</v>
      </c>
      <c r="H4059">
        <v>180</v>
      </c>
      <c r="I4059">
        <v>340</v>
      </c>
      <c r="J4059">
        <v>0</v>
      </c>
      <c r="K4059">
        <f>SUM(Emisiones_N2O_CO2eq_PAISES[[#This Row],[Agricultura (kilotoneladas CO₂e)]:[Emisiones Fugitivas (kilotoneladas CO₂e)]])</f>
        <v>5970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3910</v>
      </c>
      <c r="F4060">
        <v>0</v>
      </c>
      <c r="G4060">
        <v>1510</v>
      </c>
      <c r="H4060">
        <v>180</v>
      </c>
      <c r="I4060">
        <v>580</v>
      </c>
      <c r="J4060">
        <v>0</v>
      </c>
      <c r="K4060">
        <f>SUM(Emisiones_N2O_CO2eq_PAISES[[#This Row],[Agricultura (kilotoneladas CO₂e)]:[Emisiones Fugitivas (kilotoneladas CO₂e)]])</f>
        <v>6180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4250</v>
      </c>
      <c r="F4061">
        <v>0</v>
      </c>
      <c r="G4061">
        <v>1580</v>
      </c>
      <c r="H4061">
        <v>180</v>
      </c>
      <c r="I4061">
        <v>840</v>
      </c>
      <c r="J4061">
        <v>0</v>
      </c>
      <c r="K4061">
        <f>SUM(Emisiones_N2O_CO2eq_PAISES[[#This Row],[Agricultura (kilotoneladas CO₂e)]:[Emisiones Fugitivas (kilotoneladas CO₂e)]])</f>
        <v>6850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4720</v>
      </c>
      <c r="F4062">
        <v>0</v>
      </c>
      <c r="G4062">
        <v>1650</v>
      </c>
      <c r="H4062">
        <v>190</v>
      </c>
      <c r="I4062">
        <v>550</v>
      </c>
      <c r="J4062">
        <v>0</v>
      </c>
      <c r="K4062">
        <f>SUM(Emisiones_N2O_CO2eq_PAISES[[#This Row],[Agricultura (kilotoneladas CO₂e)]:[Emisiones Fugitivas (kilotoneladas CO₂e)]])</f>
        <v>7110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4820</v>
      </c>
      <c r="F4063">
        <v>0</v>
      </c>
      <c r="G4063">
        <v>1720</v>
      </c>
      <c r="H4063">
        <v>190</v>
      </c>
      <c r="I4063">
        <v>280</v>
      </c>
      <c r="J4063">
        <v>0</v>
      </c>
      <c r="K4063">
        <f>SUM(Emisiones_N2O_CO2eq_PAISES[[#This Row],[Agricultura (kilotoneladas CO₂e)]:[Emisiones Fugitivas (kilotoneladas CO₂e)]])</f>
        <v>7010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4720</v>
      </c>
      <c r="F4064">
        <v>0</v>
      </c>
      <c r="G4064">
        <v>1780</v>
      </c>
      <c r="H4064">
        <v>190</v>
      </c>
      <c r="I4064">
        <v>100</v>
      </c>
      <c r="J4064">
        <v>0</v>
      </c>
      <c r="K4064">
        <f>SUM(Emisiones_N2O_CO2eq_PAISES[[#This Row],[Agricultura (kilotoneladas CO₂e)]:[Emisiones Fugitivas (kilotoneladas CO₂e)]])</f>
        <v>6790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3880</v>
      </c>
      <c r="F4065">
        <v>0</v>
      </c>
      <c r="G4065">
        <v>1850</v>
      </c>
      <c r="H4065">
        <v>200</v>
      </c>
      <c r="I4065">
        <v>20</v>
      </c>
      <c r="J4065">
        <v>0</v>
      </c>
      <c r="K4065">
        <f>SUM(Emisiones_N2O_CO2eq_PAISES[[#This Row],[Agricultura (kilotoneladas CO₂e)]:[Emisiones Fugitivas (kilotoneladas CO₂e)]])</f>
        <v>5950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4410</v>
      </c>
      <c r="F4066">
        <v>0</v>
      </c>
      <c r="G4066">
        <v>1920</v>
      </c>
      <c r="H4066">
        <v>200</v>
      </c>
      <c r="I4066">
        <v>10</v>
      </c>
      <c r="J4066">
        <v>0</v>
      </c>
      <c r="K4066">
        <f>SUM(Emisiones_N2O_CO2eq_PAISES[[#This Row],[Agricultura (kilotoneladas CO₂e)]:[Emisiones Fugitivas (kilotoneladas CO₂e)]])</f>
        <v>6540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4640</v>
      </c>
      <c r="F4067">
        <v>0</v>
      </c>
      <c r="G4067">
        <v>1990</v>
      </c>
      <c r="H4067">
        <v>200</v>
      </c>
      <c r="I4067">
        <v>10</v>
      </c>
      <c r="J4067">
        <v>0</v>
      </c>
      <c r="K4067">
        <f>SUM(Emisiones_N2O_CO2eq_PAISES[[#This Row],[Agricultura (kilotoneladas CO₂e)]:[Emisiones Fugitivas (kilotoneladas CO₂e)]])</f>
        <v>6840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5090</v>
      </c>
      <c r="F4068">
        <v>0</v>
      </c>
      <c r="G4068">
        <v>2020</v>
      </c>
      <c r="H4068">
        <v>210</v>
      </c>
      <c r="I4068">
        <v>40</v>
      </c>
      <c r="J4068">
        <v>0</v>
      </c>
      <c r="K4068">
        <f>SUM(Emisiones_N2O_CO2eq_PAISES[[#This Row],[Agricultura (kilotoneladas CO₂e)]:[Emisiones Fugitivas (kilotoneladas CO₂e)]])</f>
        <v>7360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4280</v>
      </c>
      <c r="F4069">
        <v>0</v>
      </c>
      <c r="G4069">
        <v>2060</v>
      </c>
      <c r="H4069">
        <v>220</v>
      </c>
      <c r="I4069">
        <v>60</v>
      </c>
      <c r="J4069">
        <v>0</v>
      </c>
      <c r="K4069">
        <f>SUM(Emisiones_N2O_CO2eq_PAISES[[#This Row],[Agricultura (kilotoneladas CO₂e)]:[Emisiones Fugitivas (kilotoneladas CO₂e)]])</f>
        <v>6620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4930</v>
      </c>
      <c r="F4070">
        <v>0</v>
      </c>
      <c r="G4070">
        <v>2100</v>
      </c>
      <c r="H4070">
        <v>230</v>
      </c>
      <c r="I4070">
        <v>40</v>
      </c>
      <c r="J4070">
        <v>0</v>
      </c>
      <c r="K4070">
        <f>SUM(Emisiones_N2O_CO2eq_PAISES[[#This Row],[Agricultura (kilotoneladas CO₂e)]:[Emisiones Fugitivas (kilotoneladas CO₂e)]])</f>
        <v>7300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4490</v>
      </c>
      <c r="F4071">
        <v>0</v>
      </c>
      <c r="G4071">
        <v>2130</v>
      </c>
      <c r="H4071">
        <v>240</v>
      </c>
      <c r="I4071">
        <v>70</v>
      </c>
      <c r="J4071">
        <v>0</v>
      </c>
      <c r="K4071">
        <f>SUM(Emisiones_N2O_CO2eq_PAISES[[#This Row],[Agricultura (kilotoneladas CO₂e)]:[Emisiones Fugitivas (kilotoneladas CO₂e)]])</f>
        <v>6930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4910</v>
      </c>
      <c r="F4072">
        <v>0</v>
      </c>
      <c r="G4072">
        <v>2170</v>
      </c>
      <c r="H4072">
        <v>250</v>
      </c>
      <c r="I4072">
        <v>130</v>
      </c>
      <c r="J4072">
        <v>0</v>
      </c>
      <c r="K4072">
        <f>SUM(Emisiones_N2O_CO2eq_PAISES[[#This Row],[Agricultura (kilotoneladas CO₂e)]:[Emisiones Fugitivas (kilotoneladas CO₂e)]])</f>
        <v>7460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5010</v>
      </c>
      <c r="F4073">
        <v>0</v>
      </c>
      <c r="G4073">
        <v>2280</v>
      </c>
      <c r="H4073">
        <v>260</v>
      </c>
      <c r="I4073">
        <v>130</v>
      </c>
      <c r="J4073">
        <v>0</v>
      </c>
      <c r="K4073">
        <f>SUM(Emisiones_N2O_CO2eq_PAISES[[#This Row],[Agricultura (kilotoneladas CO₂e)]:[Emisiones Fugitivas (kilotoneladas CO₂e)]])</f>
        <v>7680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4470</v>
      </c>
      <c r="F4074">
        <v>0</v>
      </c>
      <c r="G4074">
        <v>2390</v>
      </c>
      <c r="H4074">
        <v>270</v>
      </c>
      <c r="I4074">
        <v>100</v>
      </c>
      <c r="J4074">
        <v>0</v>
      </c>
      <c r="K4074">
        <f>SUM(Emisiones_N2O_CO2eq_PAISES[[#This Row],[Agricultura (kilotoneladas CO₂e)]:[Emisiones Fugitivas (kilotoneladas CO₂e)]])</f>
        <v>7230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4810</v>
      </c>
      <c r="F4075">
        <v>0</v>
      </c>
      <c r="G4075">
        <v>2500</v>
      </c>
      <c r="H4075">
        <v>270</v>
      </c>
      <c r="I4075">
        <v>20</v>
      </c>
      <c r="J4075">
        <v>0</v>
      </c>
      <c r="K4075">
        <f>SUM(Emisiones_N2O_CO2eq_PAISES[[#This Row],[Agricultura (kilotoneladas CO₂e)]:[Emisiones Fugitivas (kilotoneladas CO₂e)]])</f>
        <v>7600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4840</v>
      </c>
      <c r="F4076">
        <v>0</v>
      </c>
      <c r="G4076">
        <v>2610</v>
      </c>
      <c r="H4076">
        <v>280</v>
      </c>
      <c r="I4076">
        <v>20</v>
      </c>
      <c r="J4076">
        <v>0</v>
      </c>
      <c r="K4076">
        <f>SUM(Emisiones_N2O_CO2eq_PAISES[[#This Row],[Agricultura (kilotoneladas CO₂e)]:[Emisiones Fugitivas (kilotoneladas CO₂e)]])</f>
        <v>7750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4510</v>
      </c>
      <c r="F4077">
        <v>0</v>
      </c>
      <c r="G4077">
        <v>2720</v>
      </c>
      <c r="H4077">
        <v>290</v>
      </c>
      <c r="I4077">
        <v>20</v>
      </c>
      <c r="J4077">
        <v>0</v>
      </c>
      <c r="K4077">
        <f>SUM(Emisiones_N2O_CO2eq_PAISES[[#This Row],[Agricultura (kilotoneladas CO₂e)]:[Emisiones Fugitivas (kilotoneladas CO₂e)]])</f>
        <v>7540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5140</v>
      </c>
      <c r="F4078">
        <v>0</v>
      </c>
      <c r="G4078">
        <v>2770</v>
      </c>
      <c r="H4078">
        <v>300</v>
      </c>
      <c r="I4078">
        <v>20</v>
      </c>
      <c r="J4078">
        <v>0</v>
      </c>
      <c r="K4078">
        <f>SUM(Emisiones_N2O_CO2eq_PAISES[[#This Row],[Agricultura (kilotoneladas CO₂e)]:[Emisiones Fugitivas (kilotoneladas CO₂e)]])</f>
        <v>8230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4290</v>
      </c>
      <c r="F4079">
        <v>530</v>
      </c>
      <c r="G4079">
        <v>200</v>
      </c>
      <c r="H4079">
        <v>240</v>
      </c>
      <c r="I4079">
        <v>10</v>
      </c>
      <c r="J4079">
        <v>0</v>
      </c>
      <c r="K4079">
        <f>SUM(Emisiones_N2O_CO2eq_PAISES[[#This Row],[Agricultura (kilotoneladas CO₂e)]:[Emisiones Fugitivas (kilotoneladas CO₂e)]])</f>
        <v>5270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3880</v>
      </c>
      <c r="F4080">
        <v>510</v>
      </c>
      <c r="G4080">
        <v>190</v>
      </c>
      <c r="H4080">
        <v>240</v>
      </c>
      <c r="I4080">
        <v>10</v>
      </c>
      <c r="J4080">
        <v>0</v>
      </c>
      <c r="K4080">
        <f>SUM(Emisiones_N2O_CO2eq_PAISES[[#This Row],[Agricultura (kilotoneladas CO₂e)]:[Emisiones Fugitivas (kilotoneladas CO₂e)]])</f>
        <v>4830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3040</v>
      </c>
      <c r="F4081">
        <v>500</v>
      </c>
      <c r="G4081">
        <v>190</v>
      </c>
      <c r="H4081">
        <v>240</v>
      </c>
      <c r="I4081">
        <v>10</v>
      </c>
      <c r="J4081">
        <v>0</v>
      </c>
      <c r="K4081">
        <f>SUM(Emisiones_N2O_CO2eq_PAISES[[#This Row],[Agricultura (kilotoneladas CO₂e)]:[Emisiones Fugitivas (kilotoneladas CO₂e)]])</f>
        <v>3980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2960</v>
      </c>
      <c r="F4082">
        <v>490</v>
      </c>
      <c r="G4082">
        <v>180</v>
      </c>
      <c r="H4082">
        <v>240</v>
      </c>
      <c r="I4082">
        <v>10</v>
      </c>
      <c r="J4082">
        <v>0</v>
      </c>
      <c r="K4082">
        <f>SUM(Emisiones_N2O_CO2eq_PAISES[[#This Row],[Agricultura (kilotoneladas CO₂e)]:[Emisiones Fugitivas (kilotoneladas CO₂e)]])</f>
        <v>3880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2990</v>
      </c>
      <c r="F4083">
        <v>470</v>
      </c>
      <c r="G4083">
        <v>180</v>
      </c>
      <c r="H4083">
        <v>240</v>
      </c>
      <c r="I4083">
        <v>10</v>
      </c>
      <c r="J4083">
        <v>0</v>
      </c>
      <c r="K4083">
        <f>SUM(Emisiones_N2O_CO2eq_PAISES[[#This Row],[Agricultura (kilotoneladas CO₂e)]:[Emisiones Fugitivas (kilotoneladas CO₂e)]])</f>
        <v>3890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3500</v>
      </c>
      <c r="F4084">
        <v>460</v>
      </c>
      <c r="G4084">
        <v>170</v>
      </c>
      <c r="H4084">
        <v>240</v>
      </c>
      <c r="I4084">
        <v>10</v>
      </c>
      <c r="J4084">
        <v>0</v>
      </c>
      <c r="K4084">
        <f>SUM(Emisiones_N2O_CO2eq_PAISES[[#This Row],[Agricultura (kilotoneladas CO₂e)]:[Emisiones Fugitivas (kilotoneladas CO₂e)]])</f>
        <v>4380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3570</v>
      </c>
      <c r="F4085">
        <v>440</v>
      </c>
      <c r="G4085">
        <v>170</v>
      </c>
      <c r="H4085">
        <v>240</v>
      </c>
      <c r="I4085">
        <v>0</v>
      </c>
      <c r="J4085">
        <v>0</v>
      </c>
      <c r="K4085">
        <f>SUM(Emisiones_N2O_CO2eq_PAISES[[#This Row],[Agricultura (kilotoneladas CO₂e)]:[Emisiones Fugitivas (kilotoneladas CO₂e)]])</f>
        <v>4420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3840</v>
      </c>
      <c r="F4086">
        <v>430</v>
      </c>
      <c r="G4086">
        <v>160</v>
      </c>
      <c r="H4086">
        <v>240</v>
      </c>
      <c r="I4086">
        <v>0</v>
      </c>
      <c r="J4086">
        <v>0</v>
      </c>
      <c r="K4086">
        <f>SUM(Emisiones_N2O_CO2eq_PAISES[[#This Row],[Agricultura (kilotoneladas CO₂e)]:[Emisiones Fugitivas (kilotoneladas CO₂e)]])</f>
        <v>4670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3550</v>
      </c>
      <c r="F4087">
        <v>410</v>
      </c>
      <c r="G4087">
        <v>160</v>
      </c>
      <c r="H4087">
        <v>240</v>
      </c>
      <c r="I4087">
        <v>10</v>
      </c>
      <c r="J4087">
        <v>0</v>
      </c>
      <c r="K4087">
        <f>SUM(Emisiones_N2O_CO2eq_PAISES[[#This Row],[Agricultura (kilotoneladas CO₂e)]:[Emisiones Fugitivas (kilotoneladas CO₂e)]])</f>
        <v>4370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3320</v>
      </c>
      <c r="F4088">
        <v>370</v>
      </c>
      <c r="G4088">
        <v>160</v>
      </c>
      <c r="H4088">
        <v>240</v>
      </c>
      <c r="I4088">
        <v>0</v>
      </c>
      <c r="J4088">
        <v>0</v>
      </c>
      <c r="K4088">
        <f>SUM(Emisiones_N2O_CO2eq_PAISES[[#This Row],[Agricultura (kilotoneladas CO₂e)]:[Emisiones Fugitivas (kilotoneladas CO₂e)]])</f>
        <v>4090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2940</v>
      </c>
      <c r="F4089">
        <v>330</v>
      </c>
      <c r="G4089">
        <v>160</v>
      </c>
      <c r="H4089">
        <v>240</v>
      </c>
      <c r="I4089">
        <v>20</v>
      </c>
      <c r="J4089">
        <v>0</v>
      </c>
      <c r="K4089">
        <f>SUM(Emisiones_N2O_CO2eq_PAISES[[#This Row],[Agricultura (kilotoneladas CO₂e)]:[Emisiones Fugitivas (kilotoneladas CO₂e)]])</f>
        <v>3690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3350</v>
      </c>
      <c r="F4090">
        <v>420</v>
      </c>
      <c r="G4090">
        <v>160</v>
      </c>
      <c r="H4090">
        <v>240</v>
      </c>
      <c r="I4090">
        <v>0</v>
      </c>
      <c r="J4090">
        <v>0</v>
      </c>
      <c r="K4090">
        <f>SUM(Emisiones_N2O_CO2eq_PAISES[[#This Row],[Agricultura (kilotoneladas CO₂e)]:[Emisiones Fugitivas (kilotoneladas CO₂e)]])</f>
        <v>4170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3220</v>
      </c>
      <c r="F4091">
        <v>510</v>
      </c>
      <c r="G4091">
        <v>160</v>
      </c>
      <c r="H4091">
        <v>240</v>
      </c>
      <c r="I4091">
        <v>0</v>
      </c>
      <c r="J4091">
        <v>0</v>
      </c>
      <c r="K4091">
        <f>SUM(Emisiones_N2O_CO2eq_PAISES[[#This Row],[Agricultura (kilotoneladas CO₂e)]:[Emisiones Fugitivas (kilotoneladas CO₂e)]])</f>
        <v>4130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2920</v>
      </c>
      <c r="F4092">
        <v>590</v>
      </c>
      <c r="G4092">
        <v>160</v>
      </c>
      <c r="H4092">
        <v>240</v>
      </c>
      <c r="I4092">
        <v>0</v>
      </c>
      <c r="J4092">
        <v>0</v>
      </c>
      <c r="K4092">
        <f>SUM(Emisiones_N2O_CO2eq_PAISES[[#This Row],[Agricultura (kilotoneladas CO₂e)]:[Emisiones Fugitivas (kilotoneladas CO₂e)]])</f>
        <v>3910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3940</v>
      </c>
      <c r="F4093">
        <v>680</v>
      </c>
      <c r="G4093">
        <v>160</v>
      </c>
      <c r="H4093">
        <v>240</v>
      </c>
      <c r="I4093">
        <v>0</v>
      </c>
      <c r="J4093">
        <v>0</v>
      </c>
      <c r="K4093">
        <f>SUM(Emisiones_N2O_CO2eq_PAISES[[#This Row],[Agricultura (kilotoneladas CO₂e)]:[Emisiones Fugitivas (kilotoneladas CO₂e)]])</f>
        <v>5020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3610</v>
      </c>
      <c r="F4094">
        <v>770</v>
      </c>
      <c r="G4094">
        <v>160</v>
      </c>
      <c r="H4094">
        <v>240</v>
      </c>
      <c r="I4094">
        <v>0</v>
      </c>
      <c r="J4094">
        <v>0</v>
      </c>
      <c r="K4094">
        <f>SUM(Emisiones_N2O_CO2eq_PAISES[[#This Row],[Agricultura (kilotoneladas CO₂e)]:[Emisiones Fugitivas (kilotoneladas CO₂e)]])</f>
        <v>4780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3330</v>
      </c>
      <c r="F4095">
        <v>730</v>
      </c>
      <c r="G4095">
        <v>170</v>
      </c>
      <c r="H4095">
        <v>240</v>
      </c>
      <c r="I4095">
        <v>0</v>
      </c>
      <c r="J4095">
        <v>0</v>
      </c>
      <c r="K4095">
        <f>SUM(Emisiones_N2O_CO2eq_PAISES[[#This Row],[Agricultura (kilotoneladas CO₂e)]:[Emisiones Fugitivas (kilotoneladas CO₂e)]])</f>
        <v>4470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3730</v>
      </c>
      <c r="F4096">
        <v>680</v>
      </c>
      <c r="G4096">
        <v>350</v>
      </c>
      <c r="H4096">
        <v>240</v>
      </c>
      <c r="I4096">
        <v>50</v>
      </c>
      <c r="J4096">
        <v>0</v>
      </c>
      <c r="K4096">
        <f>SUM(Emisiones_N2O_CO2eq_PAISES[[#This Row],[Agricultura (kilotoneladas CO₂e)]:[Emisiones Fugitivas (kilotoneladas CO₂e)]])</f>
        <v>5050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3240</v>
      </c>
      <c r="F4097">
        <v>640</v>
      </c>
      <c r="G4097">
        <v>520</v>
      </c>
      <c r="H4097">
        <v>250</v>
      </c>
      <c r="I4097">
        <v>0</v>
      </c>
      <c r="J4097">
        <v>0</v>
      </c>
      <c r="K4097">
        <f>SUM(Emisiones_N2O_CO2eq_PAISES[[#This Row],[Agricultura (kilotoneladas CO₂e)]:[Emisiones Fugitivas (kilotoneladas CO₂e)]])</f>
        <v>4650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3900</v>
      </c>
      <c r="F4098">
        <v>600</v>
      </c>
      <c r="G4098">
        <v>700</v>
      </c>
      <c r="H4098">
        <v>250</v>
      </c>
      <c r="I4098">
        <v>0</v>
      </c>
      <c r="J4098">
        <v>0</v>
      </c>
      <c r="K4098">
        <f>SUM(Emisiones_N2O_CO2eq_PAISES[[#This Row],[Agricultura (kilotoneladas CO₂e)]:[Emisiones Fugitivas (kilotoneladas CO₂e)]])</f>
        <v>5450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3150</v>
      </c>
      <c r="F4099">
        <v>550</v>
      </c>
      <c r="G4099">
        <v>870</v>
      </c>
      <c r="H4099">
        <v>250</v>
      </c>
      <c r="I4099">
        <v>0</v>
      </c>
      <c r="J4099">
        <v>0</v>
      </c>
      <c r="K4099">
        <f>SUM(Emisiones_N2O_CO2eq_PAISES[[#This Row],[Agricultura (kilotoneladas CO₂e)]:[Emisiones Fugitivas (kilotoneladas CO₂e)]])</f>
        <v>4820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3260</v>
      </c>
      <c r="F4100">
        <v>530</v>
      </c>
      <c r="G4100">
        <v>890</v>
      </c>
      <c r="H4100">
        <v>250</v>
      </c>
      <c r="I4100">
        <v>20</v>
      </c>
      <c r="J4100">
        <v>0</v>
      </c>
      <c r="K4100">
        <f>SUM(Emisiones_N2O_CO2eq_PAISES[[#This Row],[Agricultura (kilotoneladas CO₂e)]:[Emisiones Fugitivas (kilotoneladas CO₂e)]])</f>
        <v>4950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3690</v>
      </c>
      <c r="F4101">
        <v>510</v>
      </c>
      <c r="G4101">
        <v>910</v>
      </c>
      <c r="H4101">
        <v>250</v>
      </c>
      <c r="I4101">
        <v>30</v>
      </c>
      <c r="J4101">
        <v>0</v>
      </c>
      <c r="K4101">
        <f>SUM(Emisiones_N2O_CO2eq_PAISES[[#This Row],[Agricultura (kilotoneladas CO₂e)]:[Emisiones Fugitivas (kilotoneladas CO₂e)]])</f>
        <v>5390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3680</v>
      </c>
      <c r="F4102">
        <v>490</v>
      </c>
      <c r="G4102">
        <v>920</v>
      </c>
      <c r="H4102">
        <v>250</v>
      </c>
      <c r="I4102">
        <v>0</v>
      </c>
      <c r="J4102">
        <v>0</v>
      </c>
      <c r="K4102">
        <f>SUM(Emisiones_N2O_CO2eq_PAISES[[#This Row],[Agricultura (kilotoneladas CO₂e)]:[Emisiones Fugitivas (kilotoneladas CO₂e)]])</f>
        <v>5340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3120</v>
      </c>
      <c r="F4103">
        <v>480</v>
      </c>
      <c r="G4103">
        <v>940</v>
      </c>
      <c r="H4103">
        <v>240</v>
      </c>
      <c r="I4103">
        <v>0</v>
      </c>
      <c r="J4103">
        <v>0</v>
      </c>
      <c r="K4103">
        <f>SUM(Emisiones_N2O_CO2eq_PAISES[[#This Row],[Agricultura (kilotoneladas CO₂e)]:[Emisiones Fugitivas (kilotoneladas CO₂e)]])</f>
        <v>4780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2980</v>
      </c>
      <c r="F4104">
        <v>460</v>
      </c>
      <c r="G4104">
        <v>960</v>
      </c>
      <c r="H4104">
        <v>240</v>
      </c>
      <c r="I4104">
        <v>0</v>
      </c>
      <c r="J4104">
        <v>0</v>
      </c>
      <c r="K4104">
        <f>SUM(Emisiones_N2O_CO2eq_PAISES[[#This Row],[Agricultura (kilotoneladas CO₂e)]:[Emisiones Fugitivas (kilotoneladas CO₂e)]])</f>
        <v>4640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460</v>
      </c>
      <c r="G4105">
        <v>950</v>
      </c>
      <c r="H4105">
        <v>240</v>
      </c>
      <c r="I4105">
        <v>0</v>
      </c>
      <c r="J4105">
        <v>0</v>
      </c>
      <c r="K4105">
        <f>SUM(Emisiones_N2O_CO2eq_PAISES[[#This Row],[Agricultura (kilotoneladas CO₂e)]:[Emisiones Fugitivas (kilotoneladas CO₂e)]])</f>
        <v>4960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f>SUM(Emisiones_N2O_CO2eq_PAISES[[#This Row],[Agricultura (kilotoneladas CO₂e)]:[Emisiones Fugitivas (kilotoneladas CO₂e)]])</f>
        <v>10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f>SUM(Emisiones_N2O_CO2eq_PAISES[[#This Row],[Agricultura (kilotoneladas CO₂e)]:[Emisiones Fugitivas (kilotoneladas CO₂e)]])</f>
        <v>10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f>SUM(Emisiones_N2O_CO2eq_PAISES[[#This Row],[Agricultura (kilotoneladas CO₂e)]:[Emisiones Fugitivas (kilotoneladas CO₂e)]])</f>
        <v>10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f>SUM(Emisiones_N2O_CO2eq_PAISES[[#This Row],[Agricultura (kilotoneladas CO₂e)]:[Emisiones Fugitivas (kilotoneladas CO₂e)]])</f>
        <v>10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f>SUM(Emisiones_N2O_CO2eq_PAISES[[#This Row],[Agricultura (kilotoneladas CO₂e)]:[Emisiones Fugitivas (kilotoneladas CO₂e)]])</f>
        <v>10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f>SUM(Emisiones_N2O_CO2eq_PAISES[[#This Row],[Agricultura (kilotoneladas CO₂e)]:[Emisiones Fugitivas (kilotoneladas CO₂e)]])</f>
        <v>10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f>SUM(Emisiones_N2O_CO2eq_PAISES[[#This Row],[Agricultura (kilotoneladas CO₂e)]:[Emisiones Fugitivas (kilotoneladas CO₂e)]])</f>
        <v>10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f>SUM(Emisiones_N2O_CO2eq_PAISES[[#This Row],[Agricultura (kilotoneladas CO₂e)]:[Emisiones Fugitivas (kilotoneladas CO₂e)]])</f>
        <v>10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f>SUM(Emisiones_N2O_CO2eq_PAISES[[#This Row],[Agricultura (kilotoneladas CO₂e)]:[Emisiones Fugitivas (kilotoneladas CO₂e)]])</f>
        <v>10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f>SUM(Emisiones_N2O_CO2eq_PAISES[[#This Row],[Agricultura (kilotoneladas CO₂e)]:[Emisiones Fugitivas (kilotoneladas CO₂e)]])</f>
        <v>10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f>SUM(Emisiones_N2O_CO2eq_PAISES[[#This Row],[Agricultura (kilotoneladas CO₂e)]:[Emisiones Fugitivas (kilotoneladas CO₂e)]])</f>
        <v>10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f>SUM(Emisiones_N2O_CO2eq_PAISES[[#This Row],[Agricultura (kilotoneladas CO₂e)]:[Emisiones Fugitivas (kilotoneladas CO₂e)]])</f>
        <v>10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f>SUM(Emisiones_N2O_CO2eq_PAISES[[#This Row],[Agricultura (kilotoneladas CO₂e)]:[Emisiones Fugitivas (kilotoneladas CO₂e)]])</f>
        <v>10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f>SUM(Emisiones_N2O_CO2eq_PAISES[[#This Row],[Agricultura (kilotoneladas CO₂e)]:[Emisiones Fugitivas (kilotoneladas CO₂e)]])</f>
        <v>10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f>SUM(Emisiones_N2O_CO2eq_PAISES[[#This Row],[Agricultura (kilotoneladas CO₂e)]:[Emisiones Fugitivas (kilotoneladas CO₂e)]])</f>
        <v>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f>SUM(Emisiones_N2O_CO2eq_PAISES[[#This Row],[Agricultura (kilotoneladas CO₂e)]:[Emisiones Fugitivas (kilotoneladas CO₂e)]])</f>
        <v>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f>SUM(Emisiones_N2O_CO2eq_PAISES[[#This Row],[Agricultura (kilotoneladas CO₂e)]:[Emisiones Fugitivas (kilotoneladas CO₂e)]])</f>
        <v>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f>SUM(Emisiones_N2O_CO2eq_PAISES[[#This Row],[Agricultura (kilotoneladas CO₂e)]:[Emisiones Fugitivas (kilotoneladas CO₂e)]])</f>
        <v>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f>SUM(Emisiones_N2O_CO2eq_PAISES[[#This Row],[Agricultura (kilotoneladas CO₂e)]:[Emisiones Fugitivas (kilotoneladas CO₂e)]])</f>
        <v>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f>SUM(Emisiones_N2O_CO2eq_PAISES[[#This Row],[Agricultura (kilotoneladas CO₂e)]:[Emisiones Fugitivas (kilotoneladas CO₂e)]])</f>
        <v>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f>SUM(Emisiones_N2O_CO2eq_PAISES[[#This Row],[Agricultura (kilotoneladas CO₂e)]:[Emisiones Fugitivas (kilotoneladas CO₂e)]])</f>
        <v>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f>SUM(Emisiones_N2O_CO2eq_PAISES[[#This Row],[Agricultura (kilotoneladas CO₂e)]:[Emisiones Fugitivas (kilotoneladas CO₂e)]])</f>
        <v>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f>SUM(Emisiones_N2O_CO2eq_PAISES[[#This Row],[Agricultura (kilotoneladas CO₂e)]:[Emisiones Fugitivas (kilotoneladas CO₂e)]])</f>
        <v>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f>SUM(Emisiones_N2O_CO2eq_PAISES[[#This Row],[Agricultura (kilotoneladas CO₂e)]:[Emisiones Fugitivas (kilotoneladas CO₂e)]])</f>
        <v>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f>SUM(Emisiones_N2O_CO2eq_PAISES[[#This Row],[Agricultura (kilotoneladas CO₂e)]:[Emisiones Fugitivas (kilotoneladas CO₂e)]])</f>
        <v>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f>SUM(Emisiones_N2O_CO2eq_PAISES[[#This Row],[Agricultura (kilotoneladas CO₂e)]:[Emisiones Fugitivas (kilotoneladas CO₂e)]])</f>
        <v>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f>SUM(Emisiones_N2O_CO2eq_PAISES[[#This Row],[Agricultura (kilotoneladas CO₂e)]:[Emisiones Fugitivas (kilotoneladas CO₂e)]])</f>
        <v>0</v>
      </c>
    </row>
    <row r="4133" spans="1:11" x14ac:dyDescent="0.25">
      <c r="A4133" t="s">
        <v>304</v>
      </c>
      <c r="B4133" t="s">
        <v>479</v>
      </c>
      <c r="C4133" t="s">
        <v>305</v>
      </c>
      <c r="D4133">
        <v>1990</v>
      </c>
      <c r="E4133">
        <v>620</v>
      </c>
      <c r="F4133">
        <v>0</v>
      </c>
      <c r="G4133">
        <v>70</v>
      </c>
      <c r="H4133">
        <v>30</v>
      </c>
      <c r="I4133">
        <v>430</v>
      </c>
      <c r="J4133">
        <v>0</v>
      </c>
      <c r="K4133">
        <f>SUM(Emisiones_N2O_CO2eq_PAISES[[#This Row],[Agricultura (kilotoneladas CO₂e)]:[Emisiones Fugitivas (kilotoneladas CO₂e)]])</f>
        <v>1150</v>
      </c>
    </row>
    <row r="4134" spans="1:11" x14ac:dyDescent="0.25">
      <c r="A4134" t="s">
        <v>304</v>
      </c>
      <c r="B4134" t="s">
        <v>479</v>
      </c>
      <c r="C4134" t="s">
        <v>305</v>
      </c>
      <c r="D4134">
        <v>1991</v>
      </c>
      <c r="E4134">
        <v>620</v>
      </c>
      <c r="F4134">
        <v>0</v>
      </c>
      <c r="G4134">
        <v>70</v>
      </c>
      <c r="H4134">
        <v>30</v>
      </c>
      <c r="I4134">
        <v>430</v>
      </c>
      <c r="J4134">
        <v>0</v>
      </c>
      <c r="K4134">
        <f>SUM(Emisiones_N2O_CO2eq_PAISES[[#This Row],[Agricultura (kilotoneladas CO₂e)]:[Emisiones Fugitivas (kilotoneladas CO₂e)]])</f>
        <v>1150</v>
      </c>
    </row>
    <row r="4135" spans="1:11" x14ac:dyDescent="0.25">
      <c r="A4135" t="s">
        <v>304</v>
      </c>
      <c r="B4135" t="s">
        <v>479</v>
      </c>
      <c r="C4135" t="s">
        <v>305</v>
      </c>
      <c r="D4135">
        <v>1992</v>
      </c>
      <c r="E4135">
        <v>630</v>
      </c>
      <c r="F4135">
        <v>0</v>
      </c>
      <c r="G4135">
        <v>70</v>
      </c>
      <c r="H4135">
        <v>30</v>
      </c>
      <c r="I4135">
        <v>430</v>
      </c>
      <c r="J4135">
        <v>0</v>
      </c>
      <c r="K4135">
        <f>SUM(Emisiones_N2O_CO2eq_PAISES[[#This Row],[Agricultura (kilotoneladas CO₂e)]:[Emisiones Fugitivas (kilotoneladas CO₂e)]])</f>
        <v>1160</v>
      </c>
    </row>
    <row r="4136" spans="1:11" x14ac:dyDescent="0.25">
      <c r="A4136" t="s">
        <v>304</v>
      </c>
      <c r="B4136" t="s">
        <v>479</v>
      </c>
      <c r="C4136" t="s">
        <v>305</v>
      </c>
      <c r="D4136">
        <v>1993</v>
      </c>
      <c r="E4136">
        <v>650</v>
      </c>
      <c r="F4136">
        <v>0</v>
      </c>
      <c r="G4136">
        <v>70</v>
      </c>
      <c r="H4136">
        <v>30</v>
      </c>
      <c r="I4136">
        <v>430</v>
      </c>
      <c r="J4136">
        <v>0</v>
      </c>
      <c r="K4136">
        <f>SUM(Emisiones_N2O_CO2eq_PAISES[[#This Row],[Agricultura (kilotoneladas CO₂e)]:[Emisiones Fugitivas (kilotoneladas CO₂e)]])</f>
        <v>1180</v>
      </c>
    </row>
    <row r="4137" spans="1:11" x14ac:dyDescent="0.25">
      <c r="A4137" t="s">
        <v>304</v>
      </c>
      <c r="B4137" t="s">
        <v>479</v>
      </c>
      <c r="C4137" t="s">
        <v>305</v>
      </c>
      <c r="D4137">
        <v>1994</v>
      </c>
      <c r="E4137">
        <v>660</v>
      </c>
      <c r="F4137">
        <v>0</v>
      </c>
      <c r="G4137">
        <v>70</v>
      </c>
      <c r="H4137">
        <v>30</v>
      </c>
      <c r="I4137">
        <v>430</v>
      </c>
      <c r="J4137">
        <v>0</v>
      </c>
      <c r="K4137">
        <f>SUM(Emisiones_N2O_CO2eq_PAISES[[#This Row],[Agricultura (kilotoneladas CO₂e)]:[Emisiones Fugitivas (kilotoneladas CO₂e)]])</f>
        <v>1190</v>
      </c>
    </row>
    <row r="4138" spans="1:11" x14ac:dyDescent="0.25">
      <c r="A4138" t="s">
        <v>304</v>
      </c>
      <c r="B4138" t="s">
        <v>479</v>
      </c>
      <c r="C4138" t="s">
        <v>305</v>
      </c>
      <c r="D4138">
        <v>1995</v>
      </c>
      <c r="E4138">
        <v>650</v>
      </c>
      <c r="F4138">
        <v>0</v>
      </c>
      <c r="G4138">
        <v>70</v>
      </c>
      <c r="H4138">
        <v>30</v>
      </c>
      <c r="I4138">
        <v>430</v>
      </c>
      <c r="J4138">
        <v>0</v>
      </c>
      <c r="K4138">
        <f>SUM(Emisiones_N2O_CO2eq_PAISES[[#This Row],[Agricultura (kilotoneladas CO₂e)]:[Emisiones Fugitivas (kilotoneladas CO₂e)]])</f>
        <v>1180</v>
      </c>
    </row>
    <row r="4139" spans="1:11" x14ac:dyDescent="0.25">
      <c r="A4139" t="s">
        <v>304</v>
      </c>
      <c r="B4139" t="s">
        <v>479</v>
      </c>
      <c r="C4139" t="s">
        <v>305</v>
      </c>
      <c r="D4139">
        <v>1996</v>
      </c>
      <c r="E4139">
        <v>490</v>
      </c>
      <c r="F4139">
        <v>0</v>
      </c>
      <c r="G4139">
        <v>70</v>
      </c>
      <c r="H4139">
        <v>30</v>
      </c>
      <c r="I4139">
        <v>20</v>
      </c>
      <c r="J4139">
        <v>0</v>
      </c>
      <c r="K4139">
        <f>SUM(Emisiones_N2O_CO2eq_PAISES[[#This Row],[Agricultura (kilotoneladas CO₂e)]:[Emisiones Fugitivas (kilotoneladas CO₂e)]])</f>
        <v>610</v>
      </c>
    </row>
    <row r="4140" spans="1:11" x14ac:dyDescent="0.25">
      <c r="A4140" t="s">
        <v>304</v>
      </c>
      <c r="B4140" t="s">
        <v>479</v>
      </c>
      <c r="C4140" t="s">
        <v>305</v>
      </c>
      <c r="D4140">
        <v>1997</v>
      </c>
      <c r="E4140">
        <v>470</v>
      </c>
      <c r="F4140">
        <v>0</v>
      </c>
      <c r="G4140">
        <v>80</v>
      </c>
      <c r="H4140">
        <v>30</v>
      </c>
      <c r="I4140">
        <v>30</v>
      </c>
      <c r="J4140">
        <v>0</v>
      </c>
      <c r="K4140">
        <f>SUM(Emisiones_N2O_CO2eq_PAISES[[#This Row],[Agricultura (kilotoneladas CO₂e)]:[Emisiones Fugitivas (kilotoneladas CO₂e)]])</f>
        <v>610</v>
      </c>
    </row>
    <row r="4141" spans="1:11" x14ac:dyDescent="0.25">
      <c r="A4141" t="s">
        <v>304</v>
      </c>
      <c r="B4141" t="s">
        <v>479</v>
      </c>
      <c r="C4141" t="s">
        <v>305</v>
      </c>
      <c r="D4141">
        <v>1998</v>
      </c>
      <c r="E4141">
        <v>450</v>
      </c>
      <c r="F4141">
        <v>0</v>
      </c>
      <c r="G4141">
        <v>80</v>
      </c>
      <c r="H4141">
        <v>30</v>
      </c>
      <c r="I4141">
        <v>70</v>
      </c>
      <c r="J4141">
        <v>0</v>
      </c>
      <c r="K4141">
        <f>SUM(Emisiones_N2O_CO2eq_PAISES[[#This Row],[Agricultura (kilotoneladas CO₂e)]:[Emisiones Fugitivas (kilotoneladas CO₂e)]])</f>
        <v>630</v>
      </c>
    </row>
    <row r="4142" spans="1:11" x14ac:dyDescent="0.25">
      <c r="A4142" t="s">
        <v>304</v>
      </c>
      <c r="B4142" t="s">
        <v>479</v>
      </c>
      <c r="C4142" t="s">
        <v>305</v>
      </c>
      <c r="D4142">
        <v>1999</v>
      </c>
      <c r="E4142">
        <v>430</v>
      </c>
      <c r="F4142">
        <v>0</v>
      </c>
      <c r="G4142">
        <v>80</v>
      </c>
      <c r="H4142">
        <v>30</v>
      </c>
      <c r="I4142">
        <v>50</v>
      </c>
      <c r="J4142">
        <v>0</v>
      </c>
      <c r="K4142">
        <f>SUM(Emisiones_N2O_CO2eq_PAISES[[#This Row],[Agricultura (kilotoneladas CO₂e)]:[Emisiones Fugitivas (kilotoneladas CO₂e)]])</f>
        <v>590</v>
      </c>
    </row>
    <row r="4143" spans="1:11" x14ac:dyDescent="0.25">
      <c r="A4143" t="s">
        <v>304</v>
      </c>
      <c r="B4143" t="s">
        <v>479</v>
      </c>
      <c r="C4143" t="s">
        <v>305</v>
      </c>
      <c r="D4143">
        <v>2000</v>
      </c>
      <c r="E4143">
        <v>410</v>
      </c>
      <c r="F4143">
        <v>0</v>
      </c>
      <c r="G4143">
        <v>80</v>
      </c>
      <c r="H4143">
        <v>40</v>
      </c>
      <c r="I4143">
        <v>40</v>
      </c>
      <c r="J4143">
        <v>0</v>
      </c>
      <c r="K4143">
        <f>SUM(Emisiones_N2O_CO2eq_PAISES[[#This Row],[Agricultura (kilotoneladas CO₂e)]:[Emisiones Fugitivas (kilotoneladas CO₂e)]])</f>
        <v>570</v>
      </c>
    </row>
    <row r="4144" spans="1:11" x14ac:dyDescent="0.25">
      <c r="A4144" t="s">
        <v>304</v>
      </c>
      <c r="B4144" t="s">
        <v>479</v>
      </c>
      <c r="C4144" t="s">
        <v>305</v>
      </c>
      <c r="D4144">
        <v>2001</v>
      </c>
      <c r="E4144">
        <v>420</v>
      </c>
      <c r="F4144">
        <v>0</v>
      </c>
      <c r="G4144">
        <v>80</v>
      </c>
      <c r="H4144">
        <v>40</v>
      </c>
      <c r="I4144">
        <v>100</v>
      </c>
      <c r="J4144">
        <v>0</v>
      </c>
      <c r="K4144">
        <f>SUM(Emisiones_N2O_CO2eq_PAISES[[#This Row],[Agricultura (kilotoneladas CO₂e)]:[Emisiones Fugitivas (kilotoneladas CO₂e)]])</f>
        <v>640</v>
      </c>
    </row>
    <row r="4145" spans="1:11" x14ac:dyDescent="0.25">
      <c r="A4145" t="s">
        <v>304</v>
      </c>
      <c r="B4145" t="s">
        <v>479</v>
      </c>
      <c r="C4145" t="s">
        <v>305</v>
      </c>
      <c r="D4145">
        <v>2002</v>
      </c>
      <c r="E4145">
        <v>500</v>
      </c>
      <c r="F4145">
        <v>0</v>
      </c>
      <c r="G4145">
        <v>80</v>
      </c>
      <c r="H4145">
        <v>40</v>
      </c>
      <c r="I4145">
        <v>40</v>
      </c>
      <c r="J4145">
        <v>0</v>
      </c>
      <c r="K4145">
        <f>SUM(Emisiones_N2O_CO2eq_PAISES[[#This Row],[Agricultura (kilotoneladas CO₂e)]:[Emisiones Fugitivas (kilotoneladas CO₂e)]])</f>
        <v>660</v>
      </c>
    </row>
    <row r="4146" spans="1:11" x14ac:dyDescent="0.25">
      <c r="A4146" t="s">
        <v>304</v>
      </c>
      <c r="B4146" t="s">
        <v>479</v>
      </c>
      <c r="C4146" t="s">
        <v>305</v>
      </c>
      <c r="D4146">
        <v>2003</v>
      </c>
      <c r="E4146">
        <v>620</v>
      </c>
      <c r="F4146">
        <v>0</v>
      </c>
      <c r="G4146">
        <v>90</v>
      </c>
      <c r="H4146">
        <v>40</v>
      </c>
      <c r="I4146">
        <v>540</v>
      </c>
      <c r="J4146">
        <v>0</v>
      </c>
      <c r="K4146">
        <f>SUM(Emisiones_N2O_CO2eq_PAISES[[#This Row],[Agricultura (kilotoneladas CO₂e)]:[Emisiones Fugitivas (kilotoneladas CO₂e)]])</f>
        <v>1290</v>
      </c>
    </row>
    <row r="4147" spans="1:11" x14ac:dyDescent="0.25">
      <c r="A4147" t="s">
        <v>304</v>
      </c>
      <c r="B4147" t="s">
        <v>479</v>
      </c>
      <c r="C4147" t="s">
        <v>305</v>
      </c>
      <c r="D4147">
        <v>2004</v>
      </c>
      <c r="E4147">
        <v>660</v>
      </c>
      <c r="F4147">
        <v>0</v>
      </c>
      <c r="G4147">
        <v>90</v>
      </c>
      <c r="H4147">
        <v>40</v>
      </c>
      <c r="I4147">
        <v>770</v>
      </c>
      <c r="J4147">
        <v>0</v>
      </c>
      <c r="K4147">
        <f>SUM(Emisiones_N2O_CO2eq_PAISES[[#This Row],[Agricultura (kilotoneladas CO₂e)]:[Emisiones Fugitivas (kilotoneladas CO₂e)]])</f>
        <v>1560</v>
      </c>
    </row>
    <row r="4148" spans="1:11" x14ac:dyDescent="0.25">
      <c r="A4148" t="s">
        <v>304</v>
      </c>
      <c r="B4148" t="s">
        <v>479</v>
      </c>
      <c r="C4148" t="s">
        <v>305</v>
      </c>
      <c r="D4148">
        <v>2005</v>
      </c>
      <c r="E4148">
        <v>730</v>
      </c>
      <c r="F4148">
        <v>0</v>
      </c>
      <c r="G4148">
        <v>90</v>
      </c>
      <c r="H4148">
        <v>50</v>
      </c>
      <c r="I4148">
        <v>200</v>
      </c>
      <c r="J4148">
        <v>0</v>
      </c>
      <c r="K4148">
        <f>SUM(Emisiones_N2O_CO2eq_PAISES[[#This Row],[Agricultura (kilotoneladas CO₂e)]:[Emisiones Fugitivas (kilotoneladas CO₂e)]])</f>
        <v>1070</v>
      </c>
    </row>
    <row r="4149" spans="1:11" x14ac:dyDescent="0.25">
      <c r="A4149" t="s">
        <v>304</v>
      </c>
      <c r="B4149" t="s">
        <v>479</v>
      </c>
      <c r="C4149" t="s">
        <v>305</v>
      </c>
      <c r="D4149">
        <v>2006</v>
      </c>
      <c r="E4149">
        <v>980</v>
      </c>
      <c r="F4149">
        <v>0</v>
      </c>
      <c r="G4149">
        <v>90</v>
      </c>
      <c r="H4149">
        <v>50</v>
      </c>
      <c r="I4149">
        <v>1020</v>
      </c>
      <c r="J4149">
        <v>0</v>
      </c>
      <c r="K4149">
        <f>SUM(Emisiones_N2O_CO2eq_PAISES[[#This Row],[Agricultura (kilotoneladas CO₂e)]:[Emisiones Fugitivas (kilotoneladas CO₂e)]])</f>
        <v>2140</v>
      </c>
    </row>
    <row r="4150" spans="1:11" x14ac:dyDescent="0.25">
      <c r="A4150" t="s">
        <v>304</v>
      </c>
      <c r="B4150" t="s">
        <v>479</v>
      </c>
      <c r="C4150" t="s">
        <v>305</v>
      </c>
      <c r="D4150">
        <v>2007</v>
      </c>
      <c r="E4150">
        <v>930</v>
      </c>
      <c r="F4150">
        <v>0</v>
      </c>
      <c r="G4150">
        <v>90</v>
      </c>
      <c r="H4150">
        <v>50</v>
      </c>
      <c r="I4150">
        <v>480</v>
      </c>
      <c r="J4150">
        <v>0</v>
      </c>
      <c r="K4150">
        <f>SUM(Emisiones_N2O_CO2eq_PAISES[[#This Row],[Agricultura (kilotoneladas CO₂e)]:[Emisiones Fugitivas (kilotoneladas CO₂e)]])</f>
        <v>1550</v>
      </c>
    </row>
    <row r="4151" spans="1:11" x14ac:dyDescent="0.25">
      <c r="A4151" t="s">
        <v>304</v>
      </c>
      <c r="B4151" t="s">
        <v>479</v>
      </c>
      <c r="C4151" t="s">
        <v>305</v>
      </c>
      <c r="D4151">
        <v>2008</v>
      </c>
      <c r="E4151">
        <v>780</v>
      </c>
      <c r="F4151">
        <v>0</v>
      </c>
      <c r="G4151">
        <v>90</v>
      </c>
      <c r="H4151">
        <v>50</v>
      </c>
      <c r="I4151">
        <v>180</v>
      </c>
      <c r="J4151">
        <v>0</v>
      </c>
      <c r="K4151">
        <f>SUM(Emisiones_N2O_CO2eq_PAISES[[#This Row],[Agricultura (kilotoneladas CO₂e)]:[Emisiones Fugitivas (kilotoneladas CO₂e)]])</f>
        <v>1100</v>
      </c>
    </row>
    <row r="4152" spans="1:11" x14ac:dyDescent="0.25">
      <c r="A4152" t="s">
        <v>304</v>
      </c>
      <c r="B4152" t="s">
        <v>479</v>
      </c>
      <c r="C4152" t="s">
        <v>305</v>
      </c>
      <c r="D4152">
        <v>2009</v>
      </c>
      <c r="E4152">
        <v>840</v>
      </c>
      <c r="F4152">
        <v>0</v>
      </c>
      <c r="G4152">
        <v>90</v>
      </c>
      <c r="H4152">
        <v>60</v>
      </c>
      <c r="I4152">
        <v>600</v>
      </c>
      <c r="J4152">
        <v>0</v>
      </c>
      <c r="K4152">
        <f>SUM(Emisiones_N2O_CO2eq_PAISES[[#This Row],[Agricultura (kilotoneladas CO₂e)]:[Emisiones Fugitivas (kilotoneladas CO₂e)]])</f>
        <v>1590</v>
      </c>
    </row>
    <row r="4153" spans="1:11" x14ac:dyDescent="0.25">
      <c r="A4153" t="s">
        <v>304</v>
      </c>
      <c r="B4153" t="s">
        <v>479</v>
      </c>
      <c r="C4153" t="s">
        <v>305</v>
      </c>
      <c r="D4153">
        <v>2010</v>
      </c>
      <c r="E4153">
        <v>820</v>
      </c>
      <c r="F4153">
        <v>0</v>
      </c>
      <c r="G4153">
        <v>90</v>
      </c>
      <c r="H4153">
        <v>60</v>
      </c>
      <c r="I4153">
        <v>110</v>
      </c>
      <c r="J4153">
        <v>0</v>
      </c>
      <c r="K4153">
        <f>SUM(Emisiones_N2O_CO2eq_PAISES[[#This Row],[Agricultura (kilotoneladas CO₂e)]:[Emisiones Fugitivas (kilotoneladas CO₂e)]])</f>
        <v>1080</v>
      </c>
    </row>
    <row r="4154" spans="1:11" x14ac:dyDescent="0.25">
      <c r="A4154" t="s">
        <v>304</v>
      </c>
      <c r="B4154" t="s">
        <v>479</v>
      </c>
      <c r="C4154" t="s">
        <v>305</v>
      </c>
      <c r="D4154">
        <v>2011</v>
      </c>
      <c r="E4154">
        <v>930</v>
      </c>
      <c r="F4154">
        <v>0</v>
      </c>
      <c r="G4154">
        <v>90</v>
      </c>
      <c r="H4154">
        <v>60</v>
      </c>
      <c r="I4154">
        <v>130</v>
      </c>
      <c r="J4154">
        <v>0</v>
      </c>
      <c r="K4154">
        <f>SUM(Emisiones_N2O_CO2eq_PAISES[[#This Row],[Agricultura (kilotoneladas CO₂e)]:[Emisiones Fugitivas (kilotoneladas CO₂e)]])</f>
        <v>1210</v>
      </c>
    </row>
    <row r="4155" spans="1:11" x14ac:dyDescent="0.25">
      <c r="A4155" t="s">
        <v>304</v>
      </c>
      <c r="B4155" t="s">
        <v>479</v>
      </c>
      <c r="C4155" t="s">
        <v>305</v>
      </c>
      <c r="D4155">
        <v>2012</v>
      </c>
      <c r="E4155">
        <v>1100</v>
      </c>
      <c r="F4155">
        <v>0</v>
      </c>
      <c r="G4155">
        <v>90</v>
      </c>
      <c r="H4155">
        <v>60</v>
      </c>
      <c r="I4155">
        <v>520</v>
      </c>
      <c r="J4155">
        <v>0</v>
      </c>
      <c r="K4155">
        <f>SUM(Emisiones_N2O_CO2eq_PAISES[[#This Row],[Agricultura (kilotoneladas CO₂e)]:[Emisiones Fugitivas (kilotoneladas CO₂e)]])</f>
        <v>1770</v>
      </c>
    </row>
    <row r="4156" spans="1:11" x14ac:dyDescent="0.25">
      <c r="A4156" t="s">
        <v>304</v>
      </c>
      <c r="B4156" t="s">
        <v>479</v>
      </c>
      <c r="C4156" t="s">
        <v>305</v>
      </c>
      <c r="D4156">
        <v>2013</v>
      </c>
      <c r="E4156">
        <v>1100</v>
      </c>
      <c r="F4156">
        <v>0</v>
      </c>
      <c r="G4156">
        <v>90</v>
      </c>
      <c r="H4156">
        <v>60</v>
      </c>
      <c r="I4156">
        <v>220</v>
      </c>
      <c r="J4156">
        <v>0</v>
      </c>
      <c r="K4156">
        <f>SUM(Emisiones_N2O_CO2eq_PAISES[[#This Row],[Agricultura (kilotoneladas CO₂e)]:[Emisiones Fugitivas (kilotoneladas CO₂e)]])</f>
        <v>1470</v>
      </c>
    </row>
    <row r="4157" spans="1:11" x14ac:dyDescent="0.25">
      <c r="A4157" t="s">
        <v>304</v>
      </c>
      <c r="B4157" t="s">
        <v>479</v>
      </c>
      <c r="C4157" t="s">
        <v>305</v>
      </c>
      <c r="D4157">
        <v>2014</v>
      </c>
      <c r="E4157">
        <v>1090</v>
      </c>
      <c r="F4157">
        <v>0</v>
      </c>
      <c r="G4157">
        <v>100</v>
      </c>
      <c r="H4157">
        <v>70</v>
      </c>
      <c r="I4157">
        <v>670</v>
      </c>
      <c r="J4157">
        <v>0</v>
      </c>
      <c r="K4157">
        <f>SUM(Emisiones_N2O_CO2eq_PAISES[[#This Row],[Agricultura (kilotoneladas CO₂e)]:[Emisiones Fugitivas (kilotoneladas CO₂e)]])</f>
        <v>1930</v>
      </c>
    </row>
    <row r="4158" spans="1:11" x14ac:dyDescent="0.25">
      <c r="A4158" t="s">
        <v>304</v>
      </c>
      <c r="B4158" t="s">
        <v>479</v>
      </c>
      <c r="C4158" t="s">
        <v>305</v>
      </c>
      <c r="D4158">
        <v>2015</v>
      </c>
      <c r="E4158">
        <v>1150</v>
      </c>
      <c r="F4158">
        <v>0</v>
      </c>
      <c r="G4158">
        <v>100</v>
      </c>
      <c r="H4158">
        <v>70</v>
      </c>
      <c r="I4158">
        <v>1060</v>
      </c>
      <c r="J4158">
        <v>0</v>
      </c>
      <c r="K4158">
        <f>SUM(Emisiones_N2O_CO2eq_PAISES[[#This Row],[Agricultura (kilotoneladas CO₂e)]:[Emisiones Fugitivas (kilotoneladas CO₂e)]])</f>
        <v>2380</v>
      </c>
    </row>
    <row r="4159" spans="1:11" x14ac:dyDescent="0.25">
      <c r="A4159" t="s">
        <v>304</v>
      </c>
      <c r="B4159" t="s">
        <v>479</v>
      </c>
      <c r="C4159" t="s">
        <v>305</v>
      </c>
      <c r="D4159">
        <v>2016</v>
      </c>
      <c r="E4159">
        <v>1210</v>
      </c>
      <c r="F4159">
        <v>0</v>
      </c>
      <c r="G4159">
        <v>100</v>
      </c>
      <c r="H4159">
        <v>70</v>
      </c>
      <c r="I4159">
        <v>260</v>
      </c>
      <c r="J4159">
        <v>0</v>
      </c>
      <c r="K4159">
        <f>SUM(Emisiones_N2O_CO2eq_PAISES[[#This Row],[Agricultura (kilotoneladas CO₂e)]:[Emisiones Fugitivas (kilotoneladas CO₂e)]])</f>
        <v>1640</v>
      </c>
    </row>
    <row r="4160" spans="1:11" x14ac:dyDescent="0.25">
      <c r="A4160" t="s">
        <v>306</v>
      </c>
      <c r="B4160" t="s">
        <v>480</v>
      </c>
      <c r="C4160" t="s">
        <v>307</v>
      </c>
      <c r="D4160">
        <v>1990</v>
      </c>
      <c r="E4160">
        <v>50</v>
      </c>
      <c r="F4160">
        <v>0</v>
      </c>
      <c r="G4160">
        <v>100</v>
      </c>
      <c r="H4160">
        <v>50</v>
      </c>
      <c r="I4160">
        <v>0</v>
      </c>
      <c r="J4160">
        <v>0</v>
      </c>
      <c r="K4160">
        <f>SUM(Emisiones_N2O_CO2eq_PAISES[[#This Row],[Agricultura (kilotoneladas CO₂e)]:[Emisiones Fugitivas (kilotoneladas CO₂e)]])</f>
        <v>200</v>
      </c>
    </row>
    <row r="4161" spans="1:11" x14ac:dyDescent="0.25">
      <c r="A4161" t="s">
        <v>306</v>
      </c>
      <c r="B4161" t="s">
        <v>480</v>
      </c>
      <c r="C4161" t="s">
        <v>307</v>
      </c>
      <c r="D4161">
        <v>1991</v>
      </c>
      <c r="E4161">
        <v>30</v>
      </c>
      <c r="F4161">
        <v>1630</v>
      </c>
      <c r="G4161">
        <v>110</v>
      </c>
      <c r="H4161">
        <v>50</v>
      </c>
      <c r="I4161">
        <v>0</v>
      </c>
      <c r="J4161">
        <v>0</v>
      </c>
      <c r="K4161">
        <f>SUM(Emisiones_N2O_CO2eq_PAISES[[#This Row],[Agricultura (kilotoneladas CO₂e)]:[Emisiones Fugitivas (kilotoneladas CO₂e)]])</f>
        <v>1820</v>
      </c>
    </row>
    <row r="4162" spans="1:11" x14ac:dyDescent="0.25">
      <c r="A4162" t="s">
        <v>306</v>
      </c>
      <c r="B4162" t="s">
        <v>480</v>
      </c>
      <c r="C4162" t="s">
        <v>307</v>
      </c>
      <c r="D4162">
        <v>1992</v>
      </c>
      <c r="E4162">
        <v>30</v>
      </c>
      <c r="F4162">
        <v>3260</v>
      </c>
      <c r="G4162">
        <v>120</v>
      </c>
      <c r="H4162">
        <v>50</v>
      </c>
      <c r="I4162">
        <v>0</v>
      </c>
      <c r="J4162">
        <v>0</v>
      </c>
      <c r="K4162">
        <f>SUM(Emisiones_N2O_CO2eq_PAISES[[#This Row],[Agricultura (kilotoneladas CO₂e)]:[Emisiones Fugitivas (kilotoneladas CO₂e)]])</f>
        <v>3460</v>
      </c>
    </row>
    <row r="4163" spans="1:11" x14ac:dyDescent="0.25">
      <c r="A4163" t="s">
        <v>306</v>
      </c>
      <c r="B4163" t="s">
        <v>480</v>
      </c>
      <c r="C4163" t="s">
        <v>307</v>
      </c>
      <c r="D4163">
        <v>1993</v>
      </c>
      <c r="E4163">
        <v>30</v>
      </c>
      <c r="F4163">
        <v>4890</v>
      </c>
      <c r="G4163">
        <v>120</v>
      </c>
      <c r="H4163">
        <v>50</v>
      </c>
      <c r="I4163">
        <v>0</v>
      </c>
      <c r="J4163">
        <v>0</v>
      </c>
      <c r="K4163">
        <f>SUM(Emisiones_N2O_CO2eq_PAISES[[#This Row],[Agricultura (kilotoneladas CO₂e)]:[Emisiones Fugitivas (kilotoneladas CO₂e)]])</f>
        <v>5090</v>
      </c>
    </row>
    <row r="4164" spans="1:11" x14ac:dyDescent="0.25">
      <c r="A4164" t="s">
        <v>306</v>
      </c>
      <c r="B4164" t="s">
        <v>480</v>
      </c>
      <c r="C4164" t="s">
        <v>307</v>
      </c>
      <c r="D4164">
        <v>1994</v>
      </c>
      <c r="E4164">
        <v>30</v>
      </c>
      <c r="F4164">
        <v>6520</v>
      </c>
      <c r="G4164">
        <v>130</v>
      </c>
      <c r="H4164">
        <v>60</v>
      </c>
      <c r="I4164">
        <v>0</v>
      </c>
      <c r="J4164">
        <v>0</v>
      </c>
      <c r="K4164">
        <f>SUM(Emisiones_N2O_CO2eq_PAISES[[#This Row],[Agricultura (kilotoneladas CO₂e)]:[Emisiones Fugitivas (kilotoneladas CO₂e)]])</f>
        <v>6740</v>
      </c>
    </row>
    <row r="4165" spans="1:11" x14ac:dyDescent="0.25">
      <c r="A4165" t="s">
        <v>306</v>
      </c>
      <c r="B4165" t="s">
        <v>480</v>
      </c>
      <c r="C4165" t="s">
        <v>307</v>
      </c>
      <c r="D4165">
        <v>1995</v>
      </c>
      <c r="E4165">
        <v>30</v>
      </c>
      <c r="F4165">
        <v>8150</v>
      </c>
      <c r="G4165">
        <v>140</v>
      </c>
      <c r="H4165">
        <v>60</v>
      </c>
      <c r="I4165">
        <v>0</v>
      </c>
      <c r="J4165">
        <v>0</v>
      </c>
      <c r="K4165">
        <f>SUM(Emisiones_N2O_CO2eq_PAISES[[#This Row],[Agricultura (kilotoneladas CO₂e)]:[Emisiones Fugitivas (kilotoneladas CO₂e)]])</f>
        <v>8380</v>
      </c>
    </row>
    <row r="4166" spans="1:11" x14ac:dyDescent="0.25">
      <c r="A4166" t="s">
        <v>306</v>
      </c>
      <c r="B4166" t="s">
        <v>480</v>
      </c>
      <c r="C4166" t="s">
        <v>307</v>
      </c>
      <c r="D4166">
        <v>1996</v>
      </c>
      <c r="E4166">
        <v>30</v>
      </c>
      <c r="F4166">
        <v>8359.9999999999891</v>
      </c>
      <c r="G4166">
        <v>150</v>
      </c>
      <c r="H4166">
        <v>60</v>
      </c>
      <c r="I4166">
        <v>0</v>
      </c>
      <c r="J4166">
        <v>0</v>
      </c>
      <c r="K4166">
        <f>SUM(Emisiones_N2O_CO2eq_PAISES[[#This Row],[Agricultura (kilotoneladas CO₂e)]:[Emisiones Fugitivas (kilotoneladas CO₂e)]])</f>
        <v>8599.9999999999891</v>
      </c>
    </row>
    <row r="4167" spans="1:11" x14ac:dyDescent="0.25">
      <c r="A4167" t="s">
        <v>306</v>
      </c>
      <c r="B4167" t="s">
        <v>480</v>
      </c>
      <c r="C4167" t="s">
        <v>307</v>
      </c>
      <c r="D4167">
        <v>1997</v>
      </c>
      <c r="E4167">
        <v>20</v>
      </c>
      <c r="F4167">
        <v>8560</v>
      </c>
      <c r="G4167">
        <v>160</v>
      </c>
      <c r="H4167">
        <v>60</v>
      </c>
      <c r="I4167">
        <v>0</v>
      </c>
      <c r="J4167">
        <v>0</v>
      </c>
      <c r="K4167">
        <f>SUM(Emisiones_N2O_CO2eq_PAISES[[#This Row],[Agricultura (kilotoneladas CO₂e)]:[Emisiones Fugitivas (kilotoneladas CO₂e)]])</f>
        <v>8800</v>
      </c>
    </row>
    <row r="4168" spans="1:11" x14ac:dyDescent="0.25">
      <c r="A4168" t="s">
        <v>306</v>
      </c>
      <c r="B4168" t="s">
        <v>480</v>
      </c>
      <c r="C4168" t="s">
        <v>307</v>
      </c>
      <c r="D4168">
        <v>1998</v>
      </c>
      <c r="E4168">
        <v>30</v>
      </c>
      <c r="F4168">
        <v>8760</v>
      </c>
      <c r="G4168">
        <v>160</v>
      </c>
      <c r="H4168">
        <v>70</v>
      </c>
      <c r="I4168">
        <v>0</v>
      </c>
      <c r="J4168">
        <v>0</v>
      </c>
      <c r="K4168">
        <f>SUM(Emisiones_N2O_CO2eq_PAISES[[#This Row],[Agricultura (kilotoneladas CO₂e)]:[Emisiones Fugitivas (kilotoneladas CO₂e)]])</f>
        <v>9020</v>
      </c>
    </row>
    <row r="4169" spans="1:11" x14ac:dyDescent="0.25">
      <c r="A4169" t="s">
        <v>306</v>
      </c>
      <c r="B4169" t="s">
        <v>480</v>
      </c>
      <c r="C4169" t="s">
        <v>307</v>
      </c>
      <c r="D4169">
        <v>1999</v>
      </c>
      <c r="E4169">
        <v>30</v>
      </c>
      <c r="F4169">
        <v>8970</v>
      </c>
      <c r="G4169">
        <v>170</v>
      </c>
      <c r="H4169">
        <v>70</v>
      </c>
      <c r="I4169">
        <v>0</v>
      </c>
      <c r="J4169">
        <v>0</v>
      </c>
      <c r="K4169">
        <f>SUM(Emisiones_N2O_CO2eq_PAISES[[#This Row],[Agricultura (kilotoneladas CO₂e)]:[Emisiones Fugitivas (kilotoneladas CO₂e)]])</f>
        <v>9240</v>
      </c>
    </row>
    <row r="4170" spans="1:11" x14ac:dyDescent="0.25">
      <c r="A4170" t="s">
        <v>306</v>
      </c>
      <c r="B4170" t="s">
        <v>480</v>
      </c>
      <c r="C4170" t="s">
        <v>307</v>
      </c>
      <c r="D4170">
        <v>2000</v>
      </c>
      <c r="E4170">
        <v>20</v>
      </c>
      <c r="F4170">
        <v>9170</v>
      </c>
      <c r="G4170">
        <v>180</v>
      </c>
      <c r="H4170">
        <v>70</v>
      </c>
      <c r="I4170">
        <v>0</v>
      </c>
      <c r="J4170">
        <v>70</v>
      </c>
      <c r="K4170">
        <f>SUM(Emisiones_N2O_CO2eq_PAISES[[#This Row],[Agricultura (kilotoneladas CO₂e)]:[Emisiones Fugitivas (kilotoneladas CO₂e)]])</f>
        <v>9510</v>
      </c>
    </row>
    <row r="4171" spans="1:11" x14ac:dyDescent="0.25">
      <c r="A4171" t="s">
        <v>306</v>
      </c>
      <c r="B4171" t="s">
        <v>480</v>
      </c>
      <c r="C4171" t="s">
        <v>307</v>
      </c>
      <c r="D4171">
        <v>2001</v>
      </c>
      <c r="E4171">
        <v>20</v>
      </c>
      <c r="F4171">
        <v>8850</v>
      </c>
      <c r="G4171">
        <v>190</v>
      </c>
      <c r="H4171">
        <v>70</v>
      </c>
      <c r="I4171">
        <v>0</v>
      </c>
      <c r="J4171">
        <v>70</v>
      </c>
      <c r="K4171">
        <f>SUM(Emisiones_N2O_CO2eq_PAISES[[#This Row],[Agricultura (kilotoneladas CO₂e)]:[Emisiones Fugitivas (kilotoneladas CO₂e)]])</f>
        <v>9200</v>
      </c>
    </row>
    <row r="4172" spans="1:11" x14ac:dyDescent="0.25">
      <c r="A4172" t="s">
        <v>306</v>
      </c>
      <c r="B4172" t="s">
        <v>480</v>
      </c>
      <c r="C4172" t="s">
        <v>307</v>
      </c>
      <c r="D4172">
        <v>2002</v>
      </c>
      <c r="E4172">
        <v>40</v>
      </c>
      <c r="F4172">
        <v>8540</v>
      </c>
      <c r="G4172">
        <v>200</v>
      </c>
      <c r="H4172">
        <v>80</v>
      </c>
      <c r="I4172">
        <v>0</v>
      </c>
      <c r="J4172">
        <v>60</v>
      </c>
      <c r="K4172">
        <f>SUM(Emisiones_N2O_CO2eq_PAISES[[#This Row],[Agricultura (kilotoneladas CO₂e)]:[Emisiones Fugitivas (kilotoneladas CO₂e)]])</f>
        <v>8920</v>
      </c>
    </row>
    <row r="4173" spans="1:11" x14ac:dyDescent="0.25">
      <c r="A4173" t="s">
        <v>306</v>
      </c>
      <c r="B4173" t="s">
        <v>480</v>
      </c>
      <c r="C4173" t="s">
        <v>307</v>
      </c>
      <c r="D4173">
        <v>2003</v>
      </c>
      <c r="E4173">
        <v>80</v>
      </c>
      <c r="F4173">
        <v>8220</v>
      </c>
      <c r="G4173">
        <v>220</v>
      </c>
      <c r="H4173">
        <v>80</v>
      </c>
      <c r="I4173">
        <v>0</v>
      </c>
      <c r="J4173">
        <v>60</v>
      </c>
      <c r="K4173">
        <f>SUM(Emisiones_N2O_CO2eq_PAISES[[#This Row],[Agricultura (kilotoneladas CO₂e)]:[Emisiones Fugitivas (kilotoneladas CO₂e)]])</f>
        <v>8660</v>
      </c>
    </row>
    <row r="4174" spans="1:11" x14ac:dyDescent="0.25">
      <c r="A4174" t="s">
        <v>306</v>
      </c>
      <c r="B4174" t="s">
        <v>480</v>
      </c>
      <c r="C4174" t="s">
        <v>307</v>
      </c>
      <c r="D4174">
        <v>2004</v>
      </c>
      <c r="E4174">
        <v>90</v>
      </c>
      <c r="F4174">
        <v>7900</v>
      </c>
      <c r="G4174">
        <v>230</v>
      </c>
      <c r="H4174">
        <v>80</v>
      </c>
      <c r="I4174">
        <v>0</v>
      </c>
      <c r="J4174">
        <v>60</v>
      </c>
      <c r="K4174">
        <f>SUM(Emisiones_N2O_CO2eq_PAISES[[#This Row],[Agricultura (kilotoneladas CO₂e)]:[Emisiones Fugitivas (kilotoneladas CO₂e)]])</f>
        <v>8360</v>
      </c>
    </row>
    <row r="4175" spans="1:11" x14ac:dyDescent="0.25">
      <c r="A4175" t="s">
        <v>306</v>
      </c>
      <c r="B4175" t="s">
        <v>480</v>
      </c>
      <c r="C4175" t="s">
        <v>307</v>
      </c>
      <c r="D4175">
        <v>2005</v>
      </c>
      <c r="E4175">
        <v>90</v>
      </c>
      <c r="F4175">
        <v>7580</v>
      </c>
      <c r="G4175">
        <v>240</v>
      </c>
      <c r="H4175">
        <v>80</v>
      </c>
      <c r="I4175">
        <v>0</v>
      </c>
      <c r="J4175">
        <v>50</v>
      </c>
      <c r="K4175">
        <f>SUM(Emisiones_N2O_CO2eq_PAISES[[#This Row],[Agricultura (kilotoneladas CO₂e)]:[Emisiones Fugitivas (kilotoneladas CO₂e)]])</f>
        <v>8040</v>
      </c>
    </row>
    <row r="4176" spans="1:11" x14ac:dyDescent="0.25">
      <c r="A4176" t="s">
        <v>306</v>
      </c>
      <c r="B4176" t="s">
        <v>480</v>
      </c>
      <c r="C4176" t="s">
        <v>307</v>
      </c>
      <c r="D4176">
        <v>2006</v>
      </c>
      <c r="E4176">
        <v>110</v>
      </c>
      <c r="F4176">
        <v>7350</v>
      </c>
      <c r="G4176">
        <v>250</v>
      </c>
      <c r="H4176">
        <v>80</v>
      </c>
      <c r="I4176">
        <v>0</v>
      </c>
      <c r="J4176">
        <v>50</v>
      </c>
      <c r="K4176">
        <f>SUM(Emisiones_N2O_CO2eq_PAISES[[#This Row],[Agricultura (kilotoneladas CO₂e)]:[Emisiones Fugitivas (kilotoneladas CO₂e)]])</f>
        <v>7840</v>
      </c>
    </row>
    <row r="4177" spans="1:11" x14ac:dyDescent="0.25">
      <c r="A4177" t="s">
        <v>306</v>
      </c>
      <c r="B4177" t="s">
        <v>480</v>
      </c>
      <c r="C4177" t="s">
        <v>307</v>
      </c>
      <c r="D4177">
        <v>2007</v>
      </c>
      <c r="E4177">
        <v>90</v>
      </c>
      <c r="F4177">
        <v>7120</v>
      </c>
      <c r="G4177">
        <v>260</v>
      </c>
      <c r="H4177">
        <v>90</v>
      </c>
      <c r="I4177">
        <v>0</v>
      </c>
      <c r="J4177">
        <v>50</v>
      </c>
      <c r="K4177">
        <f>SUM(Emisiones_N2O_CO2eq_PAISES[[#This Row],[Agricultura (kilotoneladas CO₂e)]:[Emisiones Fugitivas (kilotoneladas CO₂e)]])</f>
        <v>7610</v>
      </c>
    </row>
    <row r="4178" spans="1:11" x14ac:dyDescent="0.25">
      <c r="A4178" t="s">
        <v>306</v>
      </c>
      <c r="B4178" t="s">
        <v>480</v>
      </c>
      <c r="C4178" t="s">
        <v>307</v>
      </c>
      <c r="D4178">
        <v>2008</v>
      </c>
      <c r="E4178">
        <v>90</v>
      </c>
      <c r="F4178">
        <v>6880</v>
      </c>
      <c r="G4178">
        <v>270</v>
      </c>
      <c r="H4178">
        <v>90</v>
      </c>
      <c r="I4178">
        <v>0</v>
      </c>
      <c r="J4178">
        <v>40</v>
      </c>
      <c r="K4178">
        <f>SUM(Emisiones_N2O_CO2eq_PAISES[[#This Row],[Agricultura (kilotoneladas CO₂e)]:[Emisiones Fugitivas (kilotoneladas CO₂e)]])</f>
        <v>7370</v>
      </c>
    </row>
    <row r="4179" spans="1:11" x14ac:dyDescent="0.25">
      <c r="A4179" t="s">
        <v>306</v>
      </c>
      <c r="B4179" t="s">
        <v>480</v>
      </c>
      <c r="C4179" t="s">
        <v>307</v>
      </c>
      <c r="D4179">
        <v>2009</v>
      </c>
      <c r="E4179">
        <v>90</v>
      </c>
      <c r="F4179">
        <v>6650</v>
      </c>
      <c r="G4179">
        <v>280</v>
      </c>
      <c r="H4179">
        <v>90</v>
      </c>
      <c r="I4179">
        <v>0</v>
      </c>
      <c r="J4179">
        <v>40</v>
      </c>
      <c r="K4179">
        <f>SUM(Emisiones_N2O_CO2eq_PAISES[[#This Row],[Agricultura (kilotoneladas CO₂e)]:[Emisiones Fugitivas (kilotoneladas CO₂e)]])</f>
        <v>7150</v>
      </c>
    </row>
    <row r="4180" spans="1:11" x14ac:dyDescent="0.25">
      <c r="A4180" t="s">
        <v>306</v>
      </c>
      <c r="B4180" t="s">
        <v>480</v>
      </c>
      <c r="C4180" t="s">
        <v>307</v>
      </c>
      <c r="D4180">
        <v>2010</v>
      </c>
      <c r="E4180">
        <v>190</v>
      </c>
      <c r="F4180">
        <v>6420</v>
      </c>
      <c r="G4180">
        <v>290</v>
      </c>
      <c r="H4180">
        <v>90</v>
      </c>
      <c r="I4180">
        <v>0</v>
      </c>
      <c r="J4180">
        <v>40</v>
      </c>
      <c r="K4180">
        <f>SUM(Emisiones_N2O_CO2eq_PAISES[[#This Row],[Agricultura (kilotoneladas CO₂e)]:[Emisiones Fugitivas (kilotoneladas CO₂e)]])</f>
        <v>7030</v>
      </c>
    </row>
    <row r="4181" spans="1:11" x14ac:dyDescent="0.25">
      <c r="A4181" t="s">
        <v>306</v>
      </c>
      <c r="B4181" t="s">
        <v>480</v>
      </c>
      <c r="C4181" t="s">
        <v>307</v>
      </c>
      <c r="D4181">
        <v>2011</v>
      </c>
      <c r="E4181">
        <v>170</v>
      </c>
      <c r="F4181">
        <v>6740</v>
      </c>
      <c r="G4181">
        <v>300</v>
      </c>
      <c r="H4181">
        <v>90</v>
      </c>
      <c r="I4181">
        <v>0</v>
      </c>
      <c r="J4181">
        <v>40</v>
      </c>
      <c r="K4181">
        <f>SUM(Emisiones_N2O_CO2eq_PAISES[[#This Row],[Agricultura (kilotoneladas CO₂e)]:[Emisiones Fugitivas (kilotoneladas CO₂e)]])</f>
        <v>7340</v>
      </c>
    </row>
    <row r="4182" spans="1:11" x14ac:dyDescent="0.25">
      <c r="A4182" t="s">
        <v>306</v>
      </c>
      <c r="B4182" t="s">
        <v>480</v>
      </c>
      <c r="C4182" t="s">
        <v>307</v>
      </c>
      <c r="D4182">
        <v>2012</v>
      </c>
      <c r="E4182">
        <v>70</v>
      </c>
      <c r="F4182">
        <v>7060</v>
      </c>
      <c r="G4182">
        <v>310</v>
      </c>
      <c r="H4182">
        <v>100</v>
      </c>
      <c r="I4182">
        <v>0</v>
      </c>
      <c r="J4182">
        <v>40</v>
      </c>
      <c r="K4182">
        <f>SUM(Emisiones_N2O_CO2eq_PAISES[[#This Row],[Agricultura (kilotoneladas CO₂e)]:[Emisiones Fugitivas (kilotoneladas CO₂e)]])</f>
        <v>7580</v>
      </c>
    </row>
    <row r="4183" spans="1:11" x14ac:dyDescent="0.25">
      <c r="A4183" t="s">
        <v>306</v>
      </c>
      <c r="B4183" t="s">
        <v>480</v>
      </c>
      <c r="C4183" t="s">
        <v>307</v>
      </c>
      <c r="D4183">
        <v>2013</v>
      </c>
      <c r="E4183">
        <v>70</v>
      </c>
      <c r="F4183">
        <v>7390</v>
      </c>
      <c r="G4183">
        <v>310</v>
      </c>
      <c r="H4183">
        <v>100</v>
      </c>
      <c r="I4183">
        <v>0</v>
      </c>
      <c r="J4183">
        <v>40</v>
      </c>
      <c r="K4183">
        <f>SUM(Emisiones_N2O_CO2eq_PAISES[[#This Row],[Agricultura (kilotoneladas CO₂e)]:[Emisiones Fugitivas (kilotoneladas CO₂e)]])</f>
        <v>7910</v>
      </c>
    </row>
    <row r="4184" spans="1:11" x14ac:dyDescent="0.25">
      <c r="A4184" t="s">
        <v>306</v>
      </c>
      <c r="B4184" t="s">
        <v>480</v>
      </c>
      <c r="C4184" t="s">
        <v>307</v>
      </c>
      <c r="D4184">
        <v>2014</v>
      </c>
      <c r="E4184">
        <v>20</v>
      </c>
      <c r="F4184">
        <v>7710</v>
      </c>
      <c r="G4184">
        <v>320</v>
      </c>
      <c r="H4184">
        <v>100</v>
      </c>
      <c r="I4184">
        <v>0</v>
      </c>
      <c r="J4184">
        <v>40</v>
      </c>
      <c r="K4184">
        <f>SUM(Emisiones_N2O_CO2eq_PAISES[[#This Row],[Agricultura (kilotoneladas CO₂e)]:[Emisiones Fugitivas (kilotoneladas CO₂e)]])</f>
        <v>8190</v>
      </c>
    </row>
    <row r="4185" spans="1:11" x14ac:dyDescent="0.25">
      <c r="A4185" t="s">
        <v>306</v>
      </c>
      <c r="B4185" t="s">
        <v>480</v>
      </c>
      <c r="C4185" t="s">
        <v>307</v>
      </c>
      <c r="D4185">
        <v>2015</v>
      </c>
      <c r="E4185">
        <v>130</v>
      </c>
      <c r="F4185">
        <v>8039.99999999999</v>
      </c>
      <c r="G4185">
        <v>330</v>
      </c>
      <c r="H4185">
        <v>100</v>
      </c>
      <c r="I4185">
        <v>0</v>
      </c>
      <c r="J4185">
        <v>40</v>
      </c>
      <c r="K4185">
        <f>SUM(Emisiones_N2O_CO2eq_PAISES[[#This Row],[Agricultura (kilotoneladas CO₂e)]:[Emisiones Fugitivas (kilotoneladas CO₂e)]])</f>
        <v>8639.9999999999891</v>
      </c>
    </row>
    <row r="4186" spans="1:11" x14ac:dyDescent="0.25">
      <c r="A4186" t="s">
        <v>306</v>
      </c>
      <c r="B4186" t="s">
        <v>480</v>
      </c>
      <c r="C4186" t="s">
        <v>307</v>
      </c>
      <c r="D4186">
        <v>2016</v>
      </c>
      <c r="E4186">
        <v>120</v>
      </c>
      <c r="F4186">
        <v>8420</v>
      </c>
      <c r="G4186">
        <v>330</v>
      </c>
      <c r="H4186">
        <v>110</v>
      </c>
      <c r="I4186">
        <v>0</v>
      </c>
      <c r="J4186">
        <v>40</v>
      </c>
      <c r="K4186">
        <f>SUM(Emisiones_N2O_CO2eq_PAISES[[#This Row],[Agricultura (kilotoneladas CO₂e)]:[Emisiones Fugitivas (kilotoneladas CO₂e)]])</f>
        <v>9020</v>
      </c>
    </row>
    <row r="4187" spans="1:11" x14ac:dyDescent="0.25">
      <c r="A4187" t="s">
        <v>308</v>
      </c>
      <c r="B4187" t="s">
        <v>481</v>
      </c>
      <c r="C4187" t="s">
        <v>309</v>
      </c>
      <c r="D4187">
        <v>1990</v>
      </c>
      <c r="E4187">
        <v>2460</v>
      </c>
      <c r="F4187">
        <v>1160</v>
      </c>
      <c r="G4187">
        <v>260</v>
      </c>
      <c r="H4187">
        <v>130</v>
      </c>
      <c r="I4187">
        <v>0</v>
      </c>
      <c r="J4187">
        <v>10</v>
      </c>
      <c r="K4187">
        <f>SUM(Emisiones_N2O_CO2eq_PAISES[[#This Row],[Agricultura (kilotoneladas CO₂e)]:[Emisiones Fugitivas (kilotoneladas CO₂e)]])</f>
        <v>4020</v>
      </c>
    </row>
    <row r="4188" spans="1:11" x14ac:dyDescent="0.25">
      <c r="A4188" t="s">
        <v>308</v>
      </c>
      <c r="B4188" t="s">
        <v>481</v>
      </c>
      <c r="C4188" t="s">
        <v>309</v>
      </c>
      <c r="D4188">
        <v>1991</v>
      </c>
      <c r="E4188">
        <v>1840</v>
      </c>
      <c r="F4188">
        <v>820</v>
      </c>
      <c r="G4188">
        <v>230</v>
      </c>
      <c r="H4188">
        <v>120</v>
      </c>
      <c r="I4188">
        <v>0</v>
      </c>
      <c r="J4188">
        <v>10</v>
      </c>
      <c r="K4188">
        <f>SUM(Emisiones_N2O_CO2eq_PAISES[[#This Row],[Agricultura (kilotoneladas CO₂e)]:[Emisiones Fugitivas (kilotoneladas CO₂e)]])</f>
        <v>3020</v>
      </c>
    </row>
    <row r="4189" spans="1:11" x14ac:dyDescent="0.25">
      <c r="A4189" t="s">
        <v>308</v>
      </c>
      <c r="B4189" t="s">
        <v>481</v>
      </c>
      <c r="C4189" t="s">
        <v>309</v>
      </c>
      <c r="D4189">
        <v>1992</v>
      </c>
      <c r="E4189">
        <v>1690</v>
      </c>
      <c r="F4189">
        <v>730</v>
      </c>
      <c r="G4189">
        <v>200</v>
      </c>
      <c r="H4189">
        <v>110</v>
      </c>
      <c r="I4189">
        <v>0</v>
      </c>
      <c r="J4189">
        <v>10</v>
      </c>
      <c r="K4189">
        <f>SUM(Emisiones_N2O_CO2eq_PAISES[[#This Row],[Agricultura (kilotoneladas CO₂e)]:[Emisiones Fugitivas (kilotoneladas CO₂e)]])</f>
        <v>2740</v>
      </c>
    </row>
    <row r="4190" spans="1:11" x14ac:dyDescent="0.25">
      <c r="A4190" t="s">
        <v>308</v>
      </c>
      <c r="B4190" t="s">
        <v>481</v>
      </c>
      <c r="C4190" t="s">
        <v>309</v>
      </c>
      <c r="D4190">
        <v>1993</v>
      </c>
      <c r="E4190">
        <v>1590</v>
      </c>
      <c r="F4190">
        <v>580</v>
      </c>
      <c r="G4190">
        <v>180</v>
      </c>
      <c r="H4190">
        <v>110</v>
      </c>
      <c r="I4190">
        <v>0</v>
      </c>
      <c r="J4190">
        <v>10</v>
      </c>
      <c r="K4190">
        <f>SUM(Emisiones_N2O_CO2eq_PAISES[[#This Row],[Agricultura (kilotoneladas CO₂e)]:[Emisiones Fugitivas (kilotoneladas CO₂e)]])</f>
        <v>2470</v>
      </c>
    </row>
    <row r="4191" spans="1:11" x14ac:dyDescent="0.25">
      <c r="A4191" t="s">
        <v>308</v>
      </c>
      <c r="B4191" t="s">
        <v>481</v>
      </c>
      <c r="C4191" t="s">
        <v>309</v>
      </c>
      <c r="D4191">
        <v>1994</v>
      </c>
      <c r="E4191">
        <v>1530</v>
      </c>
      <c r="F4191">
        <v>1000</v>
      </c>
      <c r="G4191">
        <v>180</v>
      </c>
      <c r="H4191">
        <v>110</v>
      </c>
      <c r="I4191">
        <v>0</v>
      </c>
      <c r="J4191">
        <v>10</v>
      </c>
      <c r="K4191">
        <f>SUM(Emisiones_N2O_CO2eq_PAISES[[#This Row],[Agricultura (kilotoneladas CO₂e)]:[Emisiones Fugitivas (kilotoneladas CO₂e)]])</f>
        <v>2830</v>
      </c>
    </row>
    <row r="4192" spans="1:11" x14ac:dyDescent="0.25">
      <c r="A4192" t="s">
        <v>308</v>
      </c>
      <c r="B4192" t="s">
        <v>481</v>
      </c>
      <c r="C4192" t="s">
        <v>309</v>
      </c>
      <c r="D4192">
        <v>1995</v>
      </c>
      <c r="E4192">
        <v>1460</v>
      </c>
      <c r="F4192">
        <v>1150</v>
      </c>
      <c r="G4192">
        <v>180</v>
      </c>
      <c r="H4192">
        <v>110</v>
      </c>
      <c r="I4192">
        <v>0</v>
      </c>
      <c r="J4192">
        <v>10</v>
      </c>
      <c r="K4192">
        <f>SUM(Emisiones_N2O_CO2eq_PAISES[[#This Row],[Agricultura (kilotoneladas CO₂e)]:[Emisiones Fugitivas (kilotoneladas CO₂e)]])</f>
        <v>2910</v>
      </c>
    </row>
    <row r="4193" spans="1:11" x14ac:dyDescent="0.25">
      <c r="A4193" t="s">
        <v>308</v>
      </c>
      <c r="B4193" t="s">
        <v>481</v>
      </c>
      <c r="C4193" t="s">
        <v>309</v>
      </c>
      <c r="D4193">
        <v>1996</v>
      </c>
      <c r="E4193">
        <v>1520</v>
      </c>
      <c r="F4193">
        <v>1330</v>
      </c>
      <c r="G4193">
        <v>180</v>
      </c>
      <c r="H4193">
        <v>100</v>
      </c>
      <c r="I4193">
        <v>0</v>
      </c>
      <c r="J4193">
        <v>10</v>
      </c>
      <c r="K4193">
        <f>SUM(Emisiones_N2O_CO2eq_PAISES[[#This Row],[Agricultura (kilotoneladas CO₂e)]:[Emisiones Fugitivas (kilotoneladas CO₂e)]])</f>
        <v>3140</v>
      </c>
    </row>
    <row r="4194" spans="1:11" x14ac:dyDescent="0.25">
      <c r="A4194" t="s">
        <v>308</v>
      </c>
      <c r="B4194" t="s">
        <v>481</v>
      </c>
      <c r="C4194" t="s">
        <v>309</v>
      </c>
      <c r="D4194">
        <v>1997</v>
      </c>
      <c r="E4194">
        <v>1480</v>
      </c>
      <c r="F4194">
        <v>1260</v>
      </c>
      <c r="G4194">
        <v>180</v>
      </c>
      <c r="H4194">
        <v>100</v>
      </c>
      <c r="I4194">
        <v>0</v>
      </c>
      <c r="J4194">
        <v>10</v>
      </c>
      <c r="K4194">
        <f>SUM(Emisiones_N2O_CO2eq_PAISES[[#This Row],[Agricultura (kilotoneladas CO₂e)]:[Emisiones Fugitivas (kilotoneladas CO₂e)]])</f>
        <v>3030</v>
      </c>
    </row>
    <row r="4195" spans="1:11" x14ac:dyDescent="0.25">
      <c r="A4195" t="s">
        <v>308</v>
      </c>
      <c r="B4195" t="s">
        <v>481</v>
      </c>
      <c r="C4195" t="s">
        <v>309</v>
      </c>
      <c r="D4195">
        <v>1998</v>
      </c>
      <c r="E4195">
        <v>1470</v>
      </c>
      <c r="F4195">
        <v>1070</v>
      </c>
      <c r="G4195">
        <v>180</v>
      </c>
      <c r="H4195">
        <v>100</v>
      </c>
      <c r="I4195">
        <v>0</v>
      </c>
      <c r="J4195">
        <v>10</v>
      </c>
      <c r="K4195">
        <f>SUM(Emisiones_N2O_CO2eq_PAISES[[#This Row],[Agricultura (kilotoneladas CO₂e)]:[Emisiones Fugitivas (kilotoneladas CO₂e)]])</f>
        <v>2830</v>
      </c>
    </row>
    <row r="4196" spans="1:11" x14ac:dyDescent="0.25">
      <c r="A4196" t="s">
        <v>308</v>
      </c>
      <c r="B4196" t="s">
        <v>481</v>
      </c>
      <c r="C4196" t="s">
        <v>309</v>
      </c>
      <c r="D4196">
        <v>1999</v>
      </c>
      <c r="E4196">
        <v>1230</v>
      </c>
      <c r="F4196">
        <v>810</v>
      </c>
      <c r="G4196">
        <v>170</v>
      </c>
      <c r="H4196">
        <v>100</v>
      </c>
      <c r="I4196">
        <v>0</v>
      </c>
      <c r="J4196">
        <v>10</v>
      </c>
      <c r="K4196">
        <f>SUM(Emisiones_N2O_CO2eq_PAISES[[#This Row],[Agricultura (kilotoneladas CO₂e)]:[Emisiones Fugitivas (kilotoneladas CO₂e)]])</f>
        <v>2320</v>
      </c>
    </row>
    <row r="4197" spans="1:11" x14ac:dyDescent="0.25">
      <c r="A4197" t="s">
        <v>308</v>
      </c>
      <c r="B4197" t="s">
        <v>481</v>
      </c>
      <c r="C4197" t="s">
        <v>309</v>
      </c>
      <c r="D4197">
        <v>2000</v>
      </c>
      <c r="E4197">
        <v>1280</v>
      </c>
      <c r="F4197">
        <v>1040</v>
      </c>
      <c r="G4197">
        <v>180</v>
      </c>
      <c r="H4197">
        <v>90</v>
      </c>
      <c r="I4197">
        <v>0</v>
      </c>
      <c r="J4197">
        <v>10</v>
      </c>
      <c r="K4197">
        <f>SUM(Emisiones_N2O_CO2eq_PAISES[[#This Row],[Agricultura (kilotoneladas CO₂e)]:[Emisiones Fugitivas (kilotoneladas CO₂e)]])</f>
        <v>2600</v>
      </c>
    </row>
    <row r="4198" spans="1:11" x14ac:dyDescent="0.25">
      <c r="A4198" t="s">
        <v>308</v>
      </c>
      <c r="B4198" t="s">
        <v>481</v>
      </c>
      <c r="C4198" t="s">
        <v>309</v>
      </c>
      <c r="D4198">
        <v>2001</v>
      </c>
      <c r="E4198">
        <v>1320</v>
      </c>
      <c r="F4198">
        <v>1180</v>
      </c>
      <c r="G4198">
        <v>190</v>
      </c>
      <c r="H4198">
        <v>90</v>
      </c>
      <c r="I4198">
        <v>0</v>
      </c>
      <c r="J4198">
        <v>10</v>
      </c>
      <c r="K4198">
        <f>SUM(Emisiones_N2O_CO2eq_PAISES[[#This Row],[Agricultura (kilotoneladas CO₂e)]:[Emisiones Fugitivas (kilotoneladas CO₂e)]])</f>
        <v>2790</v>
      </c>
    </row>
    <row r="4199" spans="1:11" x14ac:dyDescent="0.25">
      <c r="A4199" t="s">
        <v>308</v>
      </c>
      <c r="B4199" t="s">
        <v>481</v>
      </c>
      <c r="C4199" t="s">
        <v>309</v>
      </c>
      <c r="D4199">
        <v>2002</v>
      </c>
      <c r="E4199">
        <v>1310</v>
      </c>
      <c r="F4199">
        <v>1080</v>
      </c>
      <c r="G4199">
        <v>180</v>
      </c>
      <c r="H4199">
        <v>190</v>
      </c>
      <c r="I4199">
        <v>0</v>
      </c>
      <c r="J4199">
        <v>0</v>
      </c>
      <c r="K4199">
        <f>SUM(Emisiones_N2O_CO2eq_PAISES[[#This Row],[Agricultura (kilotoneladas CO₂e)]:[Emisiones Fugitivas (kilotoneladas CO₂e)]])</f>
        <v>2760</v>
      </c>
    </row>
    <row r="4200" spans="1:11" x14ac:dyDescent="0.25">
      <c r="A4200" t="s">
        <v>308</v>
      </c>
      <c r="B4200" t="s">
        <v>481</v>
      </c>
      <c r="C4200" t="s">
        <v>309</v>
      </c>
      <c r="D4200">
        <v>2003</v>
      </c>
      <c r="E4200">
        <v>1250</v>
      </c>
      <c r="F4200">
        <v>1200</v>
      </c>
      <c r="G4200">
        <v>180</v>
      </c>
      <c r="H4200">
        <v>180</v>
      </c>
      <c r="I4200">
        <v>0</v>
      </c>
      <c r="J4200">
        <v>0</v>
      </c>
      <c r="K4200">
        <f>SUM(Emisiones_N2O_CO2eq_PAISES[[#This Row],[Agricultura (kilotoneladas CO₂e)]:[Emisiones Fugitivas (kilotoneladas CO₂e)]])</f>
        <v>2810</v>
      </c>
    </row>
    <row r="4201" spans="1:11" x14ac:dyDescent="0.25">
      <c r="A4201" t="s">
        <v>308</v>
      </c>
      <c r="B4201" t="s">
        <v>481</v>
      </c>
      <c r="C4201" t="s">
        <v>309</v>
      </c>
      <c r="D4201">
        <v>2004</v>
      </c>
      <c r="E4201">
        <v>1310</v>
      </c>
      <c r="F4201">
        <v>1380</v>
      </c>
      <c r="G4201">
        <v>190</v>
      </c>
      <c r="H4201">
        <v>110</v>
      </c>
      <c r="I4201">
        <v>0</v>
      </c>
      <c r="J4201">
        <v>10</v>
      </c>
      <c r="K4201">
        <f>SUM(Emisiones_N2O_CO2eq_PAISES[[#This Row],[Agricultura (kilotoneladas CO₂e)]:[Emisiones Fugitivas (kilotoneladas CO₂e)]])</f>
        <v>3000</v>
      </c>
    </row>
    <row r="4202" spans="1:11" x14ac:dyDescent="0.25">
      <c r="A4202" t="s">
        <v>308</v>
      </c>
      <c r="B4202" t="s">
        <v>481</v>
      </c>
      <c r="C4202" t="s">
        <v>309</v>
      </c>
      <c r="D4202">
        <v>2005</v>
      </c>
      <c r="E4202">
        <v>1220</v>
      </c>
      <c r="F4202">
        <v>1320</v>
      </c>
      <c r="G4202">
        <v>210</v>
      </c>
      <c r="H4202">
        <v>120</v>
      </c>
      <c r="I4202">
        <v>0</v>
      </c>
      <c r="J4202">
        <v>10</v>
      </c>
      <c r="K4202">
        <f>SUM(Emisiones_N2O_CO2eq_PAISES[[#This Row],[Agricultura (kilotoneladas CO₂e)]:[Emisiones Fugitivas (kilotoneladas CO₂e)]])</f>
        <v>2880</v>
      </c>
    </row>
    <row r="4203" spans="1:11" x14ac:dyDescent="0.25">
      <c r="A4203" t="s">
        <v>308</v>
      </c>
      <c r="B4203" t="s">
        <v>481</v>
      </c>
      <c r="C4203" t="s">
        <v>309</v>
      </c>
      <c r="D4203">
        <v>2006</v>
      </c>
      <c r="E4203">
        <v>1240</v>
      </c>
      <c r="F4203">
        <v>1600</v>
      </c>
      <c r="G4203">
        <v>200</v>
      </c>
      <c r="H4203">
        <v>140</v>
      </c>
      <c r="I4203">
        <v>0</v>
      </c>
      <c r="J4203">
        <v>0</v>
      </c>
      <c r="K4203">
        <f>SUM(Emisiones_N2O_CO2eq_PAISES[[#This Row],[Agricultura (kilotoneladas CO₂e)]:[Emisiones Fugitivas (kilotoneladas CO₂e)]])</f>
        <v>3180</v>
      </c>
    </row>
    <row r="4204" spans="1:11" x14ac:dyDescent="0.25">
      <c r="A4204" t="s">
        <v>308</v>
      </c>
      <c r="B4204" t="s">
        <v>481</v>
      </c>
      <c r="C4204" t="s">
        <v>309</v>
      </c>
      <c r="D4204">
        <v>2007</v>
      </c>
      <c r="E4204">
        <v>1210</v>
      </c>
      <c r="F4204">
        <v>1440</v>
      </c>
      <c r="G4204">
        <v>200</v>
      </c>
      <c r="H4204">
        <v>110</v>
      </c>
      <c r="I4204">
        <v>0</v>
      </c>
      <c r="J4204">
        <v>0</v>
      </c>
      <c r="K4204">
        <f>SUM(Emisiones_N2O_CO2eq_PAISES[[#This Row],[Agricultura (kilotoneladas CO₂e)]:[Emisiones Fugitivas (kilotoneladas CO₂e)]])</f>
        <v>2960</v>
      </c>
    </row>
    <row r="4205" spans="1:11" x14ac:dyDescent="0.25">
      <c r="A4205" t="s">
        <v>308</v>
      </c>
      <c r="B4205" t="s">
        <v>481</v>
      </c>
      <c r="C4205" t="s">
        <v>309</v>
      </c>
      <c r="D4205">
        <v>2008</v>
      </c>
      <c r="E4205">
        <v>1200</v>
      </c>
      <c r="F4205">
        <v>1340</v>
      </c>
      <c r="G4205">
        <v>190</v>
      </c>
      <c r="H4205">
        <v>120</v>
      </c>
      <c r="I4205">
        <v>0</v>
      </c>
      <c r="J4205">
        <v>0</v>
      </c>
      <c r="K4205">
        <f>SUM(Emisiones_N2O_CO2eq_PAISES[[#This Row],[Agricultura (kilotoneladas CO₂e)]:[Emisiones Fugitivas (kilotoneladas CO₂e)]])</f>
        <v>2850</v>
      </c>
    </row>
    <row r="4206" spans="1:11" x14ac:dyDescent="0.25">
      <c r="A4206" t="s">
        <v>308</v>
      </c>
      <c r="B4206" t="s">
        <v>481</v>
      </c>
      <c r="C4206" t="s">
        <v>309</v>
      </c>
      <c r="D4206">
        <v>2009</v>
      </c>
      <c r="E4206">
        <v>1190</v>
      </c>
      <c r="F4206">
        <v>1120</v>
      </c>
      <c r="G4206">
        <v>190</v>
      </c>
      <c r="H4206">
        <v>120</v>
      </c>
      <c r="I4206">
        <v>0</v>
      </c>
      <c r="J4206">
        <v>0</v>
      </c>
      <c r="K4206">
        <f>SUM(Emisiones_N2O_CO2eq_PAISES[[#This Row],[Agricultura (kilotoneladas CO₂e)]:[Emisiones Fugitivas (kilotoneladas CO₂e)]])</f>
        <v>2620</v>
      </c>
    </row>
    <row r="4207" spans="1:11" x14ac:dyDescent="0.25">
      <c r="A4207" t="s">
        <v>308</v>
      </c>
      <c r="B4207" t="s">
        <v>481</v>
      </c>
      <c r="C4207" t="s">
        <v>309</v>
      </c>
      <c r="D4207">
        <v>2010</v>
      </c>
      <c r="E4207">
        <v>1180</v>
      </c>
      <c r="F4207">
        <v>950</v>
      </c>
      <c r="G4207">
        <v>180</v>
      </c>
      <c r="H4207">
        <v>120</v>
      </c>
      <c r="I4207">
        <v>0</v>
      </c>
      <c r="J4207">
        <v>0</v>
      </c>
      <c r="K4207">
        <f>SUM(Emisiones_N2O_CO2eq_PAISES[[#This Row],[Agricultura (kilotoneladas CO₂e)]:[Emisiones Fugitivas (kilotoneladas CO₂e)]])</f>
        <v>2430</v>
      </c>
    </row>
    <row r="4208" spans="1:11" x14ac:dyDescent="0.25">
      <c r="A4208" t="s">
        <v>308</v>
      </c>
      <c r="B4208" t="s">
        <v>481</v>
      </c>
      <c r="C4208" t="s">
        <v>309</v>
      </c>
      <c r="D4208">
        <v>2011</v>
      </c>
      <c r="E4208">
        <v>1290</v>
      </c>
      <c r="F4208">
        <v>480</v>
      </c>
      <c r="G4208">
        <v>190</v>
      </c>
      <c r="H4208">
        <v>160</v>
      </c>
      <c r="I4208">
        <v>0</v>
      </c>
      <c r="J4208">
        <v>0</v>
      </c>
      <c r="K4208">
        <f>SUM(Emisiones_N2O_CO2eq_PAISES[[#This Row],[Agricultura (kilotoneladas CO₂e)]:[Emisiones Fugitivas (kilotoneladas CO₂e)]])</f>
        <v>2120</v>
      </c>
    </row>
    <row r="4209" spans="1:11" x14ac:dyDescent="0.25">
      <c r="A4209" t="s">
        <v>308</v>
      </c>
      <c r="B4209" t="s">
        <v>481</v>
      </c>
      <c r="C4209" t="s">
        <v>309</v>
      </c>
      <c r="D4209">
        <v>2012</v>
      </c>
      <c r="E4209">
        <v>1310</v>
      </c>
      <c r="F4209">
        <v>380</v>
      </c>
      <c r="G4209">
        <v>200</v>
      </c>
      <c r="H4209">
        <v>130</v>
      </c>
      <c r="I4209">
        <v>0</v>
      </c>
      <c r="J4209">
        <v>0</v>
      </c>
      <c r="K4209">
        <f>SUM(Emisiones_N2O_CO2eq_PAISES[[#This Row],[Agricultura (kilotoneladas CO₂e)]:[Emisiones Fugitivas (kilotoneladas CO₂e)]])</f>
        <v>2020</v>
      </c>
    </row>
    <row r="4210" spans="1:11" x14ac:dyDescent="0.25">
      <c r="A4210" t="s">
        <v>308</v>
      </c>
      <c r="B4210" t="s">
        <v>481</v>
      </c>
      <c r="C4210" t="s">
        <v>309</v>
      </c>
      <c r="D4210">
        <v>2013</v>
      </c>
      <c r="E4210">
        <v>1340</v>
      </c>
      <c r="F4210">
        <v>250</v>
      </c>
      <c r="G4210">
        <v>200</v>
      </c>
      <c r="H4210">
        <v>130</v>
      </c>
      <c r="I4210">
        <v>0</v>
      </c>
      <c r="J4210">
        <v>0</v>
      </c>
      <c r="K4210">
        <f>SUM(Emisiones_N2O_CO2eq_PAISES[[#This Row],[Agricultura (kilotoneladas CO₂e)]:[Emisiones Fugitivas (kilotoneladas CO₂e)]])</f>
        <v>1920</v>
      </c>
    </row>
    <row r="4211" spans="1:11" x14ac:dyDescent="0.25">
      <c r="A4211" t="s">
        <v>308</v>
      </c>
      <c r="B4211" t="s">
        <v>481</v>
      </c>
      <c r="C4211" t="s">
        <v>309</v>
      </c>
      <c r="D4211">
        <v>2014</v>
      </c>
      <c r="E4211">
        <v>1440</v>
      </c>
      <c r="F4211">
        <v>220</v>
      </c>
      <c r="G4211">
        <v>200</v>
      </c>
      <c r="H4211">
        <v>130</v>
      </c>
      <c r="I4211">
        <v>0</v>
      </c>
      <c r="J4211">
        <v>10</v>
      </c>
      <c r="K4211">
        <f>SUM(Emisiones_N2O_CO2eq_PAISES[[#This Row],[Agricultura (kilotoneladas CO₂e)]:[Emisiones Fugitivas (kilotoneladas CO₂e)]])</f>
        <v>2000</v>
      </c>
    </row>
    <row r="4212" spans="1:11" x14ac:dyDescent="0.25">
      <c r="A4212" t="s">
        <v>308</v>
      </c>
      <c r="B4212" t="s">
        <v>481</v>
      </c>
      <c r="C4212" t="s">
        <v>309</v>
      </c>
      <c r="D4212">
        <v>2015</v>
      </c>
      <c r="E4212">
        <v>1380</v>
      </c>
      <c r="F4212">
        <v>210</v>
      </c>
      <c r="G4212">
        <v>210</v>
      </c>
      <c r="H4212">
        <v>120</v>
      </c>
      <c r="I4212">
        <v>0</v>
      </c>
      <c r="J4212">
        <v>10</v>
      </c>
      <c r="K4212">
        <f>SUM(Emisiones_N2O_CO2eq_PAISES[[#This Row],[Agricultura (kilotoneladas CO₂e)]:[Emisiones Fugitivas (kilotoneladas CO₂e)]])</f>
        <v>1930</v>
      </c>
    </row>
    <row r="4213" spans="1:11" x14ac:dyDescent="0.25">
      <c r="A4213" t="s">
        <v>308</v>
      </c>
      <c r="B4213" t="s">
        <v>481</v>
      </c>
      <c r="C4213" t="s">
        <v>309</v>
      </c>
      <c r="D4213">
        <v>2016</v>
      </c>
      <c r="E4213">
        <v>1500</v>
      </c>
      <c r="F4213">
        <v>190</v>
      </c>
      <c r="G4213">
        <v>200</v>
      </c>
      <c r="H4213">
        <v>120</v>
      </c>
      <c r="I4213">
        <v>0</v>
      </c>
      <c r="J4213">
        <v>0</v>
      </c>
      <c r="K4213">
        <f>SUM(Emisiones_N2O_CO2eq_PAISES[[#This Row],[Agricultura (kilotoneladas CO₂e)]:[Emisiones Fugitivas (kilotoneladas CO₂e)]])</f>
        <v>2010</v>
      </c>
    </row>
    <row r="4214" spans="1:11" x14ac:dyDescent="0.25">
      <c r="A4214" t="s">
        <v>310</v>
      </c>
      <c r="B4214" t="s">
        <v>482</v>
      </c>
      <c r="C4214" t="s">
        <v>311</v>
      </c>
      <c r="D4214">
        <v>1990</v>
      </c>
      <c r="E4214">
        <v>930</v>
      </c>
      <c r="F4214">
        <v>40</v>
      </c>
      <c r="G4214">
        <v>140</v>
      </c>
      <c r="H4214">
        <v>40</v>
      </c>
      <c r="I4214">
        <v>0</v>
      </c>
      <c r="J4214">
        <v>0</v>
      </c>
      <c r="K4214">
        <f>SUM(Emisiones_N2O_CO2eq_PAISES[[#This Row],[Agricultura (kilotoneladas CO₂e)]:[Emisiones Fugitivas (kilotoneladas CO₂e)]])</f>
        <v>1150</v>
      </c>
    </row>
    <row r="4215" spans="1:11" x14ac:dyDescent="0.25">
      <c r="A4215" t="s">
        <v>310</v>
      </c>
      <c r="B4215" t="s">
        <v>482</v>
      </c>
      <c r="C4215" t="s">
        <v>311</v>
      </c>
      <c r="D4215">
        <v>1991</v>
      </c>
      <c r="E4215">
        <v>840</v>
      </c>
      <c r="F4215">
        <v>40</v>
      </c>
      <c r="G4215">
        <v>140</v>
      </c>
      <c r="H4215">
        <v>40</v>
      </c>
      <c r="I4215">
        <v>0</v>
      </c>
      <c r="J4215">
        <v>0</v>
      </c>
      <c r="K4215">
        <f>SUM(Emisiones_N2O_CO2eq_PAISES[[#This Row],[Agricultura (kilotoneladas CO₂e)]:[Emisiones Fugitivas (kilotoneladas CO₂e)]])</f>
        <v>1060</v>
      </c>
    </row>
    <row r="4216" spans="1:11" x14ac:dyDescent="0.25">
      <c r="A4216" t="s">
        <v>310</v>
      </c>
      <c r="B4216" t="s">
        <v>482</v>
      </c>
      <c r="C4216" t="s">
        <v>311</v>
      </c>
      <c r="D4216">
        <v>1992</v>
      </c>
      <c r="E4216">
        <v>760</v>
      </c>
      <c r="F4216">
        <v>30</v>
      </c>
      <c r="G4216">
        <v>130</v>
      </c>
      <c r="H4216">
        <v>30</v>
      </c>
      <c r="I4216">
        <v>0</v>
      </c>
      <c r="J4216">
        <v>0</v>
      </c>
      <c r="K4216">
        <f>SUM(Emisiones_N2O_CO2eq_PAISES[[#This Row],[Agricultura (kilotoneladas CO₂e)]:[Emisiones Fugitivas (kilotoneladas CO₂e)]])</f>
        <v>950</v>
      </c>
    </row>
    <row r="4217" spans="1:11" x14ac:dyDescent="0.25">
      <c r="A4217" t="s">
        <v>310</v>
      </c>
      <c r="B4217" t="s">
        <v>482</v>
      </c>
      <c r="C4217" t="s">
        <v>311</v>
      </c>
      <c r="D4217">
        <v>1993</v>
      </c>
      <c r="E4217">
        <v>720</v>
      </c>
      <c r="F4217">
        <v>20</v>
      </c>
      <c r="G4217">
        <v>150</v>
      </c>
      <c r="H4217">
        <v>30</v>
      </c>
      <c r="I4217">
        <v>0</v>
      </c>
      <c r="J4217">
        <v>0</v>
      </c>
      <c r="K4217">
        <f>SUM(Emisiones_N2O_CO2eq_PAISES[[#This Row],[Agricultura (kilotoneladas CO₂e)]:[Emisiones Fugitivas (kilotoneladas CO₂e)]])</f>
        <v>920</v>
      </c>
    </row>
    <row r="4218" spans="1:11" x14ac:dyDescent="0.25">
      <c r="A4218" t="s">
        <v>310</v>
      </c>
      <c r="B4218" t="s">
        <v>482</v>
      </c>
      <c r="C4218" t="s">
        <v>311</v>
      </c>
      <c r="D4218">
        <v>1994</v>
      </c>
      <c r="E4218">
        <v>740</v>
      </c>
      <c r="F4218">
        <v>20</v>
      </c>
      <c r="G4218">
        <v>190</v>
      </c>
      <c r="H4218">
        <v>30</v>
      </c>
      <c r="I4218">
        <v>0</v>
      </c>
      <c r="J4218">
        <v>0</v>
      </c>
      <c r="K4218">
        <f>SUM(Emisiones_N2O_CO2eq_PAISES[[#This Row],[Agricultura (kilotoneladas CO₂e)]:[Emisiones Fugitivas (kilotoneladas CO₂e)]])</f>
        <v>980</v>
      </c>
    </row>
    <row r="4219" spans="1:11" x14ac:dyDescent="0.25">
      <c r="A4219" t="s">
        <v>310</v>
      </c>
      <c r="B4219" t="s">
        <v>482</v>
      </c>
      <c r="C4219" t="s">
        <v>311</v>
      </c>
      <c r="D4219">
        <v>1995</v>
      </c>
      <c r="E4219">
        <v>670</v>
      </c>
      <c r="F4219">
        <v>20</v>
      </c>
      <c r="G4219">
        <v>240</v>
      </c>
      <c r="H4219">
        <v>40</v>
      </c>
      <c r="I4219">
        <v>0</v>
      </c>
      <c r="J4219">
        <v>0</v>
      </c>
      <c r="K4219">
        <f>SUM(Emisiones_N2O_CO2eq_PAISES[[#This Row],[Agricultura (kilotoneladas CO₂e)]:[Emisiones Fugitivas (kilotoneladas CO₂e)]])</f>
        <v>970</v>
      </c>
    </row>
    <row r="4220" spans="1:11" x14ac:dyDescent="0.25">
      <c r="A4220" t="s">
        <v>310</v>
      </c>
      <c r="B4220" t="s">
        <v>482</v>
      </c>
      <c r="C4220" t="s">
        <v>311</v>
      </c>
      <c r="D4220">
        <v>1996</v>
      </c>
      <c r="E4220">
        <v>610</v>
      </c>
      <c r="F4220">
        <v>20</v>
      </c>
      <c r="G4220">
        <v>280</v>
      </c>
      <c r="H4220">
        <v>40</v>
      </c>
      <c r="I4220">
        <v>0</v>
      </c>
      <c r="J4220">
        <v>0</v>
      </c>
      <c r="K4220">
        <f>SUM(Emisiones_N2O_CO2eq_PAISES[[#This Row],[Agricultura (kilotoneladas CO₂e)]:[Emisiones Fugitivas (kilotoneladas CO₂e)]])</f>
        <v>950</v>
      </c>
    </row>
    <row r="4221" spans="1:11" x14ac:dyDescent="0.25">
      <c r="A4221" t="s">
        <v>310</v>
      </c>
      <c r="B4221" t="s">
        <v>482</v>
      </c>
      <c r="C4221" t="s">
        <v>311</v>
      </c>
      <c r="D4221">
        <v>1997</v>
      </c>
      <c r="E4221">
        <v>670</v>
      </c>
      <c r="F4221">
        <v>20</v>
      </c>
      <c r="G4221">
        <v>280</v>
      </c>
      <c r="H4221">
        <v>40</v>
      </c>
      <c r="I4221">
        <v>0</v>
      </c>
      <c r="J4221">
        <v>0</v>
      </c>
      <c r="K4221">
        <f>SUM(Emisiones_N2O_CO2eq_PAISES[[#This Row],[Agricultura (kilotoneladas CO₂e)]:[Emisiones Fugitivas (kilotoneladas CO₂e)]])</f>
        <v>1010</v>
      </c>
    </row>
    <row r="4222" spans="1:11" x14ac:dyDescent="0.25">
      <c r="A4222" t="s">
        <v>310</v>
      </c>
      <c r="B4222" t="s">
        <v>482</v>
      </c>
      <c r="C4222" t="s">
        <v>311</v>
      </c>
      <c r="D4222">
        <v>1998</v>
      </c>
      <c r="E4222">
        <v>660</v>
      </c>
      <c r="F4222">
        <v>30</v>
      </c>
      <c r="G4222">
        <v>260</v>
      </c>
      <c r="H4222">
        <v>40</v>
      </c>
      <c r="I4222">
        <v>0</v>
      </c>
      <c r="J4222">
        <v>0</v>
      </c>
      <c r="K4222">
        <f>SUM(Emisiones_N2O_CO2eq_PAISES[[#This Row],[Agricultura (kilotoneladas CO₂e)]:[Emisiones Fugitivas (kilotoneladas CO₂e)]])</f>
        <v>990</v>
      </c>
    </row>
    <row r="4223" spans="1:11" x14ac:dyDescent="0.25">
      <c r="A4223" t="s">
        <v>310</v>
      </c>
      <c r="B4223" t="s">
        <v>482</v>
      </c>
      <c r="C4223" t="s">
        <v>311</v>
      </c>
      <c r="D4223">
        <v>1999</v>
      </c>
      <c r="E4223">
        <v>630</v>
      </c>
      <c r="F4223">
        <v>30</v>
      </c>
      <c r="G4223">
        <v>240</v>
      </c>
      <c r="H4223">
        <v>40</v>
      </c>
      <c r="I4223">
        <v>0</v>
      </c>
      <c r="J4223">
        <v>0</v>
      </c>
      <c r="K4223">
        <f>SUM(Emisiones_N2O_CO2eq_PAISES[[#This Row],[Agricultura (kilotoneladas CO₂e)]:[Emisiones Fugitivas (kilotoneladas CO₂e)]])</f>
        <v>940</v>
      </c>
    </row>
    <row r="4224" spans="1:11" x14ac:dyDescent="0.25">
      <c r="A4224" t="s">
        <v>310</v>
      </c>
      <c r="B4224" t="s">
        <v>482</v>
      </c>
      <c r="C4224" t="s">
        <v>311</v>
      </c>
      <c r="D4224">
        <v>2000</v>
      </c>
      <c r="E4224">
        <v>640</v>
      </c>
      <c r="F4224">
        <v>40</v>
      </c>
      <c r="G4224">
        <v>250</v>
      </c>
      <c r="H4224">
        <v>40</v>
      </c>
      <c r="I4224">
        <v>0</v>
      </c>
      <c r="J4224">
        <v>0</v>
      </c>
      <c r="K4224">
        <f>SUM(Emisiones_N2O_CO2eq_PAISES[[#This Row],[Agricultura (kilotoneladas CO₂e)]:[Emisiones Fugitivas (kilotoneladas CO₂e)]])</f>
        <v>970</v>
      </c>
    </row>
    <row r="4225" spans="1:11" x14ac:dyDescent="0.25">
      <c r="A4225" t="s">
        <v>310</v>
      </c>
      <c r="B4225" t="s">
        <v>482</v>
      </c>
      <c r="C4225" t="s">
        <v>311</v>
      </c>
      <c r="D4225">
        <v>2001</v>
      </c>
      <c r="E4225">
        <v>650</v>
      </c>
      <c r="F4225">
        <v>40</v>
      </c>
      <c r="G4225">
        <v>250</v>
      </c>
      <c r="H4225">
        <v>40</v>
      </c>
      <c r="I4225">
        <v>0</v>
      </c>
      <c r="J4225">
        <v>0</v>
      </c>
      <c r="K4225">
        <f>SUM(Emisiones_N2O_CO2eq_PAISES[[#This Row],[Agricultura (kilotoneladas CO₂e)]:[Emisiones Fugitivas (kilotoneladas CO₂e)]])</f>
        <v>980</v>
      </c>
    </row>
    <row r="4226" spans="1:11" x14ac:dyDescent="0.25">
      <c r="A4226" t="s">
        <v>310</v>
      </c>
      <c r="B4226" t="s">
        <v>482</v>
      </c>
      <c r="C4226" t="s">
        <v>311</v>
      </c>
      <c r="D4226">
        <v>2002</v>
      </c>
      <c r="E4226">
        <v>630</v>
      </c>
      <c r="F4226">
        <v>40</v>
      </c>
      <c r="G4226">
        <v>160</v>
      </c>
      <c r="H4226">
        <v>40</v>
      </c>
      <c r="I4226">
        <v>0</v>
      </c>
      <c r="J4226">
        <v>0</v>
      </c>
      <c r="K4226">
        <f>SUM(Emisiones_N2O_CO2eq_PAISES[[#This Row],[Agricultura (kilotoneladas CO₂e)]:[Emisiones Fugitivas (kilotoneladas CO₂e)]])</f>
        <v>870</v>
      </c>
    </row>
    <row r="4227" spans="1:11" x14ac:dyDescent="0.25">
      <c r="A4227" t="s">
        <v>310</v>
      </c>
      <c r="B4227" t="s">
        <v>482</v>
      </c>
      <c r="C4227" t="s">
        <v>311</v>
      </c>
      <c r="D4227">
        <v>2003</v>
      </c>
      <c r="E4227">
        <v>640</v>
      </c>
      <c r="F4227">
        <v>30</v>
      </c>
      <c r="G4227">
        <v>160</v>
      </c>
      <c r="H4227">
        <v>40</v>
      </c>
      <c r="I4227">
        <v>0</v>
      </c>
      <c r="J4227">
        <v>0</v>
      </c>
      <c r="K4227">
        <f>SUM(Emisiones_N2O_CO2eq_PAISES[[#This Row],[Agricultura (kilotoneladas CO₂e)]:[Emisiones Fugitivas (kilotoneladas CO₂e)]])</f>
        <v>870</v>
      </c>
    </row>
    <row r="4228" spans="1:11" x14ac:dyDescent="0.25">
      <c r="A4228" t="s">
        <v>310</v>
      </c>
      <c r="B4228" t="s">
        <v>482</v>
      </c>
      <c r="C4228" t="s">
        <v>311</v>
      </c>
      <c r="D4228">
        <v>2004</v>
      </c>
      <c r="E4228">
        <v>600</v>
      </c>
      <c r="F4228">
        <v>40</v>
      </c>
      <c r="G4228">
        <v>160</v>
      </c>
      <c r="H4228">
        <v>40</v>
      </c>
      <c r="I4228">
        <v>0</v>
      </c>
      <c r="J4228">
        <v>0</v>
      </c>
      <c r="K4228">
        <f>SUM(Emisiones_N2O_CO2eq_PAISES[[#This Row],[Agricultura (kilotoneladas CO₂e)]:[Emisiones Fugitivas (kilotoneladas CO₂e)]])</f>
        <v>840</v>
      </c>
    </row>
    <row r="4229" spans="1:11" x14ac:dyDescent="0.25">
      <c r="A4229" t="s">
        <v>310</v>
      </c>
      <c r="B4229" t="s">
        <v>482</v>
      </c>
      <c r="C4229" t="s">
        <v>311</v>
      </c>
      <c r="D4229">
        <v>2005</v>
      </c>
      <c r="E4229">
        <v>580</v>
      </c>
      <c r="F4229">
        <v>40</v>
      </c>
      <c r="G4229">
        <v>160</v>
      </c>
      <c r="H4229">
        <v>40</v>
      </c>
      <c r="I4229">
        <v>0</v>
      </c>
      <c r="J4229">
        <v>0</v>
      </c>
      <c r="K4229">
        <f>SUM(Emisiones_N2O_CO2eq_PAISES[[#This Row],[Agricultura (kilotoneladas CO₂e)]:[Emisiones Fugitivas (kilotoneladas CO₂e)]])</f>
        <v>820</v>
      </c>
    </row>
    <row r="4230" spans="1:11" x14ac:dyDescent="0.25">
      <c r="A4230" t="s">
        <v>310</v>
      </c>
      <c r="B4230" t="s">
        <v>482</v>
      </c>
      <c r="C4230" t="s">
        <v>311</v>
      </c>
      <c r="D4230">
        <v>2006</v>
      </c>
      <c r="E4230">
        <v>580</v>
      </c>
      <c r="F4230">
        <v>40</v>
      </c>
      <c r="G4230">
        <v>170</v>
      </c>
      <c r="H4230">
        <v>40</v>
      </c>
      <c r="I4230">
        <v>0</v>
      </c>
      <c r="J4230">
        <v>0</v>
      </c>
      <c r="K4230">
        <f>SUM(Emisiones_N2O_CO2eq_PAISES[[#This Row],[Agricultura (kilotoneladas CO₂e)]:[Emisiones Fugitivas (kilotoneladas CO₂e)]])</f>
        <v>830</v>
      </c>
    </row>
    <row r="4231" spans="1:11" x14ac:dyDescent="0.25">
      <c r="A4231" t="s">
        <v>310</v>
      </c>
      <c r="B4231" t="s">
        <v>482</v>
      </c>
      <c r="C4231" t="s">
        <v>311</v>
      </c>
      <c r="D4231">
        <v>2007</v>
      </c>
      <c r="E4231">
        <v>580</v>
      </c>
      <c r="F4231">
        <v>40</v>
      </c>
      <c r="G4231">
        <v>170</v>
      </c>
      <c r="H4231">
        <v>40</v>
      </c>
      <c r="I4231">
        <v>0</v>
      </c>
      <c r="J4231">
        <v>0</v>
      </c>
      <c r="K4231">
        <f>SUM(Emisiones_N2O_CO2eq_PAISES[[#This Row],[Agricultura (kilotoneladas CO₂e)]:[Emisiones Fugitivas (kilotoneladas CO₂e)]])</f>
        <v>830</v>
      </c>
    </row>
    <row r="4232" spans="1:11" x14ac:dyDescent="0.25">
      <c r="A4232" t="s">
        <v>310</v>
      </c>
      <c r="B4232" t="s">
        <v>482</v>
      </c>
      <c r="C4232" t="s">
        <v>311</v>
      </c>
      <c r="D4232">
        <v>2008</v>
      </c>
      <c r="E4232">
        <v>570</v>
      </c>
      <c r="F4232">
        <v>30</v>
      </c>
      <c r="G4232">
        <v>180</v>
      </c>
      <c r="H4232">
        <v>40</v>
      </c>
      <c r="I4232">
        <v>0</v>
      </c>
      <c r="J4232">
        <v>0</v>
      </c>
      <c r="K4232">
        <f>SUM(Emisiones_N2O_CO2eq_PAISES[[#This Row],[Agricultura (kilotoneladas CO₂e)]:[Emisiones Fugitivas (kilotoneladas CO₂e)]])</f>
        <v>820</v>
      </c>
    </row>
    <row r="4233" spans="1:11" x14ac:dyDescent="0.25">
      <c r="A4233" t="s">
        <v>310</v>
      </c>
      <c r="B4233" t="s">
        <v>482</v>
      </c>
      <c r="C4233" t="s">
        <v>311</v>
      </c>
      <c r="D4233">
        <v>2009</v>
      </c>
      <c r="E4233">
        <v>570</v>
      </c>
      <c r="F4233">
        <v>30</v>
      </c>
      <c r="G4233">
        <v>150</v>
      </c>
      <c r="H4233">
        <v>40</v>
      </c>
      <c r="I4233">
        <v>0</v>
      </c>
      <c r="J4233">
        <v>0</v>
      </c>
      <c r="K4233">
        <f>SUM(Emisiones_N2O_CO2eq_PAISES[[#This Row],[Agricultura (kilotoneladas CO₂e)]:[Emisiones Fugitivas (kilotoneladas CO₂e)]])</f>
        <v>790</v>
      </c>
    </row>
    <row r="4234" spans="1:11" x14ac:dyDescent="0.25">
      <c r="A4234" t="s">
        <v>310</v>
      </c>
      <c r="B4234" t="s">
        <v>482</v>
      </c>
      <c r="C4234" t="s">
        <v>311</v>
      </c>
      <c r="D4234">
        <v>2010</v>
      </c>
      <c r="E4234">
        <v>570</v>
      </c>
      <c r="F4234">
        <v>30</v>
      </c>
      <c r="G4234">
        <v>150</v>
      </c>
      <c r="H4234">
        <v>40</v>
      </c>
      <c r="I4234">
        <v>0</v>
      </c>
      <c r="J4234">
        <v>0</v>
      </c>
      <c r="K4234">
        <f>SUM(Emisiones_N2O_CO2eq_PAISES[[#This Row],[Agricultura (kilotoneladas CO₂e)]:[Emisiones Fugitivas (kilotoneladas CO₂e)]])</f>
        <v>790</v>
      </c>
    </row>
    <row r="4235" spans="1:11" x14ac:dyDescent="0.25">
      <c r="A4235" t="s">
        <v>310</v>
      </c>
      <c r="B4235" t="s">
        <v>482</v>
      </c>
      <c r="C4235" t="s">
        <v>311</v>
      </c>
      <c r="D4235">
        <v>2011</v>
      </c>
      <c r="E4235">
        <v>560</v>
      </c>
      <c r="F4235">
        <v>50</v>
      </c>
      <c r="G4235">
        <v>150</v>
      </c>
      <c r="H4235">
        <v>40</v>
      </c>
      <c r="I4235">
        <v>10</v>
      </c>
      <c r="J4235">
        <v>0</v>
      </c>
      <c r="K4235">
        <f>SUM(Emisiones_N2O_CO2eq_PAISES[[#This Row],[Agricultura (kilotoneladas CO₂e)]:[Emisiones Fugitivas (kilotoneladas CO₂e)]])</f>
        <v>810</v>
      </c>
    </row>
    <row r="4236" spans="1:11" x14ac:dyDescent="0.25">
      <c r="A4236" t="s">
        <v>310</v>
      </c>
      <c r="B4236" t="s">
        <v>482</v>
      </c>
      <c r="C4236" t="s">
        <v>311</v>
      </c>
      <c r="D4236">
        <v>2012</v>
      </c>
      <c r="E4236">
        <v>550</v>
      </c>
      <c r="F4236">
        <v>60</v>
      </c>
      <c r="G4236">
        <v>150</v>
      </c>
      <c r="H4236">
        <v>40</v>
      </c>
      <c r="I4236">
        <v>0</v>
      </c>
      <c r="J4236">
        <v>0</v>
      </c>
      <c r="K4236">
        <f>SUM(Emisiones_N2O_CO2eq_PAISES[[#This Row],[Agricultura (kilotoneladas CO₂e)]:[Emisiones Fugitivas (kilotoneladas CO₂e)]])</f>
        <v>800</v>
      </c>
    </row>
    <row r="4237" spans="1:11" x14ac:dyDescent="0.25">
      <c r="A4237" t="s">
        <v>310</v>
      </c>
      <c r="B4237" t="s">
        <v>482</v>
      </c>
      <c r="C4237" t="s">
        <v>311</v>
      </c>
      <c r="D4237">
        <v>2013</v>
      </c>
      <c r="E4237">
        <v>550</v>
      </c>
      <c r="F4237">
        <v>40</v>
      </c>
      <c r="G4237">
        <v>150</v>
      </c>
      <c r="H4237">
        <v>40</v>
      </c>
      <c r="I4237">
        <v>0</v>
      </c>
      <c r="J4237">
        <v>0</v>
      </c>
      <c r="K4237">
        <f>SUM(Emisiones_N2O_CO2eq_PAISES[[#This Row],[Agricultura (kilotoneladas CO₂e)]:[Emisiones Fugitivas (kilotoneladas CO₂e)]])</f>
        <v>780</v>
      </c>
    </row>
    <row r="4238" spans="1:11" x14ac:dyDescent="0.25">
      <c r="A4238" t="s">
        <v>310</v>
      </c>
      <c r="B4238" t="s">
        <v>482</v>
      </c>
      <c r="C4238" t="s">
        <v>311</v>
      </c>
      <c r="D4238">
        <v>2014</v>
      </c>
      <c r="E4238">
        <v>560</v>
      </c>
      <c r="F4238">
        <v>20</v>
      </c>
      <c r="G4238">
        <v>140</v>
      </c>
      <c r="H4238">
        <v>40</v>
      </c>
      <c r="I4238">
        <v>0</v>
      </c>
      <c r="J4238">
        <v>0</v>
      </c>
      <c r="K4238">
        <f>SUM(Emisiones_N2O_CO2eq_PAISES[[#This Row],[Agricultura (kilotoneladas CO₂e)]:[Emisiones Fugitivas (kilotoneladas CO₂e)]])</f>
        <v>760</v>
      </c>
    </row>
    <row r="4239" spans="1:11" x14ac:dyDescent="0.25">
      <c r="A4239" t="s">
        <v>310</v>
      </c>
      <c r="B4239" t="s">
        <v>482</v>
      </c>
      <c r="C4239" t="s">
        <v>311</v>
      </c>
      <c r="D4239">
        <v>2015</v>
      </c>
      <c r="E4239">
        <v>570</v>
      </c>
      <c r="F4239">
        <v>40</v>
      </c>
      <c r="G4239">
        <v>150</v>
      </c>
      <c r="H4239">
        <v>40</v>
      </c>
      <c r="I4239">
        <v>0</v>
      </c>
      <c r="J4239">
        <v>0</v>
      </c>
      <c r="K4239">
        <f>SUM(Emisiones_N2O_CO2eq_PAISES[[#This Row],[Agricultura (kilotoneladas CO₂e)]:[Emisiones Fugitivas (kilotoneladas CO₂e)]])</f>
        <v>800</v>
      </c>
    </row>
    <row r="4240" spans="1:11" x14ac:dyDescent="0.25">
      <c r="A4240" t="s">
        <v>310</v>
      </c>
      <c r="B4240" t="s">
        <v>482</v>
      </c>
      <c r="C4240" t="s">
        <v>311</v>
      </c>
      <c r="D4240">
        <v>2016</v>
      </c>
      <c r="E4240">
        <v>570</v>
      </c>
      <c r="F4240">
        <v>40</v>
      </c>
      <c r="G4240">
        <v>150</v>
      </c>
      <c r="H4240">
        <v>40</v>
      </c>
      <c r="I4240">
        <v>0</v>
      </c>
      <c r="J4240">
        <v>0</v>
      </c>
      <c r="K4240">
        <f>SUM(Emisiones_N2O_CO2eq_PAISES[[#This Row],[Agricultura (kilotoneladas CO₂e)]:[Emisiones Fugitivas (kilotoneladas CO₂e)]])</f>
        <v>800</v>
      </c>
    </row>
    <row r="4241" spans="1:11" x14ac:dyDescent="0.25">
      <c r="A4241" t="s">
        <v>312</v>
      </c>
      <c r="B4241" t="s">
        <v>483</v>
      </c>
      <c r="C4241" t="s">
        <v>313</v>
      </c>
      <c r="D4241">
        <v>1990</v>
      </c>
      <c r="E4241">
        <v>10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f>SUM(Emisiones_N2O_CO2eq_PAISES[[#This Row],[Agricultura (kilotoneladas CO₂e)]:[Emisiones Fugitivas (kilotoneladas CO₂e)]])</f>
        <v>10</v>
      </c>
    </row>
    <row r="4242" spans="1:11" x14ac:dyDescent="0.25">
      <c r="A4242" t="s">
        <v>312</v>
      </c>
      <c r="B4242" t="s">
        <v>483</v>
      </c>
      <c r="C4242" t="s">
        <v>313</v>
      </c>
      <c r="D4242">
        <v>1991</v>
      </c>
      <c r="E4242">
        <v>10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f>SUM(Emisiones_N2O_CO2eq_PAISES[[#This Row],[Agricultura (kilotoneladas CO₂e)]:[Emisiones Fugitivas (kilotoneladas CO₂e)]])</f>
        <v>10</v>
      </c>
    </row>
    <row r="4243" spans="1:11" x14ac:dyDescent="0.25">
      <c r="A4243" t="s">
        <v>312</v>
      </c>
      <c r="B4243" t="s">
        <v>483</v>
      </c>
      <c r="C4243" t="s">
        <v>313</v>
      </c>
      <c r="D4243">
        <v>1992</v>
      </c>
      <c r="E4243">
        <v>10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f>SUM(Emisiones_N2O_CO2eq_PAISES[[#This Row],[Agricultura (kilotoneladas CO₂e)]:[Emisiones Fugitivas (kilotoneladas CO₂e)]])</f>
        <v>10</v>
      </c>
    </row>
    <row r="4244" spans="1:11" x14ac:dyDescent="0.25">
      <c r="A4244" t="s">
        <v>312</v>
      </c>
      <c r="B4244" t="s">
        <v>483</v>
      </c>
      <c r="C4244" t="s">
        <v>313</v>
      </c>
      <c r="D4244">
        <v>1993</v>
      </c>
      <c r="E4244">
        <v>10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f>SUM(Emisiones_N2O_CO2eq_PAISES[[#This Row],[Agricultura (kilotoneladas CO₂e)]:[Emisiones Fugitivas (kilotoneladas CO₂e)]])</f>
        <v>10</v>
      </c>
    </row>
    <row r="4245" spans="1:11" x14ac:dyDescent="0.25">
      <c r="A4245" t="s">
        <v>312</v>
      </c>
      <c r="B4245" t="s">
        <v>483</v>
      </c>
      <c r="C4245" t="s">
        <v>313</v>
      </c>
      <c r="D4245">
        <v>1994</v>
      </c>
      <c r="E4245">
        <v>10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f>SUM(Emisiones_N2O_CO2eq_PAISES[[#This Row],[Agricultura (kilotoneladas CO₂e)]:[Emisiones Fugitivas (kilotoneladas CO₂e)]])</f>
        <v>10</v>
      </c>
    </row>
    <row r="4246" spans="1:11" x14ac:dyDescent="0.25">
      <c r="A4246" t="s">
        <v>312</v>
      </c>
      <c r="B4246" t="s">
        <v>483</v>
      </c>
      <c r="C4246" t="s">
        <v>313</v>
      </c>
      <c r="D4246">
        <v>1995</v>
      </c>
      <c r="E4246">
        <v>10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f>SUM(Emisiones_N2O_CO2eq_PAISES[[#This Row],[Agricultura (kilotoneladas CO₂e)]:[Emisiones Fugitivas (kilotoneladas CO₂e)]])</f>
        <v>10</v>
      </c>
    </row>
    <row r="4247" spans="1:11" x14ac:dyDescent="0.25">
      <c r="A4247" t="s">
        <v>312</v>
      </c>
      <c r="B4247" t="s">
        <v>483</v>
      </c>
      <c r="C4247" t="s">
        <v>313</v>
      </c>
      <c r="D4247">
        <v>1996</v>
      </c>
      <c r="E4247">
        <v>10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f>SUM(Emisiones_N2O_CO2eq_PAISES[[#This Row],[Agricultura (kilotoneladas CO₂e)]:[Emisiones Fugitivas (kilotoneladas CO₂e)]])</f>
        <v>10</v>
      </c>
    </row>
    <row r="4248" spans="1:11" x14ac:dyDescent="0.25">
      <c r="A4248" t="s">
        <v>312</v>
      </c>
      <c r="B4248" t="s">
        <v>483</v>
      </c>
      <c r="C4248" t="s">
        <v>313</v>
      </c>
      <c r="D4248">
        <v>1997</v>
      </c>
      <c r="E4248">
        <v>10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f>SUM(Emisiones_N2O_CO2eq_PAISES[[#This Row],[Agricultura (kilotoneladas CO₂e)]:[Emisiones Fugitivas (kilotoneladas CO₂e)]])</f>
        <v>10</v>
      </c>
    </row>
    <row r="4249" spans="1:11" x14ac:dyDescent="0.25">
      <c r="A4249" t="s">
        <v>312</v>
      </c>
      <c r="B4249" t="s">
        <v>483</v>
      </c>
      <c r="C4249" t="s">
        <v>313</v>
      </c>
      <c r="D4249">
        <v>1998</v>
      </c>
      <c r="E4249">
        <v>10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f>SUM(Emisiones_N2O_CO2eq_PAISES[[#This Row],[Agricultura (kilotoneladas CO₂e)]:[Emisiones Fugitivas (kilotoneladas CO₂e)]])</f>
        <v>10</v>
      </c>
    </row>
    <row r="4250" spans="1:11" x14ac:dyDescent="0.25">
      <c r="A4250" t="s">
        <v>312</v>
      </c>
      <c r="B4250" t="s">
        <v>483</v>
      </c>
      <c r="C4250" t="s">
        <v>313</v>
      </c>
      <c r="D4250">
        <v>1999</v>
      </c>
      <c r="E4250">
        <v>10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f>SUM(Emisiones_N2O_CO2eq_PAISES[[#This Row],[Agricultura (kilotoneladas CO₂e)]:[Emisiones Fugitivas (kilotoneladas CO₂e)]])</f>
        <v>10</v>
      </c>
    </row>
    <row r="4251" spans="1:11" x14ac:dyDescent="0.25">
      <c r="A4251" t="s">
        <v>312</v>
      </c>
      <c r="B4251" t="s">
        <v>483</v>
      </c>
      <c r="C4251" t="s">
        <v>313</v>
      </c>
      <c r="D4251">
        <v>2000</v>
      </c>
      <c r="E4251">
        <v>10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f>SUM(Emisiones_N2O_CO2eq_PAISES[[#This Row],[Agricultura (kilotoneladas CO₂e)]:[Emisiones Fugitivas (kilotoneladas CO₂e)]])</f>
        <v>10</v>
      </c>
    </row>
    <row r="4252" spans="1:11" x14ac:dyDescent="0.25">
      <c r="A4252" t="s">
        <v>312</v>
      </c>
      <c r="B4252" t="s">
        <v>483</v>
      </c>
      <c r="C4252" t="s">
        <v>313</v>
      </c>
      <c r="D4252">
        <v>2001</v>
      </c>
      <c r="E4252">
        <v>10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f>SUM(Emisiones_N2O_CO2eq_PAISES[[#This Row],[Agricultura (kilotoneladas CO₂e)]:[Emisiones Fugitivas (kilotoneladas CO₂e)]])</f>
        <v>10</v>
      </c>
    </row>
    <row r="4253" spans="1:11" x14ac:dyDescent="0.25">
      <c r="A4253" t="s">
        <v>312</v>
      </c>
      <c r="B4253" t="s">
        <v>483</v>
      </c>
      <c r="C4253" t="s">
        <v>313</v>
      </c>
      <c r="D4253">
        <v>2002</v>
      </c>
      <c r="E4253">
        <v>10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f>SUM(Emisiones_N2O_CO2eq_PAISES[[#This Row],[Agricultura (kilotoneladas CO₂e)]:[Emisiones Fugitivas (kilotoneladas CO₂e)]])</f>
        <v>10</v>
      </c>
    </row>
    <row r="4254" spans="1:11" x14ac:dyDescent="0.25">
      <c r="A4254" t="s">
        <v>312</v>
      </c>
      <c r="B4254" t="s">
        <v>483</v>
      </c>
      <c r="C4254" t="s">
        <v>313</v>
      </c>
      <c r="D4254">
        <v>2003</v>
      </c>
      <c r="E4254">
        <v>10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f>SUM(Emisiones_N2O_CO2eq_PAISES[[#This Row],[Agricultura (kilotoneladas CO₂e)]:[Emisiones Fugitivas (kilotoneladas CO₂e)]])</f>
        <v>10</v>
      </c>
    </row>
    <row r="4255" spans="1:11" x14ac:dyDescent="0.25">
      <c r="A4255" t="s">
        <v>312</v>
      </c>
      <c r="B4255" t="s">
        <v>483</v>
      </c>
      <c r="C4255" t="s">
        <v>313</v>
      </c>
      <c r="D4255">
        <v>2004</v>
      </c>
      <c r="E4255">
        <v>20</v>
      </c>
      <c r="F4255">
        <v>0</v>
      </c>
      <c r="G4255">
        <v>10</v>
      </c>
      <c r="H4255">
        <v>0</v>
      </c>
      <c r="I4255">
        <v>0</v>
      </c>
      <c r="J4255">
        <v>0</v>
      </c>
      <c r="K4255">
        <f>SUM(Emisiones_N2O_CO2eq_PAISES[[#This Row],[Agricultura (kilotoneladas CO₂e)]:[Emisiones Fugitivas (kilotoneladas CO₂e)]])</f>
        <v>30</v>
      </c>
    </row>
    <row r="4256" spans="1:11" x14ac:dyDescent="0.25">
      <c r="A4256" t="s">
        <v>312</v>
      </c>
      <c r="B4256" t="s">
        <v>483</v>
      </c>
      <c r="C4256" t="s">
        <v>313</v>
      </c>
      <c r="D4256">
        <v>2005</v>
      </c>
      <c r="E4256">
        <v>20</v>
      </c>
      <c r="F4256">
        <v>0</v>
      </c>
      <c r="G4256">
        <v>10</v>
      </c>
      <c r="H4256">
        <v>0</v>
      </c>
      <c r="I4256">
        <v>0</v>
      </c>
      <c r="J4256">
        <v>0</v>
      </c>
      <c r="K4256">
        <f>SUM(Emisiones_N2O_CO2eq_PAISES[[#This Row],[Agricultura (kilotoneladas CO₂e)]:[Emisiones Fugitivas (kilotoneladas CO₂e)]])</f>
        <v>30</v>
      </c>
    </row>
    <row r="4257" spans="1:11" x14ac:dyDescent="0.25">
      <c r="A4257" t="s">
        <v>312</v>
      </c>
      <c r="B4257" t="s">
        <v>483</v>
      </c>
      <c r="C4257" t="s">
        <v>313</v>
      </c>
      <c r="D4257">
        <v>2006</v>
      </c>
      <c r="E4257">
        <v>20</v>
      </c>
      <c r="F4257">
        <v>0</v>
      </c>
      <c r="G4257">
        <v>10</v>
      </c>
      <c r="H4257">
        <v>0</v>
      </c>
      <c r="I4257">
        <v>0</v>
      </c>
      <c r="J4257">
        <v>0</v>
      </c>
      <c r="K4257">
        <f>SUM(Emisiones_N2O_CO2eq_PAISES[[#This Row],[Agricultura (kilotoneladas CO₂e)]:[Emisiones Fugitivas (kilotoneladas CO₂e)]])</f>
        <v>30</v>
      </c>
    </row>
    <row r="4258" spans="1:11" x14ac:dyDescent="0.25">
      <c r="A4258" t="s">
        <v>312</v>
      </c>
      <c r="B4258" t="s">
        <v>483</v>
      </c>
      <c r="C4258" t="s">
        <v>313</v>
      </c>
      <c r="D4258">
        <v>2007</v>
      </c>
      <c r="E4258">
        <v>20</v>
      </c>
      <c r="F4258">
        <v>0</v>
      </c>
      <c r="G4258">
        <v>10</v>
      </c>
      <c r="H4258">
        <v>10</v>
      </c>
      <c r="I4258">
        <v>0</v>
      </c>
      <c r="J4258">
        <v>0</v>
      </c>
      <c r="K4258">
        <f>SUM(Emisiones_N2O_CO2eq_PAISES[[#This Row],[Agricultura (kilotoneladas CO₂e)]:[Emisiones Fugitivas (kilotoneladas CO₂e)]])</f>
        <v>40</v>
      </c>
    </row>
    <row r="4259" spans="1:11" x14ac:dyDescent="0.25">
      <c r="A4259" t="s">
        <v>312</v>
      </c>
      <c r="B4259" t="s">
        <v>483</v>
      </c>
      <c r="C4259" t="s">
        <v>313</v>
      </c>
      <c r="D4259">
        <v>2008</v>
      </c>
      <c r="E4259">
        <v>20</v>
      </c>
      <c r="F4259">
        <v>0</v>
      </c>
      <c r="G4259">
        <v>10</v>
      </c>
      <c r="H4259">
        <v>10</v>
      </c>
      <c r="I4259">
        <v>0</v>
      </c>
      <c r="J4259">
        <v>0</v>
      </c>
      <c r="K4259">
        <f>SUM(Emisiones_N2O_CO2eq_PAISES[[#This Row],[Agricultura (kilotoneladas CO₂e)]:[Emisiones Fugitivas (kilotoneladas CO₂e)]])</f>
        <v>40</v>
      </c>
    </row>
    <row r="4260" spans="1:11" x14ac:dyDescent="0.25">
      <c r="A4260" t="s">
        <v>312</v>
      </c>
      <c r="B4260" t="s">
        <v>483</v>
      </c>
      <c r="C4260" t="s">
        <v>313</v>
      </c>
      <c r="D4260">
        <v>2009</v>
      </c>
      <c r="E4260">
        <v>20</v>
      </c>
      <c r="F4260">
        <v>0</v>
      </c>
      <c r="G4260">
        <v>10</v>
      </c>
      <c r="H4260">
        <v>10</v>
      </c>
      <c r="I4260">
        <v>0</v>
      </c>
      <c r="J4260">
        <v>0</v>
      </c>
      <c r="K4260">
        <f>SUM(Emisiones_N2O_CO2eq_PAISES[[#This Row],[Agricultura (kilotoneladas CO₂e)]:[Emisiones Fugitivas (kilotoneladas CO₂e)]])</f>
        <v>40</v>
      </c>
    </row>
    <row r="4261" spans="1:11" x14ac:dyDescent="0.25">
      <c r="A4261" t="s">
        <v>312</v>
      </c>
      <c r="B4261" t="s">
        <v>483</v>
      </c>
      <c r="C4261" t="s">
        <v>313</v>
      </c>
      <c r="D4261">
        <v>2010</v>
      </c>
      <c r="E4261">
        <v>20</v>
      </c>
      <c r="F4261">
        <v>0</v>
      </c>
      <c r="G4261">
        <v>10</v>
      </c>
      <c r="H4261">
        <v>10</v>
      </c>
      <c r="I4261">
        <v>0</v>
      </c>
      <c r="J4261">
        <v>0</v>
      </c>
      <c r="K4261">
        <f>SUM(Emisiones_N2O_CO2eq_PAISES[[#This Row],[Agricultura (kilotoneladas CO₂e)]:[Emisiones Fugitivas (kilotoneladas CO₂e)]])</f>
        <v>40</v>
      </c>
    </row>
    <row r="4262" spans="1:11" x14ac:dyDescent="0.25">
      <c r="A4262" t="s">
        <v>312</v>
      </c>
      <c r="B4262" t="s">
        <v>483</v>
      </c>
      <c r="C4262" t="s">
        <v>313</v>
      </c>
      <c r="D4262">
        <v>2011</v>
      </c>
      <c r="E4262">
        <v>20</v>
      </c>
      <c r="F4262">
        <v>0</v>
      </c>
      <c r="G4262">
        <v>10</v>
      </c>
      <c r="H4262">
        <v>10</v>
      </c>
      <c r="I4262">
        <v>0</v>
      </c>
      <c r="J4262">
        <v>0</v>
      </c>
      <c r="K4262">
        <f>SUM(Emisiones_N2O_CO2eq_PAISES[[#This Row],[Agricultura (kilotoneladas CO₂e)]:[Emisiones Fugitivas (kilotoneladas CO₂e)]])</f>
        <v>40</v>
      </c>
    </row>
    <row r="4263" spans="1:11" x14ac:dyDescent="0.25">
      <c r="A4263" t="s">
        <v>312</v>
      </c>
      <c r="B4263" t="s">
        <v>483</v>
      </c>
      <c r="C4263" t="s">
        <v>313</v>
      </c>
      <c r="D4263">
        <v>2012</v>
      </c>
      <c r="E4263">
        <v>20</v>
      </c>
      <c r="F4263">
        <v>0</v>
      </c>
      <c r="G4263">
        <v>10</v>
      </c>
      <c r="H4263">
        <v>10</v>
      </c>
      <c r="I4263">
        <v>0</v>
      </c>
      <c r="J4263">
        <v>0</v>
      </c>
      <c r="K4263">
        <f>SUM(Emisiones_N2O_CO2eq_PAISES[[#This Row],[Agricultura (kilotoneladas CO₂e)]:[Emisiones Fugitivas (kilotoneladas CO₂e)]])</f>
        <v>40</v>
      </c>
    </row>
    <row r="4264" spans="1:11" x14ac:dyDescent="0.25">
      <c r="A4264" t="s">
        <v>312</v>
      </c>
      <c r="B4264" t="s">
        <v>483</v>
      </c>
      <c r="C4264" t="s">
        <v>313</v>
      </c>
      <c r="D4264">
        <v>2013</v>
      </c>
      <c r="E4264">
        <v>20</v>
      </c>
      <c r="F4264">
        <v>0</v>
      </c>
      <c r="G4264">
        <v>10</v>
      </c>
      <c r="H4264">
        <v>10</v>
      </c>
      <c r="I4264">
        <v>0</v>
      </c>
      <c r="J4264">
        <v>0</v>
      </c>
      <c r="K4264">
        <f>SUM(Emisiones_N2O_CO2eq_PAISES[[#This Row],[Agricultura (kilotoneladas CO₂e)]:[Emisiones Fugitivas (kilotoneladas CO₂e)]])</f>
        <v>40</v>
      </c>
    </row>
    <row r="4265" spans="1:11" x14ac:dyDescent="0.25">
      <c r="A4265" t="s">
        <v>312</v>
      </c>
      <c r="B4265" t="s">
        <v>483</v>
      </c>
      <c r="C4265" t="s">
        <v>313</v>
      </c>
      <c r="D4265">
        <v>2014</v>
      </c>
      <c r="E4265">
        <v>20</v>
      </c>
      <c r="F4265">
        <v>0</v>
      </c>
      <c r="G4265">
        <v>10</v>
      </c>
      <c r="H4265">
        <v>10</v>
      </c>
      <c r="I4265">
        <v>0</v>
      </c>
      <c r="J4265">
        <v>0</v>
      </c>
      <c r="K4265">
        <f>SUM(Emisiones_N2O_CO2eq_PAISES[[#This Row],[Agricultura (kilotoneladas CO₂e)]:[Emisiones Fugitivas (kilotoneladas CO₂e)]])</f>
        <v>40</v>
      </c>
    </row>
    <row r="4266" spans="1:11" x14ac:dyDescent="0.25">
      <c r="A4266" t="s">
        <v>312</v>
      </c>
      <c r="B4266" t="s">
        <v>483</v>
      </c>
      <c r="C4266" t="s">
        <v>313</v>
      </c>
      <c r="D4266">
        <v>2015</v>
      </c>
      <c r="E4266">
        <v>20</v>
      </c>
      <c r="F4266">
        <v>0</v>
      </c>
      <c r="G4266">
        <v>10</v>
      </c>
      <c r="H4266">
        <v>10</v>
      </c>
      <c r="I4266">
        <v>0</v>
      </c>
      <c r="J4266">
        <v>0</v>
      </c>
      <c r="K4266">
        <f>SUM(Emisiones_N2O_CO2eq_PAISES[[#This Row],[Agricultura (kilotoneladas CO₂e)]:[Emisiones Fugitivas (kilotoneladas CO₂e)]])</f>
        <v>40</v>
      </c>
    </row>
    <row r="4267" spans="1:11" x14ac:dyDescent="0.25">
      <c r="A4267" t="s">
        <v>312</v>
      </c>
      <c r="B4267" t="s">
        <v>483</v>
      </c>
      <c r="C4267" t="s">
        <v>313</v>
      </c>
      <c r="D4267">
        <v>2016</v>
      </c>
      <c r="E4267">
        <v>20</v>
      </c>
      <c r="F4267">
        <v>0</v>
      </c>
      <c r="G4267">
        <v>10</v>
      </c>
      <c r="H4267">
        <v>10</v>
      </c>
      <c r="I4267">
        <v>0</v>
      </c>
      <c r="J4267">
        <v>0</v>
      </c>
      <c r="K4267">
        <f>SUM(Emisiones_N2O_CO2eq_PAISES[[#This Row],[Agricultura (kilotoneladas CO₂e)]:[Emisiones Fugitivas (kilotoneladas CO₂e)]])</f>
        <v>40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6670</v>
      </c>
      <c r="F4268">
        <v>0</v>
      </c>
      <c r="G4268">
        <v>100</v>
      </c>
      <c r="H4268">
        <v>70</v>
      </c>
      <c r="I4268">
        <v>0</v>
      </c>
      <c r="J4268">
        <v>0</v>
      </c>
      <c r="K4268">
        <f>SUM(Emisiones_N2O_CO2eq_PAISES[[#This Row],[Agricultura (kilotoneladas CO₂e)]:[Emisiones Fugitivas (kilotoneladas CO₂e)]])</f>
        <v>6840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5640</v>
      </c>
      <c r="F4269">
        <v>0</v>
      </c>
      <c r="G4269">
        <v>100</v>
      </c>
      <c r="H4269">
        <v>70</v>
      </c>
      <c r="I4269">
        <v>0</v>
      </c>
      <c r="J4269">
        <v>0</v>
      </c>
      <c r="K4269">
        <f>SUM(Emisiones_N2O_CO2eq_PAISES[[#This Row],[Agricultura (kilotoneladas CO₂e)]:[Emisiones Fugitivas (kilotoneladas CO₂e)]])</f>
        <v>5810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4950</v>
      </c>
      <c r="F4270">
        <v>0</v>
      </c>
      <c r="G4270">
        <v>110</v>
      </c>
      <c r="H4270">
        <v>70</v>
      </c>
      <c r="I4270">
        <v>0</v>
      </c>
      <c r="J4270">
        <v>0</v>
      </c>
      <c r="K4270">
        <f>SUM(Emisiones_N2O_CO2eq_PAISES[[#This Row],[Agricultura (kilotoneladas CO₂e)]:[Emisiones Fugitivas (kilotoneladas CO₂e)]])</f>
        <v>5130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5640</v>
      </c>
      <c r="F4271">
        <v>0</v>
      </c>
      <c r="G4271">
        <v>110</v>
      </c>
      <c r="H4271">
        <v>70</v>
      </c>
      <c r="I4271">
        <v>0</v>
      </c>
      <c r="J4271">
        <v>0</v>
      </c>
      <c r="K4271">
        <f>SUM(Emisiones_N2O_CO2eq_PAISES[[#This Row],[Agricultura (kilotoneladas CO₂e)]:[Emisiones Fugitivas (kilotoneladas CO₂e)]])</f>
        <v>5820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6330</v>
      </c>
      <c r="F4272">
        <v>0</v>
      </c>
      <c r="G4272">
        <v>110</v>
      </c>
      <c r="H4272">
        <v>70</v>
      </c>
      <c r="I4272">
        <v>0</v>
      </c>
      <c r="J4272">
        <v>0</v>
      </c>
      <c r="K4272">
        <f>SUM(Emisiones_N2O_CO2eq_PAISES[[#This Row],[Agricultura (kilotoneladas CO₂e)]:[Emisiones Fugitivas (kilotoneladas CO₂e)]])</f>
        <v>6510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6510</v>
      </c>
      <c r="F4273">
        <v>0</v>
      </c>
      <c r="G4273">
        <v>110</v>
      </c>
      <c r="H4273">
        <v>70</v>
      </c>
      <c r="I4273">
        <v>0</v>
      </c>
      <c r="J4273">
        <v>0</v>
      </c>
      <c r="K4273">
        <f>SUM(Emisiones_N2O_CO2eq_PAISES[[#This Row],[Agricultura (kilotoneladas CO₂e)]:[Emisiones Fugitivas (kilotoneladas CO₂e)]])</f>
        <v>6690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6660</v>
      </c>
      <c r="F4274">
        <v>0</v>
      </c>
      <c r="G4274">
        <v>120</v>
      </c>
      <c r="H4274">
        <v>70</v>
      </c>
      <c r="I4274">
        <v>0</v>
      </c>
      <c r="J4274">
        <v>0</v>
      </c>
      <c r="K4274">
        <f>SUM(Emisiones_N2O_CO2eq_PAISES[[#This Row],[Agricultura (kilotoneladas CO₂e)]:[Emisiones Fugitivas (kilotoneladas CO₂e)]])</f>
        <v>6850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6800</v>
      </c>
      <c r="F4275">
        <v>0</v>
      </c>
      <c r="G4275">
        <v>120</v>
      </c>
      <c r="H4275">
        <v>70</v>
      </c>
      <c r="I4275">
        <v>0</v>
      </c>
      <c r="J4275">
        <v>0</v>
      </c>
      <c r="K4275">
        <f>SUM(Emisiones_N2O_CO2eq_PAISES[[#This Row],[Agricultura (kilotoneladas CO₂e)]:[Emisiones Fugitivas (kilotoneladas CO₂e)]])</f>
        <v>6990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6670</v>
      </c>
      <c r="F4276">
        <v>0</v>
      </c>
      <c r="G4276">
        <v>130</v>
      </c>
      <c r="H4276">
        <v>80</v>
      </c>
      <c r="I4276">
        <v>0</v>
      </c>
      <c r="J4276">
        <v>0</v>
      </c>
      <c r="K4276">
        <f>SUM(Emisiones_N2O_CO2eq_PAISES[[#This Row],[Agricultura (kilotoneladas CO₂e)]:[Emisiones Fugitivas (kilotoneladas CO₂e)]])</f>
        <v>6880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6610</v>
      </c>
      <c r="F4277">
        <v>0</v>
      </c>
      <c r="G4277">
        <v>130</v>
      </c>
      <c r="H4277">
        <v>80</v>
      </c>
      <c r="I4277">
        <v>0</v>
      </c>
      <c r="J4277">
        <v>0</v>
      </c>
      <c r="K4277">
        <f>SUM(Emisiones_N2O_CO2eq_PAISES[[#This Row],[Agricultura (kilotoneladas CO₂e)]:[Emisiones Fugitivas (kilotoneladas CO₂e)]])</f>
        <v>6820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6680</v>
      </c>
      <c r="F4278">
        <v>0</v>
      </c>
      <c r="G4278">
        <v>140</v>
      </c>
      <c r="H4278">
        <v>80</v>
      </c>
      <c r="I4278">
        <v>0</v>
      </c>
      <c r="J4278">
        <v>0</v>
      </c>
      <c r="K4278">
        <f>SUM(Emisiones_N2O_CO2eq_PAISES[[#This Row],[Agricultura (kilotoneladas CO₂e)]:[Emisiones Fugitivas (kilotoneladas CO₂e)]])</f>
        <v>6900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6830</v>
      </c>
      <c r="F4279">
        <v>0</v>
      </c>
      <c r="G4279">
        <v>140</v>
      </c>
      <c r="H4279">
        <v>80</v>
      </c>
      <c r="I4279">
        <v>0</v>
      </c>
      <c r="J4279">
        <v>0</v>
      </c>
      <c r="K4279">
        <f>SUM(Emisiones_N2O_CO2eq_PAISES[[#This Row],[Agricultura (kilotoneladas CO₂e)]:[Emisiones Fugitivas (kilotoneladas CO₂e)]])</f>
        <v>7050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6910</v>
      </c>
      <c r="F4280">
        <v>0</v>
      </c>
      <c r="G4280">
        <v>150</v>
      </c>
      <c r="H4280">
        <v>90</v>
      </c>
      <c r="I4280">
        <v>0</v>
      </c>
      <c r="J4280">
        <v>0</v>
      </c>
      <c r="K4280">
        <f>SUM(Emisiones_N2O_CO2eq_PAISES[[#This Row],[Agricultura (kilotoneladas CO₂e)]:[Emisiones Fugitivas (kilotoneladas CO₂e)]])</f>
        <v>7150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6980</v>
      </c>
      <c r="F4281">
        <v>0</v>
      </c>
      <c r="G4281">
        <v>150</v>
      </c>
      <c r="H4281">
        <v>90</v>
      </c>
      <c r="I4281">
        <v>0</v>
      </c>
      <c r="J4281">
        <v>0</v>
      </c>
      <c r="K4281">
        <f>SUM(Emisiones_N2O_CO2eq_PAISES[[#This Row],[Agricultura (kilotoneladas CO₂e)]:[Emisiones Fugitivas (kilotoneladas CO₂e)]])</f>
        <v>7220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7060</v>
      </c>
      <c r="F4282">
        <v>0</v>
      </c>
      <c r="G4282">
        <v>160</v>
      </c>
      <c r="H4282">
        <v>90</v>
      </c>
      <c r="I4282">
        <v>0</v>
      </c>
      <c r="J4282">
        <v>0</v>
      </c>
      <c r="K4282">
        <f>SUM(Emisiones_N2O_CO2eq_PAISES[[#This Row],[Agricultura (kilotoneladas CO₂e)]:[Emisiones Fugitivas (kilotoneladas CO₂e)]])</f>
        <v>7310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7210</v>
      </c>
      <c r="F4283">
        <v>0</v>
      </c>
      <c r="G4283">
        <v>160</v>
      </c>
      <c r="H4283">
        <v>100</v>
      </c>
      <c r="I4283">
        <v>0</v>
      </c>
      <c r="J4283">
        <v>0</v>
      </c>
      <c r="K4283">
        <f>SUM(Emisiones_N2O_CO2eq_PAISES[[#This Row],[Agricultura (kilotoneladas CO₂e)]:[Emisiones Fugitivas (kilotoneladas CO₂e)]])</f>
        <v>7470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6750</v>
      </c>
      <c r="F4284">
        <v>0</v>
      </c>
      <c r="G4284">
        <v>170</v>
      </c>
      <c r="H4284">
        <v>100</v>
      </c>
      <c r="I4284">
        <v>0</v>
      </c>
      <c r="J4284">
        <v>0</v>
      </c>
      <c r="K4284">
        <f>SUM(Emisiones_N2O_CO2eq_PAISES[[#This Row],[Agricultura (kilotoneladas CO₂e)]:[Emisiones Fugitivas (kilotoneladas CO₂e)]])</f>
        <v>7020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6280</v>
      </c>
      <c r="F4285">
        <v>0</v>
      </c>
      <c r="G4285">
        <v>180</v>
      </c>
      <c r="H4285">
        <v>100</v>
      </c>
      <c r="I4285">
        <v>0</v>
      </c>
      <c r="J4285">
        <v>0</v>
      </c>
      <c r="K4285">
        <f>SUM(Emisiones_N2O_CO2eq_PAISES[[#This Row],[Agricultura (kilotoneladas CO₂e)]:[Emisiones Fugitivas (kilotoneladas CO₂e)]])</f>
        <v>6560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6270</v>
      </c>
      <c r="F4286">
        <v>0</v>
      </c>
      <c r="G4286">
        <v>180</v>
      </c>
      <c r="H4286">
        <v>110</v>
      </c>
      <c r="I4286">
        <v>0</v>
      </c>
      <c r="J4286">
        <v>0</v>
      </c>
      <c r="K4286">
        <f>SUM(Emisiones_N2O_CO2eq_PAISES[[#This Row],[Agricultura (kilotoneladas CO₂e)]:[Emisiones Fugitivas (kilotoneladas CO₂e)]])</f>
        <v>6560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6260</v>
      </c>
      <c r="F4287">
        <v>0</v>
      </c>
      <c r="G4287">
        <v>190</v>
      </c>
      <c r="H4287">
        <v>110</v>
      </c>
      <c r="I4287">
        <v>0</v>
      </c>
      <c r="J4287">
        <v>0</v>
      </c>
      <c r="K4287">
        <f>SUM(Emisiones_N2O_CO2eq_PAISES[[#This Row],[Agricultura (kilotoneladas CO₂e)]:[Emisiones Fugitivas (kilotoneladas CO₂e)]])</f>
        <v>6560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6310</v>
      </c>
      <c r="F4288">
        <v>0</v>
      </c>
      <c r="G4288">
        <v>200</v>
      </c>
      <c r="H4288">
        <v>120</v>
      </c>
      <c r="I4288">
        <v>0</v>
      </c>
      <c r="J4288">
        <v>0</v>
      </c>
      <c r="K4288">
        <f>SUM(Emisiones_N2O_CO2eq_PAISES[[#This Row],[Agricultura (kilotoneladas CO₂e)]:[Emisiones Fugitivas (kilotoneladas CO₂e)]])</f>
        <v>6630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6320</v>
      </c>
      <c r="F4289">
        <v>0</v>
      </c>
      <c r="G4289">
        <v>200</v>
      </c>
      <c r="H4289">
        <v>120</v>
      </c>
      <c r="I4289">
        <v>0</v>
      </c>
      <c r="J4289">
        <v>0</v>
      </c>
      <c r="K4289">
        <f>SUM(Emisiones_N2O_CO2eq_PAISES[[#This Row],[Agricultura (kilotoneladas CO₂e)]:[Emisiones Fugitivas (kilotoneladas CO₂e)]])</f>
        <v>6640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6400</v>
      </c>
      <c r="F4290">
        <v>0</v>
      </c>
      <c r="G4290">
        <v>200</v>
      </c>
      <c r="H4290">
        <v>120</v>
      </c>
      <c r="I4290">
        <v>0</v>
      </c>
      <c r="J4290">
        <v>0</v>
      </c>
      <c r="K4290">
        <f>SUM(Emisiones_N2O_CO2eq_PAISES[[#This Row],[Agricultura (kilotoneladas CO₂e)]:[Emisiones Fugitivas (kilotoneladas CO₂e)]])</f>
        <v>6720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6440</v>
      </c>
      <c r="F4291">
        <v>0</v>
      </c>
      <c r="G4291">
        <v>200</v>
      </c>
      <c r="H4291">
        <v>130</v>
      </c>
      <c r="I4291">
        <v>0</v>
      </c>
      <c r="J4291">
        <v>0</v>
      </c>
      <c r="K4291">
        <f>SUM(Emisiones_N2O_CO2eq_PAISES[[#This Row],[Agricultura (kilotoneladas CO₂e)]:[Emisiones Fugitivas (kilotoneladas CO₂e)]])</f>
        <v>6770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6420</v>
      </c>
      <c r="F4292">
        <v>0</v>
      </c>
      <c r="G4292">
        <v>210</v>
      </c>
      <c r="H4292">
        <v>130</v>
      </c>
      <c r="I4292">
        <v>0</v>
      </c>
      <c r="J4292">
        <v>0</v>
      </c>
      <c r="K4292">
        <f>SUM(Emisiones_N2O_CO2eq_PAISES[[#This Row],[Agricultura (kilotoneladas CO₂e)]:[Emisiones Fugitivas (kilotoneladas CO₂e)]])</f>
        <v>6760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6440</v>
      </c>
      <c r="F4293">
        <v>0</v>
      </c>
      <c r="G4293">
        <v>210</v>
      </c>
      <c r="H4293">
        <v>130</v>
      </c>
      <c r="I4293">
        <v>0</v>
      </c>
      <c r="J4293">
        <v>0</v>
      </c>
      <c r="K4293">
        <f>SUM(Emisiones_N2O_CO2eq_PAISES[[#This Row],[Agricultura (kilotoneladas CO₂e)]:[Emisiones Fugitivas (kilotoneladas CO₂e)]])</f>
        <v>6780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6250</v>
      </c>
      <c r="F4294">
        <v>0</v>
      </c>
      <c r="G4294">
        <v>210</v>
      </c>
      <c r="H4294">
        <v>140</v>
      </c>
      <c r="I4294">
        <v>0</v>
      </c>
      <c r="J4294">
        <v>0</v>
      </c>
      <c r="K4294">
        <f>SUM(Emisiones_N2O_CO2eq_PAISES[[#This Row],[Agricultura (kilotoneladas CO₂e)]:[Emisiones Fugitivas (kilotoneladas CO₂e)]])</f>
        <v>6600</v>
      </c>
    </row>
    <row r="4295" spans="1:11" x14ac:dyDescent="0.25">
      <c r="A4295" t="s">
        <v>316</v>
      </c>
      <c r="B4295" t="s">
        <v>484</v>
      </c>
      <c r="C4295" t="s">
        <v>317</v>
      </c>
      <c r="D4295">
        <v>1990</v>
      </c>
      <c r="E4295">
        <v>14830</v>
      </c>
      <c r="F4295">
        <v>1740</v>
      </c>
      <c r="G4295">
        <v>1680</v>
      </c>
      <c r="H4295">
        <v>710</v>
      </c>
      <c r="I4295">
        <v>280</v>
      </c>
      <c r="J4295">
        <v>0</v>
      </c>
      <c r="K4295">
        <f>SUM(Emisiones_N2O_CO2eq_PAISES[[#This Row],[Agricultura (kilotoneladas CO₂e)]:[Emisiones Fugitivas (kilotoneladas CO₂e)]])</f>
        <v>19240</v>
      </c>
    </row>
    <row r="4296" spans="1:11" x14ac:dyDescent="0.25">
      <c r="A4296" t="s">
        <v>316</v>
      </c>
      <c r="B4296" t="s">
        <v>484</v>
      </c>
      <c r="C4296" t="s">
        <v>317</v>
      </c>
      <c r="D4296">
        <v>1991</v>
      </c>
      <c r="E4296">
        <v>14820</v>
      </c>
      <c r="F4296">
        <v>1850</v>
      </c>
      <c r="G4296">
        <v>1740</v>
      </c>
      <c r="H4296">
        <v>730</v>
      </c>
      <c r="I4296">
        <v>280</v>
      </c>
      <c r="J4296">
        <v>0</v>
      </c>
      <c r="K4296">
        <f>SUM(Emisiones_N2O_CO2eq_PAISES[[#This Row],[Agricultura (kilotoneladas CO₂e)]:[Emisiones Fugitivas (kilotoneladas CO₂e)]])</f>
        <v>19420</v>
      </c>
    </row>
    <row r="4297" spans="1:11" x14ac:dyDescent="0.25">
      <c r="A4297" t="s">
        <v>316</v>
      </c>
      <c r="B4297" t="s">
        <v>484</v>
      </c>
      <c r="C4297" t="s">
        <v>317</v>
      </c>
      <c r="D4297">
        <v>1992</v>
      </c>
      <c r="E4297">
        <v>14410</v>
      </c>
      <c r="F4297">
        <v>1950</v>
      </c>
      <c r="G4297">
        <v>1810</v>
      </c>
      <c r="H4297">
        <v>750</v>
      </c>
      <c r="I4297">
        <v>280</v>
      </c>
      <c r="J4297">
        <v>0</v>
      </c>
      <c r="K4297">
        <f>SUM(Emisiones_N2O_CO2eq_PAISES[[#This Row],[Agricultura (kilotoneladas CO₂e)]:[Emisiones Fugitivas (kilotoneladas CO₂e)]])</f>
        <v>19200</v>
      </c>
    </row>
    <row r="4298" spans="1:11" x14ac:dyDescent="0.25">
      <c r="A4298" t="s">
        <v>316</v>
      </c>
      <c r="B4298" t="s">
        <v>484</v>
      </c>
      <c r="C4298" t="s">
        <v>317</v>
      </c>
      <c r="D4298">
        <v>1993</v>
      </c>
      <c r="E4298">
        <v>14720</v>
      </c>
      <c r="F4298">
        <v>2060</v>
      </c>
      <c r="G4298">
        <v>1870</v>
      </c>
      <c r="H4298">
        <v>770</v>
      </c>
      <c r="I4298">
        <v>280</v>
      </c>
      <c r="J4298">
        <v>0</v>
      </c>
      <c r="K4298">
        <f>SUM(Emisiones_N2O_CO2eq_PAISES[[#This Row],[Agricultura (kilotoneladas CO₂e)]:[Emisiones Fugitivas (kilotoneladas CO₂e)]])</f>
        <v>19700</v>
      </c>
    </row>
    <row r="4299" spans="1:11" x14ac:dyDescent="0.25">
      <c r="A4299" t="s">
        <v>316</v>
      </c>
      <c r="B4299" t="s">
        <v>484</v>
      </c>
      <c r="C4299" t="s">
        <v>317</v>
      </c>
      <c r="D4299">
        <v>1994</v>
      </c>
      <c r="E4299">
        <v>14420</v>
      </c>
      <c r="F4299">
        <v>2170</v>
      </c>
      <c r="G4299">
        <v>1930</v>
      </c>
      <c r="H4299">
        <v>790</v>
      </c>
      <c r="I4299">
        <v>280</v>
      </c>
      <c r="J4299">
        <v>0</v>
      </c>
      <c r="K4299">
        <f>SUM(Emisiones_N2O_CO2eq_PAISES[[#This Row],[Agricultura (kilotoneladas CO₂e)]:[Emisiones Fugitivas (kilotoneladas CO₂e)]])</f>
        <v>19590</v>
      </c>
    </row>
    <row r="4300" spans="1:11" x14ac:dyDescent="0.25">
      <c r="A4300" t="s">
        <v>316</v>
      </c>
      <c r="B4300" t="s">
        <v>484</v>
      </c>
      <c r="C4300" t="s">
        <v>317</v>
      </c>
      <c r="D4300">
        <v>1995</v>
      </c>
      <c r="E4300">
        <v>14180</v>
      </c>
      <c r="F4300">
        <v>2110</v>
      </c>
      <c r="G4300">
        <v>1980</v>
      </c>
      <c r="H4300">
        <v>760</v>
      </c>
      <c r="I4300">
        <v>280</v>
      </c>
      <c r="J4300">
        <v>0</v>
      </c>
      <c r="K4300">
        <f>SUM(Emisiones_N2O_CO2eq_PAISES[[#This Row],[Agricultura (kilotoneladas CO₂e)]:[Emisiones Fugitivas (kilotoneladas CO₂e)]])</f>
        <v>19310</v>
      </c>
    </row>
    <row r="4301" spans="1:11" x14ac:dyDescent="0.25">
      <c r="A4301" t="s">
        <v>316</v>
      </c>
      <c r="B4301" t="s">
        <v>484</v>
      </c>
      <c r="C4301" t="s">
        <v>317</v>
      </c>
      <c r="D4301">
        <v>1996</v>
      </c>
      <c r="E4301">
        <v>14940</v>
      </c>
      <c r="F4301">
        <v>1990</v>
      </c>
      <c r="G4301">
        <v>2009.99999999999</v>
      </c>
      <c r="H4301">
        <v>730</v>
      </c>
      <c r="I4301">
        <v>540</v>
      </c>
      <c r="J4301">
        <v>0</v>
      </c>
      <c r="K4301">
        <f>SUM(Emisiones_N2O_CO2eq_PAISES[[#This Row],[Agricultura (kilotoneladas CO₂e)]:[Emisiones Fugitivas (kilotoneladas CO₂e)]])</f>
        <v>20209.999999999989</v>
      </c>
    </row>
    <row r="4302" spans="1:11" x14ac:dyDescent="0.25">
      <c r="A4302" t="s">
        <v>316</v>
      </c>
      <c r="B4302" t="s">
        <v>484</v>
      </c>
      <c r="C4302" t="s">
        <v>317</v>
      </c>
      <c r="D4302">
        <v>1997</v>
      </c>
      <c r="E4302">
        <v>15070</v>
      </c>
      <c r="F4302">
        <v>1880</v>
      </c>
      <c r="G4302">
        <v>2040</v>
      </c>
      <c r="H4302">
        <v>690</v>
      </c>
      <c r="I4302">
        <v>530</v>
      </c>
      <c r="J4302">
        <v>0</v>
      </c>
      <c r="K4302">
        <f>SUM(Emisiones_N2O_CO2eq_PAISES[[#This Row],[Agricultura (kilotoneladas CO₂e)]:[Emisiones Fugitivas (kilotoneladas CO₂e)]])</f>
        <v>20210</v>
      </c>
    </row>
    <row r="4303" spans="1:11" x14ac:dyDescent="0.25">
      <c r="A4303" t="s">
        <v>316</v>
      </c>
      <c r="B4303" t="s">
        <v>484</v>
      </c>
      <c r="C4303" t="s">
        <v>317</v>
      </c>
      <c r="D4303">
        <v>1998</v>
      </c>
      <c r="E4303">
        <v>15310</v>
      </c>
      <c r="F4303">
        <v>1760</v>
      </c>
      <c r="G4303">
        <v>2069.99999999999</v>
      </c>
      <c r="H4303">
        <v>660</v>
      </c>
      <c r="I4303">
        <v>920</v>
      </c>
      <c r="J4303">
        <v>0</v>
      </c>
      <c r="K4303">
        <f>SUM(Emisiones_N2O_CO2eq_PAISES[[#This Row],[Agricultura (kilotoneladas CO₂e)]:[Emisiones Fugitivas (kilotoneladas CO₂e)]])</f>
        <v>20719.999999999989</v>
      </c>
    </row>
    <row r="4304" spans="1:11" x14ac:dyDescent="0.25">
      <c r="A4304" t="s">
        <v>316</v>
      </c>
      <c r="B4304" t="s">
        <v>484</v>
      </c>
      <c r="C4304" t="s">
        <v>317</v>
      </c>
      <c r="D4304">
        <v>1999</v>
      </c>
      <c r="E4304">
        <v>15190</v>
      </c>
      <c r="F4304">
        <v>1650</v>
      </c>
      <c r="G4304">
        <v>2110</v>
      </c>
      <c r="H4304">
        <v>630</v>
      </c>
      <c r="I4304">
        <v>620</v>
      </c>
      <c r="J4304">
        <v>0</v>
      </c>
      <c r="K4304">
        <f>SUM(Emisiones_N2O_CO2eq_PAISES[[#This Row],[Agricultura (kilotoneladas CO₂e)]:[Emisiones Fugitivas (kilotoneladas CO₂e)]])</f>
        <v>20200</v>
      </c>
    </row>
    <row r="4305" spans="1:11" x14ac:dyDescent="0.25">
      <c r="A4305" t="s">
        <v>316</v>
      </c>
      <c r="B4305" t="s">
        <v>484</v>
      </c>
      <c r="C4305" t="s">
        <v>317</v>
      </c>
      <c r="D4305">
        <v>2000</v>
      </c>
      <c r="E4305">
        <v>15320</v>
      </c>
      <c r="F4305">
        <v>1540</v>
      </c>
      <c r="G4305">
        <v>2140</v>
      </c>
      <c r="H4305">
        <v>590</v>
      </c>
      <c r="I4305">
        <v>230</v>
      </c>
      <c r="J4305">
        <v>0</v>
      </c>
      <c r="K4305">
        <f>SUM(Emisiones_N2O_CO2eq_PAISES[[#This Row],[Agricultura (kilotoneladas CO₂e)]:[Emisiones Fugitivas (kilotoneladas CO₂e)]])</f>
        <v>19820</v>
      </c>
    </row>
    <row r="4306" spans="1:11" x14ac:dyDescent="0.25">
      <c r="A4306" t="s">
        <v>316</v>
      </c>
      <c r="B4306" t="s">
        <v>484</v>
      </c>
      <c r="C4306" t="s">
        <v>317</v>
      </c>
      <c r="D4306">
        <v>2001</v>
      </c>
      <c r="E4306">
        <v>14960</v>
      </c>
      <c r="F4306">
        <v>1450</v>
      </c>
      <c r="G4306">
        <v>2190</v>
      </c>
      <c r="H4306">
        <v>600</v>
      </c>
      <c r="I4306">
        <v>390</v>
      </c>
      <c r="J4306">
        <v>0</v>
      </c>
      <c r="K4306">
        <f>SUM(Emisiones_N2O_CO2eq_PAISES[[#This Row],[Agricultura (kilotoneladas CO₂e)]:[Emisiones Fugitivas (kilotoneladas CO₂e)]])</f>
        <v>19590</v>
      </c>
    </row>
    <row r="4307" spans="1:11" x14ac:dyDescent="0.25">
      <c r="A4307" t="s">
        <v>316</v>
      </c>
      <c r="B4307" t="s">
        <v>484</v>
      </c>
      <c r="C4307" t="s">
        <v>317</v>
      </c>
      <c r="D4307">
        <v>2002</v>
      </c>
      <c r="E4307">
        <v>16120</v>
      </c>
      <c r="F4307">
        <v>1370</v>
      </c>
      <c r="G4307">
        <v>2240</v>
      </c>
      <c r="H4307">
        <v>600</v>
      </c>
      <c r="I4307">
        <v>320</v>
      </c>
      <c r="J4307">
        <v>0</v>
      </c>
      <c r="K4307">
        <f>SUM(Emisiones_N2O_CO2eq_PAISES[[#This Row],[Agricultura (kilotoneladas CO₂e)]:[Emisiones Fugitivas (kilotoneladas CO₂e)]])</f>
        <v>20650</v>
      </c>
    </row>
    <row r="4308" spans="1:11" x14ac:dyDescent="0.25">
      <c r="A4308" t="s">
        <v>316</v>
      </c>
      <c r="B4308" t="s">
        <v>484</v>
      </c>
      <c r="C4308" t="s">
        <v>317</v>
      </c>
      <c r="D4308">
        <v>2003</v>
      </c>
      <c r="E4308">
        <v>14890</v>
      </c>
      <c r="F4308">
        <v>1290</v>
      </c>
      <c r="G4308">
        <v>2290</v>
      </c>
      <c r="H4308">
        <v>610</v>
      </c>
      <c r="I4308">
        <v>300</v>
      </c>
      <c r="J4308">
        <v>0</v>
      </c>
      <c r="K4308">
        <f>SUM(Emisiones_N2O_CO2eq_PAISES[[#This Row],[Agricultura (kilotoneladas CO₂e)]:[Emisiones Fugitivas (kilotoneladas CO₂e)]])</f>
        <v>19380</v>
      </c>
    </row>
    <row r="4309" spans="1:11" x14ac:dyDescent="0.25">
      <c r="A4309" t="s">
        <v>316</v>
      </c>
      <c r="B4309" t="s">
        <v>484</v>
      </c>
      <c r="C4309" t="s">
        <v>317</v>
      </c>
      <c r="D4309">
        <v>2004</v>
      </c>
      <c r="E4309">
        <v>14630</v>
      </c>
      <c r="F4309">
        <v>1200</v>
      </c>
      <c r="G4309">
        <v>2330</v>
      </c>
      <c r="H4309">
        <v>620</v>
      </c>
      <c r="I4309">
        <v>220</v>
      </c>
      <c r="J4309">
        <v>0</v>
      </c>
      <c r="K4309">
        <f>SUM(Emisiones_N2O_CO2eq_PAISES[[#This Row],[Agricultura (kilotoneladas CO₂e)]:[Emisiones Fugitivas (kilotoneladas CO₂e)]])</f>
        <v>19000</v>
      </c>
    </row>
    <row r="4310" spans="1:11" x14ac:dyDescent="0.25">
      <c r="A4310" t="s">
        <v>316</v>
      </c>
      <c r="B4310" t="s">
        <v>484</v>
      </c>
      <c r="C4310" t="s">
        <v>317</v>
      </c>
      <c r="D4310">
        <v>2005</v>
      </c>
      <c r="E4310">
        <v>14960</v>
      </c>
      <c r="F4310">
        <v>1120</v>
      </c>
      <c r="G4310">
        <v>2380</v>
      </c>
      <c r="H4310">
        <v>630</v>
      </c>
      <c r="I4310">
        <v>500</v>
      </c>
      <c r="J4310">
        <v>0</v>
      </c>
      <c r="K4310">
        <f>SUM(Emisiones_N2O_CO2eq_PAISES[[#This Row],[Agricultura (kilotoneladas CO₂e)]:[Emisiones Fugitivas (kilotoneladas CO₂e)]])</f>
        <v>19590</v>
      </c>
    </row>
    <row r="4311" spans="1:11" x14ac:dyDescent="0.25">
      <c r="A4311" t="s">
        <v>316</v>
      </c>
      <c r="B4311" t="s">
        <v>484</v>
      </c>
      <c r="C4311" t="s">
        <v>317</v>
      </c>
      <c r="D4311">
        <v>2006</v>
      </c>
      <c r="E4311">
        <v>14520</v>
      </c>
      <c r="F4311">
        <v>1090</v>
      </c>
      <c r="G4311">
        <v>2430</v>
      </c>
      <c r="H4311">
        <v>640</v>
      </c>
      <c r="I4311">
        <v>190</v>
      </c>
      <c r="J4311">
        <v>0</v>
      </c>
      <c r="K4311">
        <f>SUM(Emisiones_N2O_CO2eq_PAISES[[#This Row],[Agricultura (kilotoneladas CO₂e)]:[Emisiones Fugitivas (kilotoneladas CO₂e)]])</f>
        <v>18870</v>
      </c>
    </row>
    <row r="4312" spans="1:11" x14ac:dyDescent="0.25">
      <c r="A4312" t="s">
        <v>316</v>
      </c>
      <c r="B4312" t="s">
        <v>484</v>
      </c>
      <c r="C4312" t="s">
        <v>317</v>
      </c>
      <c r="D4312">
        <v>2007</v>
      </c>
      <c r="E4312">
        <v>14900</v>
      </c>
      <c r="F4312">
        <v>1070</v>
      </c>
      <c r="G4312">
        <v>2480</v>
      </c>
      <c r="H4312">
        <v>640</v>
      </c>
      <c r="I4312">
        <v>370</v>
      </c>
      <c r="J4312">
        <v>0</v>
      </c>
      <c r="K4312">
        <f>SUM(Emisiones_N2O_CO2eq_PAISES[[#This Row],[Agricultura (kilotoneladas CO₂e)]:[Emisiones Fugitivas (kilotoneladas CO₂e)]])</f>
        <v>19460</v>
      </c>
    </row>
    <row r="4313" spans="1:11" x14ac:dyDescent="0.25">
      <c r="A4313" t="s">
        <v>316</v>
      </c>
      <c r="B4313" t="s">
        <v>484</v>
      </c>
      <c r="C4313" t="s">
        <v>317</v>
      </c>
      <c r="D4313">
        <v>2008</v>
      </c>
      <c r="E4313">
        <v>15300</v>
      </c>
      <c r="F4313">
        <v>1040</v>
      </c>
      <c r="G4313">
        <v>2530</v>
      </c>
      <c r="H4313">
        <v>640</v>
      </c>
      <c r="I4313">
        <v>330</v>
      </c>
      <c r="J4313">
        <v>0</v>
      </c>
      <c r="K4313">
        <f>SUM(Emisiones_N2O_CO2eq_PAISES[[#This Row],[Agricultura (kilotoneladas CO₂e)]:[Emisiones Fugitivas (kilotoneladas CO₂e)]])</f>
        <v>19840</v>
      </c>
    </row>
    <row r="4314" spans="1:11" x14ac:dyDescent="0.25">
      <c r="A4314" t="s">
        <v>316</v>
      </c>
      <c r="B4314" t="s">
        <v>484</v>
      </c>
      <c r="C4314" t="s">
        <v>317</v>
      </c>
      <c r="D4314">
        <v>2009</v>
      </c>
      <c r="E4314">
        <v>15560</v>
      </c>
      <c r="F4314">
        <v>1020</v>
      </c>
      <c r="G4314">
        <v>2580</v>
      </c>
      <c r="H4314">
        <v>650</v>
      </c>
      <c r="I4314">
        <v>320</v>
      </c>
      <c r="J4314">
        <v>0</v>
      </c>
      <c r="K4314">
        <f>SUM(Emisiones_N2O_CO2eq_PAISES[[#This Row],[Agricultura (kilotoneladas CO₂e)]:[Emisiones Fugitivas (kilotoneladas CO₂e)]])</f>
        <v>20130</v>
      </c>
    </row>
    <row r="4315" spans="1:11" x14ac:dyDescent="0.25">
      <c r="A4315" t="s">
        <v>316</v>
      </c>
      <c r="B4315" t="s">
        <v>484</v>
      </c>
      <c r="C4315" t="s">
        <v>317</v>
      </c>
      <c r="D4315">
        <v>2010</v>
      </c>
      <c r="E4315">
        <v>15340</v>
      </c>
      <c r="F4315">
        <v>990</v>
      </c>
      <c r="G4315">
        <v>2630</v>
      </c>
      <c r="H4315">
        <v>660</v>
      </c>
      <c r="I4315">
        <v>390</v>
      </c>
      <c r="J4315">
        <v>0</v>
      </c>
      <c r="K4315">
        <f>SUM(Emisiones_N2O_CO2eq_PAISES[[#This Row],[Agricultura (kilotoneladas CO₂e)]:[Emisiones Fugitivas (kilotoneladas CO₂e)]])</f>
        <v>20010</v>
      </c>
    </row>
    <row r="4316" spans="1:11" x14ac:dyDescent="0.25">
      <c r="A4316" t="s">
        <v>316</v>
      </c>
      <c r="B4316" t="s">
        <v>484</v>
      </c>
      <c r="C4316" t="s">
        <v>317</v>
      </c>
      <c r="D4316">
        <v>2011</v>
      </c>
      <c r="E4316">
        <v>15320</v>
      </c>
      <c r="F4316">
        <v>990</v>
      </c>
      <c r="G4316">
        <v>2600</v>
      </c>
      <c r="H4316">
        <v>670</v>
      </c>
      <c r="I4316">
        <v>240</v>
      </c>
      <c r="J4316">
        <v>0</v>
      </c>
      <c r="K4316">
        <f>SUM(Emisiones_N2O_CO2eq_PAISES[[#This Row],[Agricultura (kilotoneladas CO₂e)]:[Emisiones Fugitivas (kilotoneladas CO₂e)]])</f>
        <v>19820</v>
      </c>
    </row>
    <row r="4317" spans="1:11" x14ac:dyDescent="0.25">
      <c r="A4317" t="s">
        <v>316</v>
      </c>
      <c r="B4317" t="s">
        <v>484</v>
      </c>
      <c r="C4317" t="s">
        <v>317</v>
      </c>
      <c r="D4317">
        <v>2012</v>
      </c>
      <c r="E4317">
        <v>15560</v>
      </c>
      <c r="F4317">
        <v>990</v>
      </c>
      <c r="G4317">
        <v>2580</v>
      </c>
      <c r="H4317">
        <v>680</v>
      </c>
      <c r="I4317">
        <v>200</v>
      </c>
      <c r="J4317">
        <v>0</v>
      </c>
      <c r="K4317">
        <f>SUM(Emisiones_N2O_CO2eq_PAISES[[#This Row],[Agricultura (kilotoneladas CO₂e)]:[Emisiones Fugitivas (kilotoneladas CO₂e)]])</f>
        <v>20010</v>
      </c>
    </row>
    <row r="4318" spans="1:11" x14ac:dyDescent="0.25">
      <c r="A4318" t="s">
        <v>316</v>
      </c>
      <c r="B4318" t="s">
        <v>484</v>
      </c>
      <c r="C4318" t="s">
        <v>317</v>
      </c>
      <c r="D4318">
        <v>2013</v>
      </c>
      <c r="E4318">
        <v>14980</v>
      </c>
      <c r="F4318">
        <v>990</v>
      </c>
      <c r="G4318">
        <v>2550</v>
      </c>
      <c r="H4318">
        <v>690</v>
      </c>
      <c r="I4318">
        <v>170</v>
      </c>
      <c r="J4318">
        <v>0</v>
      </c>
      <c r="K4318">
        <f>SUM(Emisiones_N2O_CO2eq_PAISES[[#This Row],[Agricultura (kilotoneladas CO₂e)]:[Emisiones Fugitivas (kilotoneladas CO₂e)]])</f>
        <v>19380</v>
      </c>
    </row>
    <row r="4319" spans="1:11" x14ac:dyDescent="0.25">
      <c r="A4319" t="s">
        <v>316</v>
      </c>
      <c r="B4319" t="s">
        <v>484</v>
      </c>
      <c r="C4319" t="s">
        <v>317</v>
      </c>
      <c r="D4319">
        <v>2014</v>
      </c>
      <c r="E4319">
        <v>15240</v>
      </c>
      <c r="F4319">
        <v>990</v>
      </c>
      <c r="G4319">
        <v>2530</v>
      </c>
      <c r="H4319">
        <v>700</v>
      </c>
      <c r="I4319">
        <v>260</v>
      </c>
      <c r="J4319">
        <v>0</v>
      </c>
      <c r="K4319">
        <f>SUM(Emisiones_N2O_CO2eq_PAISES[[#This Row],[Agricultura (kilotoneladas CO₂e)]:[Emisiones Fugitivas (kilotoneladas CO₂e)]])</f>
        <v>19720</v>
      </c>
    </row>
    <row r="4320" spans="1:11" x14ac:dyDescent="0.25">
      <c r="A4320" t="s">
        <v>316</v>
      </c>
      <c r="B4320" t="s">
        <v>484</v>
      </c>
      <c r="C4320" t="s">
        <v>317</v>
      </c>
      <c r="D4320">
        <v>2015</v>
      </c>
      <c r="E4320">
        <v>14360</v>
      </c>
      <c r="F4320">
        <v>980</v>
      </c>
      <c r="G4320">
        <v>2500</v>
      </c>
      <c r="H4320">
        <v>710</v>
      </c>
      <c r="I4320">
        <v>200</v>
      </c>
      <c r="J4320">
        <v>0</v>
      </c>
      <c r="K4320">
        <f>SUM(Emisiones_N2O_CO2eq_PAISES[[#This Row],[Agricultura (kilotoneladas CO₂e)]:[Emisiones Fugitivas (kilotoneladas CO₂e)]])</f>
        <v>18750</v>
      </c>
    </row>
    <row r="4321" spans="1:11" x14ac:dyDescent="0.25">
      <c r="A4321" t="s">
        <v>316</v>
      </c>
      <c r="B4321" t="s">
        <v>484</v>
      </c>
      <c r="C4321" t="s">
        <v>317</v>
      </c>
      <c r="D4321">
        <v>2016</v>
      </c>
      <c r="E4321">
        <v>13710</v>
      </c>
      <c r="F4321">
        <v>990</v>
      </c>
      <c r="G4321">
        <v>2560</v>
      </c>
      <c r="H4321">
        <v>710</v>
      </c>
      <c r="I4321">
        <v>120</v>
      </c>
      <c r="J4321">
        <v>0</v>
      </c>
      <c r="K4321">
        <f>SUM(Emisiones_N2O_CO2eq_PAISES[[#This Row],[Agricultura (kilotoneladas CO₂e)]:[Emisiones Fugitivas (kilotoneladas CO₂e)]])</f>
        <v>18090</v>
      </c>
    </row>
    <row r="4322" spans="1:11" x14ac:dyDescent="0.25">
      <c r="A4322" t="s">
        <v>318</v>
      </c>
      <c r="B4322" t="s">
        <v>485</v>
      </c>
      <c r="C4322" t="s">
        <v>319</v>
      </c>
      <c r="D4322">
        <v>1990</v>
      </c>
      <c r="E4322">
        <v>5360</v>
      </c>
      <c r="F4322">
        <v>160</v>
      </c>
      <c r="G4322">
        <v>780</v>
      </c>
      <c r="H4322">
        <v>920</v>
      </c>
      <c r="I4322">
        <v>10</v>
      </c>
      <c r="J4322">
        <v>40</v>
      </c>
      <c r="K4322">
        <f>SUM(Emisiones_N2O_CO2eq_PAISES[[#This Row],[Agricultura (kilotoneladas CO₂e)]:[Emisiones Fugitivas (kilotoneladas CO₂e)]])</f>
        <v>7270</v>
      </c>
    </row>
    <row r="4323" spans="1:11" x14ac:dyDescent="0.25">
      <c r="A4323" t="s">
        <v>318</v>
      </c>
      <c r="B4323" t="s">
        <v>485</v>
      </c>
      <c r="C4323" t="s">
        <v>319</v>
      </c>
      <c r="D4323">
        <v>1991</v>
      </c>
      <c r="E4323">
        <v>5240</v>
      </c>
      <c r="F4323">
        <v>380</v>
      </c>
      <c r="G4323">
        <v>810</v>
      </c>
      <c r="H4323">
        <v>860</v>
      </c>
      <c r="I4323">
        <v>10</v>
      </c>
      <c r="J4323">
        <v>50</v>
      </c>
      <c r="K4323">
        <f>SUM(Emisiones_N2O_CO2eq_PAISES[[#This Row],[Agricultura (kilotoneladas CO₂e)]:[Emisiones Fugitivas (kilotoneladas CO₂e)]])</f>
        <v>7350</v>
      </c>
    </row>
    <row r="4324" spans="1:11" x14ac:dyDescent="0.25">
      <c r="A4324" t="s">
        <v>318</v>
      </c>
      <c r="B4324" t="s">
        <v>485</v>
      </c>
      <c r="C4324" t="s">
        <v>319</v>
      </c>
      <c r="D4324">
        <v>1992</v>
      </c>
      <c r="E4324">
        <v>5480</v>
      </c>
      <c r="F4324">
        <v>2340</v>
      </c>
      <c r="G4324">
        <v>870</v>
      </c>
      <c r="H4324">
        <v>890</v>
      </c>
      <c r="I4324">
        <v>10</v>
      </c>
      <c r="J4324">
        <v>60</v>
      </c>
      <c r="K4324">
        <f>SUM(Emisiones_N2O_CO2eq_PAISES[[#This Row],[Agricultura (kilotoneladas CO₂e)]:[Emisiones Fugitivas (kilotoneladas CO₂e)]])</f>
        <v>9650</v>
      </c>
    </row>
    <row r="4325" spans="1:11" x14ac:dyDescent="0.25">
      <c r="A4325" t="s">
        <v>318</v>
      </c>
      <c r="B4325" t="s">
        <v>485</v>
      </c>
      <c r="C4325" t="s">
        <v>319</v>
      </c>
      <c r="D4325">
        <v>1993</v>
      </c>
      <c r="E4325">
        <v>5540</v>
      </c>
      <c r="F4325">
        <v>2350</v>
      </c>
      <c r="G4325">
        <v>950</v>
      </c>
      <c r="H4325">
        <v>880</v>
      </c>
      <c r="I4325">
        <v>10</v>
      </c>
      <c r="J4325">
        <v>70</v>
      </c>
      <c r="K4325">
        <f>SUM(Emisiones_N2O_CO2eq_PAISES[[#This Row],[Agricultura (kilotoneladas CO₂e)]:[Emisiones Fugitivas (kilotoneladas CO₂e)]])</f>
        <v>9800</v>
      </c>
    </row>
    <row r="4326" spans="1:11" x14ac:dyDescent="0.25">
      <c r="A4326" t="s">
        <v>318</v>
      </c>
      <c r="B4326" t="s">
        <v>485</v>
      </c>
      <c r="C4326" t="s">
        <v>319</v>
      </c>
      <c r="D4326">
        <v>1994</v>
      </c>
      <c r="E4326">
        <v>5640</v>
      </c>
      <c r="F4326">
        <v>2580</v>
      </c>
      <c r="G4326">
        <v>980</v>
      </c>
      <c r="H4326">
        <v>890</v>
      </c>
      <c r="I4326">
        <v>10</v>
      </c>
      <c r="J4326">
        <v>70</v>
      </c>
      <c r="K4326">
        <f>SUM(Emisiones_N2O_CO2eq_PAISES[[#This Row],[Agricultura (kilotoneladas CO₂e)]:[Emisiones Fugitivas (kilotoneladas CO₂e)]])</f>
        <v>10170</v>
      </c>
    </row>
    <row r="4327" spans="1:11" x14ac:dyDescent="0.25">
      <c r="A4327" t="s">
        <v>318</v>
      </c>
      <c r="B4327" t="s">
        <v>485</v>
      </c>
      <c r="C4327" t="s">
        <v>319</v>
      </c>
      <c r="D4327">
        <v>1995</v>
      </c>
      <c r="E4327">
        <v>5810</v>
      </c>
      <c r="F4327">
        <v>3070</v>
      </c>
      <c r="G4327">
        <v>1040</v>
      </c>
      <c r="H4327">
        <v>910</v>
      </c>
      <c r="I4327">
        <v>10</v>
      </c>
      <c r="J4327">
        <v>100</v>
      </c>
      <c r="K4327">
        <f>SUM(Emisiones_N2O_CO2eq_PAISES[[#This Row],[Agricultura (kilotoneladas CO₂e)]:[Emisiones Fugitivas (kilotoneladas CO₂e)]])</f>
        <v>10940</v>
      </c>
    </row>
    <row r="4328" spans="1:11" x14ac:dyDescent="0.25">
      <c r="A4328" t="s">
        <v>318</v>
      </c>
      <c r="B4328" t="s">
        <v>485</v>
      </c>
      <c r="C4328" t="s">
        <v>319</v>
      </c>
      <c r="D4328">
        <v>1996</v>
      </c>
      <c r="E4328">
        <v>5830</v>
      </c>
      <c r="F4328">
        <v>3470</v>
      </c>
      <c r="G4328">
        <v>1110</v>
      </c>
      <c r="H4328">
        <v>910</v>
      </c>
      <c r="I4328">
        <v>0</v>
      </c>
      <c r="J4328">
        <v>110</v>
      </c>
      <c r="K4328">
        <f>SUM(Emisiones_N2O_CO2eq_PAISES[[#This Row],[Agricultura (kilotoneladas CO₂e)]:[Emisiones Fugitivas (kilotoneladas CO₂e)]])</f>
        <v>11430</v>
      </c>
    </row>
    <row r="4329" spans="1:11" x14ac:dyDescent="0.25">
      <c r="A4329" t="s">
        <v>318</v>
      </c>
      <c r="B4329" t="s">
        <v>485</v>
      </c>
      <c r="C4329" t="s">
        <v>319</v>
      </c>
      <c r="D4329">
        <v>1997</v>
      </c>
      <c r="E4329">
        <v>6130</v>
      </c>
      <c r="F4329">
        <v>4179.99999999999</v>
      </c>
      <c r="G4329">
        <v>1170</v>
      </c>
      <c r="H4329">
        <v>930</v>
      </c>
      <c r="I4329">
        <v>0</v>
      </c>
      <c r="J4329">
        <v>120</v>
      </c>
      <c r="K4329">
        <f>SUM(Emisiones_N2O_CO2eq_PAISES[[#This Row],[Agricultura (kilotoneladas CO₂e)]:[Emisiones Fugitivas (kilotoneladas CO₂e)]])</f>
        <v>12529.999999999989</v>
      </c>
    </row>
    <row r="4330" spans="1:11" x14ac:dyDescent="0.25">
      <c r="A4330" t="s">
        <v>318</v>
      </c>
      <c r="B4330" t="s">
        <v>485</v>
      </c>
      <c r="C4330" t="s">
        <v>319</v>
      </c>
      <c r="D4330">
        <v>1998</v>
      </c>
      <c r="E4330">
        <v>5580</v>
      </c>
      <c r="F4330">
        <v>4800</v>
      </c>
      <c r="G4330">
        <v>1060</v>
      </c>
      <c r="H4330">
        <v>940</v>
      </c>
      <c r="I4330">
        <v>0</v>
      </c>
      <c r="J4330">
        <v>120</v>
      </c>
      <c r="K4330">
        <f>SUM(Emisiones_N2O_CO2eq_PAISES[[#This Row],[Agricultura (kilotoneladas CO₂e)]:[Emisiones Fugitivas (kilotoneladas CO₂e)]])</f>
        <v>12500</v>
      </c>
    </row>
    <row r="4331" spans="1:11" x14ac:dyDescent="0.25">
      <c r="A4331" t="s">
        <v>318</v>
      </c>
      <c r="B4331" t="s">
        <v>485</v>
      </c>
      <c r="C4331" t="s">
        <v>319</v>
      </c>
      <c r="D4331">
        <v>1999</v>
      </c>
      <c r="E4331">
        <v>5300</v>
      </c>
      <c r="F4331">
        <v>5730</v>
      </c>
      <c r="G4331">
        <v>1140</v>
      </c>
      <c r="H4331">
        <v>950</v>
      </c>
      <c r="I4331">
        <v>0</v>
      </c>
      <c r="J4331">
        <v>140</v>
      </c>
      <c r="K4331">
        <f>SUM(Emisiones_N2O_CO2eq_PAISES[[#This Row],[Agricultura (kilotoneladas CO₂e)]:[Emisiones Fugitivas (kilotoneladas CO₂e)]])</f>
        <v>13260</v>
      </c>
    </row>
    <row r="4332" spans="1:11" x14ac:dyDescent="0.25">
      <c r="A4332" t="s">
        <v>318</v>
      </c>
      <c r="B4332" t="s">
        <v>485</v>
      </c>
      <c r="C4332" t="s">
        <v>319</v>
      </c>
      <c r="D4332">
        <v>2000</v>
      </c>
      <c r="E4332">
        <v>5060</v>
      </c>
      <c r="F4332">
        <v>6520</v>
      </c>
      <c r="G4332">
        <v>1210</v>
      </c>
      <c r="H4332">
        <v>980</v>
      </c>
      <c r="I4332">
        <v>10</v>
      </c>
      <c r="J4332">
        <v>180</v>
      </c>
      <c r="K4332">
        <f>SUM(Emisiones_N2O_CO2eq_PAISES[[#This Row],[Agricultura (kilotoneladas CO₂e)]:[Emisiones Fugitivas (kilotoneladas CO₂e)]])</f>
        <v>13960</v>
      </c>
    </row>
    <row r="4333" spans="1:11" x14ac:dyDescent="0.25">
      <c r="A4333" t="s">
        <v>318</v>
      </c>
      <c r="B4333" t="s">
        <v>485</v>
      </c>
      <c r="C4333" t="s">
        <v>319</v>
      </c>
      <c r="D4333">
        <v>2001</v>
      </c>
      <c r="E4333">
        <v>4800</v>
      </c>
      <c r="F4333">
        <v>6890</v>
      </c>
      <c r="G4333">
        <v>1260</v>
      </c>
      <c r="H4333">
        <v>980</v>
      </c>
      <c r="I4333">
        <v>0</v>
      </c>
      <c r="J4333">
        <v>200</v>
      </c>
      <c r="K4333">
        <f>SUM(Emisiones_N2O_CO2eq_PAISES[[#This Row],[Agricultura (kilotoneladas CO₂e)]:[Emisiones Fugitivas (kilotoneladas CO₂e)]])</f>
        <v>14130</v>
      </c>
    </row>
    <row r="4334" spans="1:11" x14ac:dyDescent="0.25">
      <c r="A4334" t="s">
        <v>318</v>
      </c>
      <c r="B4334" t="s">
        <v>485</v>
      </c>
      <c r="C4334" t="s">
        <v>319</v>
      </c>
      <c r="D4334">
        <v>2002</v>
      </c>
      <c r="E4334">
        <v>4660</v>
      </c>
      <c r="F4334">
        <v>6650</v>
      </c>
      <c r="G4334">
        <v>1350</v>
      </c>
      <c r="H4334">
        <v>1000</v>
      </c>
      <c r="I4334">
        <v>10</v>
      </c>
      <c r="J4334">
        <v>200</v>
      </c>
      <c r="K4334">
        <f>SUM(Emisiones_N2O_CO2eq_PAISES[[#This Row],[Agricultura (kilotoneladas CO₂e)]:[Emisiones Fugitivas (kilotoneladas CO₂e)]])</f>
        <v>13870</v>
      </c>
    </row>
    <row r="4335" spans="1:11" x14ac:dyDescent="0.25">
      <c r="A4335" t="s">
        <v>318</v>
      </c>
      <c r="B4335" t="s">
        <v>485</v>
      </c>
      <c r="C4335" t="s">
        <v>319</v>
      </c>
      <c r="D4335">
        <v>2003</v>
      </c>
      <c r="E4335">
        <v>4700</v>
      </c>
      <c r="F4335">
        <v>9860</v>
      </c>
      <c r="G4335">
        <v>1380</v>
      </c>
      <c r="H4335">
        <v>1000</v>
      </c>
      <c r="I4335">
        <v>20</v>
      </c>
      <c r="J4335">
        <v>210</v>
      </c>
      <c r="K4335">
        <f>SUM(Emisiones_N2O_CO2eq_PAISES[[#This Row],[Agricultura (kilotoneladas CO₂e)]:[Emisiones Fugitivas (kilotoneladas CO₂e)]])</f>
        <v>17170</v>
      </c>
    </row>
    <row r="4336" spans="1:11" x14ac:dyDescent="0.25">
      <c r="A4336" t="s">
        <v>318</v>
      </c>
      <c r="B4336" t="s">
        <v>485</v>
      </c>
      <c r="C4336" t="s">
        <v>319</v>
      </c>
      <c r="D4336">
        <v>2004</v>
      </c>
      <c r="E4336">
        <v>4980</v>
      </c>
      <c r="F4336">
        <v>12140</v>
      </c>
      <c r="G4336">
        <v>1430</v>
      </c>
      <c r="H4336">
        <v>1000</v>
      </c>
      <c r="I4336">
        <v>20</v>
      </c>
      <c r="J4336">
        <v>210</v>
      </c>
      <c r="K4336">
        <f>SUM(Emisiones_N2O_CO2eq_PAISES[[#This Row],[Agricultura (kilotoneladas CO₂e)]:[Emisiones Fugitivas (kilotoneladas CO₂e)]])</f>
        <v>19780</v>
      </c>
    </row>
    <row r="4337" spans="1:11" x14ac:dyDescent="0.25">
      <c r="A4337" t="s">
        <v>318</v>
      </c>
      <c r="B4337" t="s">
        <v>485</v>
      </c>
      <c r="C4337" t="s">
        <v>319</v>
      </c>
      <c r="D4337">
        <v>2005</v>
      </c>
      <c r="E4337">
        <v>5250</v>
      </c>
      <c r="F4337">
        <v>10310</v>
      </c>
      <c r="G4337">
        <v>1430</v>
      </c>
      <c r="H4337">
        <v>1130</v>
      </c>
      <c r="I4337">
        <v>20</v>
      </c>
      <c r="J4337">
        <v>180</v>
      </c>
      <c r="K4337">
        <f>SUM(Emisiones_N2O_CO2eq_PAISES[[#This Row],[Agricultura (kilotoneladas CO₂e)]:[Emisiones Fugitivas (kilotoneladas CO₂e)]])</f>
        <v>18320</v>
      </c>
    </row>
    <row r="4338" spans="1:11" x14ac:dyDescent="0.25">
      <c r="A4338" t="s">
        <v>318</v>
      </c>
      <c r="B4338" t="s">
        <v>485</v>
      </c>
      <c r="C4338" t="s">
        <v>319</v>
      </c>
      <c r="D4338">
        <v>2006</v>
      </c>
      <c r="E4338">
        <v>4710</v>
      </c>
      <c r="F4338">
        <v>9550</v>
      </c>
      <c r="G4338">
        <v>1440</v>
      </c>
      <c r="H4338">
        <v>1060</v>
      </c>
      <c r="I4338">
        <v>0</v>
      </c>
      <c r="J4338">
        <v>170</v>
      </c>
      <c r="K4338">
        <f>SUM(Emisiones_N2O_CO2eq_PAISES[[#This Row],[Agricultura (kilotoneladas CO₂e)]:[Emisiones Fugitivas (kilotoneladas CO₂e)]])</f>
        <v>16930</v>
      </c>
    </row>
    <row r="4339" spans="1:11" x14ac:dyDescent="0.25">
      <c r="A4339" t="s">
        <v>318</v>
      </c>
      <c r="B4339" t="s">
        <v>485</v>
      </c>
      <c r="C4339" t="s">
        <v>319</v>
      </c>
      <c r="D4339">
        <v>2007</v>
      </c>
      <c r="E4339">
        <v>5040</v>
      </c>
      <c r="F4339">
        <v>880</v>
      </c>
      <c r="G4339">
        <v>1530</v>
      </c>
      <c r="H4339">
        <v>1070</v>
      </c>
      <c r="I4339">
        <v>20</v>
      </c>
      <c r="J4339">
        <v>200</v>
      </c>
      <c r="K4339">
        <f>SUM(Emisiones_N2O_CO2eq_PAISES[[#This Row],[Agricultura (kilotoneladas CO₂e)]:[Emisiones Fugitivas (kilotoneladas CO₂e)]])</f>
        <v>8740</v>
      </c>
    </row>
    <row r="4340" spans="1:11" x14ac:dyDescent="0.25">
      <c r="A4340" t="s">
        <v>318</v>
      </c>
      <c r="B4340" t="s">
        <v>485</v>
      </c>
      <c r="C4340" t="s">
        <v>319</v>
      </c>
      <c r="D4340">
        <v>2008</v>
      </c>
      <c r="E4340">
        <v>4760</v>
      </c>
      <c r="F4340">
        <v>270</v>
      </c>
      <c r="G4340">
        <v>2300</v>
      </c>
      <c r="H4340">
        <v>1090</v>
      </c>
      <c r="I4340">
        <v>10</v>
      </c>
      <c r="J4340">
        <v>200</v>
      </c>
      <c r="K4340">
        <f>SUM(Emisiones_N2O_CO2eq_PAISES[[#This Row],[Agricultura (kilotoneladas CO₂e)]:[Emisiones Fugitivas (kilotoneladas CO₂e)]])</f>
        <v>8630</v>
      </c>
    </row>
    <row r="4341" spans="1:11" x14ac:dyDescent="0.25">
      <c r="A4341" t="s">
        <v>318</v>
      </c>
      <c r="B4341" t="s">
        <v>485</v>
      </c>
      <c r="C4341" t="s">
        <v>319</v>
      </c>
      <c r="D4341">
        <v>2009</v>
      </c>
      <c r="E4341">
        <v>4610</v>
      </c>
      <c r="F4341">
        <v>230</v>
      </c>
      <c r="G4341">
        <v>1960</v>
      </c>
      <c r="H4341">
        <v>1120</v>
      </c>
      <c r="I4341">
        <v>20</v>
      </c>
      <c r="J4341">
        <v>190</v>
      </c>
      <c r="K4341">
        <f>SUM(Emisiones_N2O_CO2eq_PAISES[[#This Row],[Agricultura (kilotoneladas CO₂e)]:[Emisiones Fugitivas (kilotoneladas CO₂e)]])</f>
        <v>8130</v>
      </c>
    </row>
    <row r="4342" spans="1:11" x14ac:dyDescent="0.25">
      <c r="A4342" t="s">
        <v>318</v>
      </c>
      <c r="B4342" t="s">
        <v>485</v>
      </c>
      <c r="C4342" t="s">
        <v>319</v>
      </c>
      <c r="D4342">
        <v>2010</v>
      </c>
      <c r="E4342">
        <v>4690</v>
      </c>
      <c r="F4342">
        <v>200</v>
      </c>
      <c r="G4342">
        <v>2280</v>
      </c>
      <c r="H4342">
        <v>1200</v>
      </c>
      <c r="I4342">
        <v>0</v>
      </c>
      <c r="J4342">
        <v>240</v>
      </c>
      <c r="K4342">
        <f>SUM(Emisiones_N2O_CO2eq_PAISES[[#This Row],[Agricultura (kilotoneladas CO₂e)]:[Emisiones Fugitivas (kilotoneladas CO₂e)]])</f>
        <v>8610</v>
      </c>
    </row>
    <row r="4343" spans="1:11" x14ac:dyDescent="0.25">
      <c r="A4343" t="s">
        <v>318</v>
      </c>
      <c r="B4343" t="s">
        <v>485</v>
      </c>
      <c r="C4343" t="s">
        <v>319</v>
      </c>
      <c r="D4343">
        <v>2011</v>
      </c>
      <c r="E4343">
        <v>4630</v>
      </c>
      <c r="F4343">
        <v>300</v>
      </c>
      <c r="G4343">
        <v>2660</v>
      </c>
      <c r="H4343">
        <v>1240</v>
      </c>
      <c r="I4343">
        <v>50</v>
      </c>
      <c r="J4343">
        <v>240</v>
      </c>
      <c r="K4343">
        <f>SUM(Emisiones_N2O_CO2eq_PAISES[[#This Row],[Agricultura (kilotoneladas CO₂e)]:[Emisiones Fugitivas (kilotoneladas CO₂e)]])</f>
        <v>9120</v>
      </c>
    </row>
    <row r="4344" spans="1:11" x14ac:dyDescent="0.25">
      <c r="A4344" t="s">
        <v>318</v>
      </c>
      <c r="B4344" t="s">
        <v>485</v>
      </c>
      <c r="C4344" t="s">
        <v>319</v>
      </c>
      <c r="D4344">
        <v>2012</v>
      </c>
      <c r="E4344">
        <v>5250</v>
      </c>
      <c r="F4344">
        <v>200</v>
      </c>
      <c r="G4344">
        <v>3750</v>
      </c>
      <c r="H4344">
        <v>1240</v>
      </c>
      <c r="I4344">
        <v>0</v>
      </c>
      <c r="J4344">
        <v>280</v>
      </c>
      <c r="K4344">
        <f>SUM(Emisiones_N2O_CO2eq_PAISES[[#This Row],[Agricultura (kilotoneladas CO₂e)]:[Emisiones Fugitivas (kilotoneladas CO₂e)]])</f>
        <v>10720</v>
      </c>
    </row>
    <row r="4345" spans="1:11" x14ac:dyDescent="0.25">
      <c r="A4345" t="s">
        <v>318</v>
      </c>
      <c r="B4345" t="s">
        <v>485</v>
      </c>
      <c r="C4345" t="s">
        <v>319</v>
      </c>
      <c r="D4345">
        <v>2013</v>
      </c>
      <c r="E4345">
        <v>4810</v>
      </c>
      <c r="F4345">
        <v>260</v>
      </c>
      <c r="G4345">
        <v>3700</v>
      </c>
      <c r="H4345">
        <v>1250</v>
      </c>
      <c r="I4345">
        <v>0</v>
      </c>
      <c r="J4345">
        <v>280</v>
      </c>
      <c r="K4345">
        <f>SUM(Emisiones_N2O_CO2eq_PAISES[[#This Row],[Agricultura (kilotoneladas CO₂e)]:[Emisiones Fugitivas (kilotoneladas CO₂e)]])</f>
        <v>10300</v>
      </c>
    </row>
    <row r="4346" spans="1:11" x14ac:dyDescent="0.25">
      <c r="A4346" t="s">
        <v>318</v>
      </c>
      <c r="B4346" t="s">
        <v>485</v>
      </c>
      <c r="C4346" t="s">
        <v>319</v>
      </c>
      <c r="D4346">
        <v>2014</v>
      </c>
      <c r="E4346">
        <v>4720</v>
      </c>
      <c r="F4346">
        <v>350</v>
      </c>
      <c r="G4346">
        <v>3810</v>
      </c>
      <c r="H4346">
        <v>1230</v>
      </c>
      <c r="I4346">
        <v>30</v>
      </c>
      <c r="J4346">
        <v>280</v>
      </c>
      <c r="K4346">
        <f>SUM(Emisiones_N2O_CO2eq_PAISES[[#This Row],[Agricultura (kilotoneladas CO₂e)]:[Emisiones Fugitivas (kilotoneladas CO₂e)]])</f>
        <v>10420</v>
      </c>
    </row>
    <row r="4347" spans="1:11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</v>
      </c>
      <c r="F4347">
        <v>350</v>
      </c>
      <c r="G4347">
        <v>3810</v>
      </c>
      <c r="H4347">
        <v>1240</v>
      </c>
      <c r="I4347">
        <v>0</v>
      </c>
      <c r="J4347">
        <v>280</v>
      </c>
      <c r="K4347">
        <f>SUM(Emisiones_N2O_CO2eq_PAISES[[#This Row],[Agricultura (kilotoneladas CO₂e)]:[Emisiones Fugitivas (kilotoneladas CO₂e)]])</f>
        <v>10470</v>
      </c>
    </row>
    <row r="4348" spans="1:11" x14ac:dyDescent="0.25">
      <c r="A4348" t="s">
        <v>318</v>
      </c>
      <c r="B4348" t="s">
        <v>485</v>
      </c>
      <c r="C4348" t="s">
        <v>319</v>
      </c>
      <c r="D4348">
        <v>2016</v>
      </c>
      <c r="E4348">
        <v>4850</v>
      </c>
      <c r="F4348">
        <v>370</v>
      </c>
      <c r="G4348">
        <v>3860</v>
      </c>
      <c r="H4348">
        <v>1240</v>
      </c>
      <c r="I4348">
        <v>0</v>
      </c>
      <c r="J4348">
        <v>280</v>
      </c>
      <c r="K4348">
        <f>SUM(Emisiones_N2O_CO2eq_PAISES[[#This Row],[Agricultura (kilotoneladas CO₂e)]:[Emisiones Fugitivas (kilotoneladas CO₂e)]])</f>
        <v>10600</v>
      </c>
    </row>
    <row r="4349" spans="1:11" x14ac:dyDescent="0.25">
      <c r="A4349" t="s">
        <v>320</v>
      </c>
      <c r="B4349" t="s">
        <v>486</v>
      </c>
      <c r="C4349" t="s">
        <v>321</v>
      </c>
      <c r="D4349">
        <v>1990</v>
      </c>
      <c r="E4349">
        <v>15080</v>
      </c>
      <c r="F4349">
        <v>0</v>
      </c>
      <c r="G4349">
        <v>0</v>
      </c>
      <c r="H4349">
        <v>60</v>
      </c>
      <c r="I4349">
        <v>5770</v>
      </c>
      <c r="J4349">
        <v>0</v>
      </c>
      <c r="K4349">
        <f>SUM(Emisiones_N2O_CO2eq_PAISES[[#This Row],[Agricultura (kilotoneladas CO₂e)]:[Emisiones Fugitivas (kilotoneladas CO₂e)]])</f>
        <v>20910</v>
      </c>
    </row>
    <row r="4350" spans="1:11" x14ac:dyDescent="0.25">
      <c r="A4350" t="s">
        <v>320</v>
      </c>
      <c r="B4350" t="s">
        <v>486</v>
      </c>
      <c r="C4350" t="s">
        <v>321</v>
      </c>
      <c r="D4350">
        <v>1991</v>
      </c>
      <c r="E4350">
        <v>15530</v>
      </c>
      <c r="F4350">
        <v>0</v>
      </c>
      <c r="G4350">
        <v>0</v>
      </c>
      <c r="H4350">
        <v>60</v>
      </c>
      <c r="I4350">
        <v>5770</v>
      </c>
      <c r="J4350">
        <v>0</v>
      </c>
      <c r="K4350">
        <f>SUM(Emisiones_N2O_CO2eq_PAISES[[#This Row],[Agricultura (kilotoneladas CO₂e)]:[Emisiones Fugitivas (kilotoneladas CO₂e)]])</f>
        <v>21360</v>
      </c>
    </row>
    <row r="4351" spans="1:11" x14ac:dyDescent="0.25">
      <c r="A4351" t="s">
        <v>320</v>
      </c>
      <c r="B4351" t="s">
        <v>486</v>
      </c>
      <c r="C4351" t="s">
        <v>321</v>
      </c>
      <c r="D4351">
        <v>1992</v>
      </c>
      <c r="E4351">
        <v>16670</v>
      </c>
      <c r="F4351">
        <v>0</v>
      </c>
      <c r="G4351">
        <v>0</v>
      </c>
      <c r="H4351">
        <v>60</v>
      </c>
      <c r="I4351">
        <v>5770</v>
      </c>
      <c r="J4351">
        <v>0</v>
      </c>
      <c r="K4351">
        <f>SUM(Emisiones_N2O_CO2eq_PAISES[[#This Row],[Agricultura (kilotoneladas CO₂e)]:[Emisiones Fugitivas (kilotoneladas CO₂e)]])</f>
        <v>22500</v>
      </c>
    </row>
    <row r="4352" spans="1:11" x14ac:dyDescent="0.25">
      <c r="A4352" t="s">
        <v>320</v>
      </c>
      <c r="B4352" t="s">
        <v>486</v>
      </c>
      <c r="C4352" t="s">
        <v>321</v>
      </c>
      <c r="D4352">
        <v>1993</v>
      </c>
      <c r="E4352">
        <v>17540</v>
      </c>
      <c r="F4352">
        <v>0</v>
      </c>
      <c r="G4352">
        <v>0</v>
      </c>
      <c r="H4352">
        <v>60</v>
      </c>
      <c r="I4352">
        <v>5770</v>
      </c>
      <c r="J4352">
        <v>0</v>
      </c>
      <c r="K4352">
        <f>SUM(Emisiones_N2O_CO2eq_PAISES[[#This Row],[Agricultura (kilotoneladas CO₂e)]:[Emisiones Fugitivas (kilotoneladas CO₂e)]])</f>
        <v>23370</v>
      </c>
    </row>
    <row r="4353" spans="1:11" x14ac:dyDescent="0.25">
      <c r="A4353" t="s">
        <v>320</v>
      </c>
      <c r="B4353" t="s">
        <v>486</v>
      </c>
      <c r="C4353" t="s">
        <v>321</v>
      </c>
      <c r="D4353">
        <v>1994</v>
      </c>
      <c r="E4353">
        <v>18480</v>
      </c>
      <c r="F4353">
        <v>0</v>
      </c>
      <c r="G4353">
        <v>0</v>
      </c>
      <c r="H4353">
        <v>60</v>
      </c>
      <c r="I4353">
        <v>5770</v>
      </c>
      <c r="J4353">
        <v>0</v>
      </c>
      <c r="K4353">
        <f>SUM(Emisiones_N2O_CO2eq_PAISES[[#This Row],[Agricultura (kilotoneladas CO₂e)]:[Emisiones Fugitivas (kilotoneladas CO₂e)]])</f>
        <v>24310</v>
      </c>
    </row>
    <row r="4354" spans="1:11" x14ac:dyDescent="0.25">
      <c r="A4354" t="s">
        <v>320</v>
      </c>
      <c r="B4354" t="s">
        <v>486</v>
      </c>
      <c r="C4354" t="s">
        <v>321</v>
      </c>
      <c r="D4354">
        <v>1995</v>
      </c>
      <c r="E4354">
        <v>18720</v>
      </c>
      <c r="F4354">
        <v>0</v>
      </c>
      <c r="G4354">
        <v>0</v>
      </c>
      <c r="H4354">
        <v>60</v>
      </c>
      <c r="I4354">
        <v>5770</v>
      </c>
      <c r="J4354">
        <v>0</v>
      </c>
      <c r="K4354">
        <f>SUM(Emisiones_N2O_CO2eq_PAISES[[#This Row],[Agricultura (kilotoneladas CO₂e)]:[Emisiones Fugitivas (kilotoneladas CO₂e)]])</f>
        <v>24550</v>
      </c>
    </row>
    <row r="4355" spans="1:11" x14ac:dyDescent="0.25">
      <c r="A4355" t="s">
        <v>320</v>
      </c>
      <c r="B4355" t="s">
        <v>486</v>
      </c>
      <c r="C4355" t="s">
        <v>321</v>
      </c>
      <c r="D4355">
        <v>1996</v>
      </c>
      <c r="E4355">
        <v>18930</v>
      </c>
      <c r="F4355">
        <v>0</v>
      </c>
      <c r="G4355">
        <v>0</v>
      </c>
      <c r="H4355">
        <v>60</v>
      </c>
      <c r="I4355">
        <v>5330</v>
      </c>
      <c r="J4355">
        <v>0</v>
      </c>
      <c r="K4355">
        <f>SUM(Emisiones_N2O_CO2eq_PAISES[[#This Row],[Agricultura (kilotoneladas CO₂e)]:[Emisiones Fugitivas (kilotoneladas CO₂e)]])</f>
        <v>24320</v>
      </c>
    </row>
    <row r="4356" spans="1:11" x14ac:dyDescent="0.25">
      <c r="A4356" t="s">
        <v>320</v>
      </c>
      <c r="B4356" t="s">
        <v>486</v>
      </c>
      <c r="C4356" t="s">
        <v>321</v>
      </c>
      <c r="D4356">
        <v>1997</v>
      </c>
      <c r="E4356">
        <v>19500</v>
      </c>
      <c r="F4356">
        <v>0</v>
      </c>
      <c r="G4356">
        <v>0</v>
      </c>
      <c r="H4356">
        <v>60</v>
      </c>
      <c r="I4356">
        <v>7170</v>
      </c>
      <c r="J4356">
        <v>0</v>
      </c>
      <c r="K4356">
        <f>SUM(Emisiones_N2O_CO2eq_PAISES[[#This Row],[Agricultura (kilotoneladas CO₂e)]:[Emisiones Fugitivas (kilotoneladas CO₂e)]])</f>
        <v>26730</v>
      </c>
    </row>
    <row r="4357" spans="1:11" x14ac:dyDescent="0.25">
      <c r="A4357" t="s">
        <v>320</v>
      </c>
      <c r="B4357" t="s">
        <v>486</v>
      </c>
      <c r="C4357" t="s">
        <v>321</v>
      </c>
      <c r="D4357">
        <v>1998</v>
      </c>
      <c r="E4357">
        <v>20570</v>
      </c>
      <c r="F4357">
        <v>0</v>
      </c>
      <c r="G4357">
        <v>0</v>
      </c>
      <c r="H4357">
        <v>70</v>
      </c>
      <c r="I4357">
        <v>8870</v>
      </c>
      <c r="J4357">
        <v>0</v>
      </c>
      <c r="K4357">
        <f>SUM(Emisiones_N2O_CO2eq_PAISES[[#This Row],[Agricultura (kilotoneladas CO₂e)]:[Emisiones Fugitivas (kilotoneladas CO₂e)]])</f>
        <v>29510</v>
      </c>
    </row>
    <row r="4358" spans="1:11" x14ac:dyDescent="0.25">
      <c r="A4358" t="s">
        <v>320</v>
      </c>
      <c r="B4358" t="s">
        <v>486</v>
      </c>
      <c r="C4358" t="s">
        <v>321</v>
      </c>
      <c r="D4358">
        <v>1999</v>
      </c>
      <c r="E4358">
        <v>20940</v>
      </c>
      <c r="F4358">
        <v>0</v>
      </c>
      <c r="G4358">
        <v>0</v>
      </c>
      <c r="H4358">
        <v>70</v>
      </c>
      <c r="I4358">
        <v>9160</v>
      </c>
      <c r="J4358">
        <v>0</v>
      </c>
      <c r="K4358">
        <f>SUM(Emisiones_N2O_CO2eq_PAISES[[#This Row],[Agricultura (kilotoneladas CO₂e)]:[Emisiones Fugitivas (kilotoneladas CO₂e)]])</f>
        <v>30170</v>
      </c>
    </row>
    <row r="4359" spans="1:11" x14ac:dyDescent="0.25">
      <c r="A4359" t="s">
        <v>320</v>
      </c>
      <c r="B4359" t="s">
        <v>486</v>
      </c>
      <c r="C4359" t="s">
        <v>321</v>
      </c>
      <c r="D4359">
        <v>2000</v>
      </c>
      <c r="E4359">
        <v>22210</v>
      </c>
      <c r="F4359">
        <v>0</v>
      </c>
      <c r="G4359">
        <v>0</v>
      </c>
      <c r="H4359">
        <v>70</v>
      </c>
      <c r="I4359">
        <v>7570</v>
      </c>
      <c r="J4359">
        <v>0</v>
      </c>
      <c r="K4359">
        <f>SUM(Emisiones_N2O_CO2eq_PAISES[[#This Row],[Agricultura (kilotoneladas CO₂e)]:[Emisiones Fugitivas (kilotoneladas CO₂e)]])</f>
        <v>29850</v>
      </c>
    </row>
    <row r="4360" spans="1:11" x14ac:dyDescent="0.25">
      <c r="A4360" t="s">
        <v>320</v>
      </c>
      <c r="B4360" t="s">
        <v>486</v>
      </c>
      <c r="C4360" t="s">
        <v>321</v>
      </c>
      <c r="D4360">
        <v>2001</v>
      </c>
      <c r="E4360">
        <v>20700</v>
      </c>
      <c r="F4360">
        <v>0</v>
      </c>
      <c r="G4360">
        <v>0</v>
      </c>
      <c r="H4360">
        <v>80</v>
      </c>
      <c r="I4360">
        <v>5390</v>
      </c>
      <c r="J4360">
        <v>0</v>
      </c>
      <c r="K4360">
        <f>SUM(Emisiones_N2O_CO2eq_PAISES[[#This Row],[Agricultura (kilotoneladas CO₂e)]:[Emisiones Fugitivas (kilotoneladas CO₂e)]])</f>
        <v>26170</v>
      </c>
    </row>
    <row r="4361" spans="1:11" x14ac:dyDescent="0.25">
      <c r="A4361" t="s">
        <v>320</v>
      </c>
      <c r="B4361" t="s">
        <v>486</v>
      </c>
      <c r="C4361" t="s">
        <v>321</v>
      </c>
      <c r="D4361">
        <v>2002</v>
      </c>
      <c r="E4361">
        <v>23040</v>
      </c>
      <c r="F4361">
        <v>0</v>
      </c>
      <c r="G4361">
        <v>0</v>
      </c>
      <c r="H4361">
        <v>80</v>
      </c>
      <c r="I4361">
        <v>7970</v>
      </c>
      <c r="J4361">
        <v>0</v>
      </c>
      <c r="K4361">
        <f>SUM(Emisiones_N2O_CO2eq_PAISES[[#This Row],[Agricultura (kilotoneladas CO₂e)]:[Emisiones Fugitivas (kilotoneladas CO₂e)]])</f>
        <v>31090</v>
      </c>
    </row>
    <row r="4362" spans="1:11" x14ac:dyDescent="0.25">
      <c r="A4362" t="s">
        <v>320</v>
      </c>
      <c r="B4362" t="s">
        <v>486</v>
      </c>
      <c r="C4362" t="s">
        <v>321</v>
      </c>
      <c r="D4362">
        <v>2003</v>
      </c>
      <c r="E4362">
        <v>22800</v>
      </c>
      <c r="F4362">
        <v>0</v>
      </c>
      <c r="G4362">
        <v>0</v>
      </c>
      <c r="H4362">
        <v>90</v>
      </c>
      <c r="I4362">
        <v>4480</v>
      </c>
      <c r="J4362">
        <v>0</v>
      </c>
      <c r="K4362">
        <f>SUM(Emisiones_N2O_CO2eq_PAISES[[#This Row],[Agricultura (kilotoneladas CO₂e)]:[Emisiones Fugitivas (kilotoneladas CO₂e)]])</f>
        <v>27370</v>
      </c>
    </row>
    <row r="4363" spans="1:11" x14ac:dyDescent="0.25">
      <c r="A4363" t="s">
        <v>320</v>
      </c>
      <c r="B4363" t="s">
        <v>486</v>
      </c>
      <c r="C4363" t="s">
        <v>321</v>
      </c>
      <c r="D4363">
        <v>2004</v>
      </c>
      <c r="E4363">
        <v>22540</v>
      </c>
      <c r="F4363">
        <v>0</v>
      </c>
      <c r="G4363">
        <v>0</v>
      </c>
      <c r="H4363">
        <v>90</v>
      </c>
      <c r="I4363">
        <v>7000</v>
      </c>
      <c r="J4363">
        <v>0</v>
      </c>
      <c r="K4363">
        <f>SUM(Emisiones_N2O_CO2eq_PAISES[[#This Row],[Agricultura (kilotoneladas CO₂e)]:[Emisiones Fugitivas (kilotoneladas CO₂e)]])</f>
        <v>29630</v>
      </c>
    </row>
    <row r="4364" spans="1:11" x14ac:dyDescent="0.25">
      <c r="A4364" t="s">
        <v>320</v>
      </c>
      <c r="B4364" t="s">
        <v>486</v>
      </c>
      <c r="C4364" t="s">
        <v>321</v>
      </c>
      <c r="D4364">
        <v>2005</v>
      </c>
      <c r="E4364">
        <v>23690</v>
      </c>
      <c r="F4364">
        <v>0</v>
      </c>
      <c r="G4364">
        <v>0</v>
      </c>
      <c r="H4364">
        <v>90</v>
      </c>
      <c r="I4364">
        <v>5370</v>
      </c>
      <c r="J4364">
        <v>0</v>
      </c>
      <c r="K4364">
        <f>SUM(Emisiones_N2O_CO2eq_PAISES[[#This Row],[Agricultura (kilotoneladas CO₂e)]:[Emisiones Fugitivas (kilotoneladas CO₂e)]])</f>
        <v>29150</v>
      </c>
    </row>
    <row r="4365" spans="1:11" x14ac:dyDescent="0.25">
      <c r="A4365" t="s">
        <v>320</v>
      </c>
      <c r="B4365" t="s">
        <v>486</v>
      </c>
      <c r="C4365" t="s">
        <v>321</v>
      </c>
      <c r="D4365">
        <v>2006</v>
      </c>
      <c r="E4365">
        <v>21830</v>
      </c>
      <c r="F4365">
        <v>0</v>
      </c>
      <c r="G4365">
        <v>0</v>
      </c>
      <c r="H4365">
        <v>100</v>
      </c>
      <c r="I4365">
        <v>5590</v>
      </c>
      <c r="J4365">
        <v>0</v>
      </c>
      <c r="K4365">
        <f>SUM(Emisiones_N2O_CO2eq_PAISES[[#This Row],[Agricultura (kilotoneladas CO₂e)]:[Emisiones Fugitivas (kilotoneladas CO₂e)]])</f>
        <v>27520</v>
      </c>
    </row>
    <row r="4366" spans="1:11" x14ac:dyDescent="0.25">
      <c r="A4366" t="s">
        <v>320</v>
      </c>
      <c r="B4366" t="s">
        <v>486</v>
      </c>
      <c r="C4366" t="s">
        <v>321</v>
      </c>
      <c r="D4366">
        <v>2007</v>
      </c>
      <c r="E4366">
        <v>23770</v>
      </c>
      <c r="F4366">
        <v>0</v>
      </c>
      <c r="G4366">
        <v>0</v>
      </c>
      <c r="H4366">
        <v>100</v>
      </c>
      <c r="I4366">
        <v>5400</v>
      </c>
      <c r="J4366">
        <v>0</v>
      </c>
      <c r="K4366">
        <f>SUM(Emisiones_N2O_CO2eq_PAISES[[#This Row],[Agricultura (kilotoneladas CO₂e)]:[Emisiones Fugitivas (kilotoneladas CO₂e)]])</f>
        <v>29270</v>
      </c>
    </row>
    <row r="4367" spans="1:11" x14ac:dyDescent="0.25">
      <c r="A4367" t="s">
        <v>320</v>
      </c>
      <c r="B4367" t="s">
        <v>486</v>
      </c>
      <c r="C4367" t="s">
        <v>321</v>
      </c>
      <c r="D4367">
        <v>2008</v>
      </c>
      <c r="E4367">
        <v>23390</v>
      </c>
      <c r="F4367">
        <v>0</v>
      </c>
      <c r="G4367">
        <v>0</v>
      </c>
      <c r="H4367">
        <v>110</v>
      </c>
      <c r="I4367">
        <v>5680</v>
      </c>
      <c r="J4367">
        <v>0</v>
      </c>
      <c r="K4367">
        <f>SUM(Emisiones_N2O_CO2eq_PAISES[[#This Row],[Agricultura (kilotoneladas CO₂e)]:[Emisiones Fugitivas (kilotoneladas CO₂e)]])</f>
        <v>29180</v>
      </c>
    </row>
    <row r="4368" spans="1:11" x14ac:dyDescent="0.25">
      <c r="A4368" t="s">
        <v>320</v>
      </c>
      <c r="B4368" t="s">
        <v>486</v>
      </c>
      <c r="C4368" t="s">
        <v>321</v>
      </c>
      <c r="D4368">
        <v>2009</v>
      </c>
      <c r="E4368">
        <v>23850</v>
      </c>
      <c r="F4368">
        <v>0</v>
      </c>
      <c r="G4368">
        <v>0</v>
      </c>
      <c r="H4368">
        <v>120</v>
      </c>
      <c r="I4368">
        <v>9510</v>
      </c>
      <c r="J4368">
        <v>0</v>
      </c>
      <c r="K4368">
        <f>SUM(Emisiones_N2O_CO2eq_PAISES[[#This Row],[Agricultura (kilotoneladas CO₂e)]:[Emisiones Fugitivas (kilotoneladas CO₂e)]])</f>
        <v>33480</v>
      </c>
    </row>
    <row r="4369" spans="1:11" x14ac:dyDescent="0.25">
      <c r="A4369" t="s">
        <v>320</v>
      </c>
      <c r="B4369" t="s">
        <v>486</v>
      </c>
      <c r="C4369" t="s">
        <v>321</v>
      </c>
      <c r="D4369">
        <v>2010</v>
      </c>
      <c r="E4369">
        <v>22230</v>
      </c>
      <c r="F4369">
        <v>0</v>
      </c>
      <c r="G4369">
        <v>0</v>
      </c>
      <c r="H4369">
        <v>120</v>
      </c>
      <c r="I4369">
        <v>6460</v>
      </c>
      <c r="J4369">
        <v>0</v>
      </c>
      <c r="K4369">
        <f>SUM(Emisiones_N2O_CO2eq_PAISES[[#This Row],[Agricultura (kilotoneladas CO₂e)]:[Emisiones Fugitivas (kilotoneladas CO₂e)]])</f>
        <v>28810</v>
      </c>
    </row>
    <row r="4370" spans="1:11" x14ac:dyDescent="0.25">
      <c r="A4370" t="s">
        <v>320</v>
      </c>
      <c r="B4370" t="s">
        <v>486</v>
      </c>
      <c r="C4370" t="s">
        <v>321</v>
      </c>
      <c r="D4370">
        <v>2011</v>
      </c>
      <c r="E4370">
        <v>22750</v>
      </c>
      <c r="F4370">
        <v>0</v>
      </c>
      <c r="G4370">
        <v>20</v>
      </c>
      <c r="H4370">
        <v>130</v>
      </c>
      <c r="I4370">
        <v>7920</v>
      </c>
      <c r="J4370">
        <v>0</v>
      </c>
      <c r="K4370">
        <f>SUM(Emisiones_N2O_CO2eq_PAISES[[#This Row],[Agricultura (kilotoneladas CO₂e)]:[Emisiones Fugitivas (kilotoneladas CO₂e)]])</f>
        <v>30820</v>
      </c>
    </row>
    <row r="4371" spans="1:11" x14ac:dyDescent="0.25">
      <c r="A4371" t="s">
        <v>320</v>
      </c>
      <c r="B4371" t="s">
        <v>486</v>
      </c>
      <c r="C4371" t="s">
        <v>321</v>
      </c>
      <c r="D4371">
        <v>2012</v>
      </c>
      <c r="E4371">
        <v>23140</v>
      </c>
      <c r="F4371">
        <v>0</v>
      </c>
      <c r="G4371">
        <v>40</v>
      </c>
      <c r="H4371">
        <v>130</v>
      </c>
      <c r="I4371">
        <v>6910</v>
      </c>
      <c r="J4371">
        <v>0</v>
      </c>
      <c r="K4371">
        <f>SUM(Emisiones_N2O_CO2eq_PAISES[[#This Row],[Agricultura (kilotoneladas CO₂e)]:[Emisiones Fugitivas (kilotoneladas CO₂e)]])</f>
        <v>30220</v>
      </c>
    </row>
    <row r="4372" spans="1:11" x14ac:dyDescent="0.25">
      <c r="A4372" t="s">
        <v>320</v>
      </c>
      <c r="B4372" t="s">
        <v>486</v>
      </c>
      <c r="C4372" t="s">
        <v>321</v>
      </c>
      <c r="D4372">
        <v>2013</v>
      </c>
      <c r="E4372">
        <v>22800</v>
      </c>
      <c r="F4372">
        <v>0</v>
      </c>
      <c r="G4372">
        <v>50</v>
      </c>
      <c r="H4372">
        <v>140</v>
      </c>
      <c r="I4372">
        <v>4400</v>
      </c>
      <c r="J4372">
        <v>0</v>
      </c>
      <c r="K4372">
        <f>SUM(Emisiones_N2O_CO2eq_PAISES[[#This Row],[Agricultura (kilotoneladas CO₂e)]:[Emisiones Fugitivas (kilotoneladas CO₂e)]])</f>
        <v>27390</v>
      </c>
    </row>
    <row r="4373" spans="1:11" x14ac:dyDescent="0.25">
      <c r="A4373" t="s">
        <v>320</v>
      </c>
      <c r="B4373" t="s">
        <v>486</v>
      </c>
      <c r="C4373" t="s">
        <v>321</v>
      </c>
      <c r="D4373">
        <v>2014</v>
      </c>
      <c r="E4373">
        <v>23340</v>
      </c>
      <c r="F4373">
        <v>0</v>
      </c>
      <c r="G4373">
        <v>70</v>
      </c>
      <c r="H4373">
        <v>140</v>
      </c>
      <c r="I4373">
        <v>2240</v>
      </c>
      <c r="J4373">
        <v>0</v>
      </c>
      <c r="K4373">
        <f>SUM(Emisiones_N2O_CO2eq_PAISES[[#This Row],[Agricultura (kilotoneladas CO₂e)]:[Emisiones Fugitivas (kilotoneladas CO₂e)]])</f>
        <v>25790</v>
      </c>
    </row>
    <row r="4374" spans="1:11" x14ac:dyDescent="0.25">
      <c r="A4374" t="s">
        <v>320</v>
      </c>
      <c r="B4374" t="s">
        <v>486</v>
      </c>
      <c r="C4374" t="s">
        <v>321</v>
      </c>
      <c r="D4374">
        <v>2015</v>
      </c>
      <c r="E4374">
        <v>23920</v>
      </c>
      <c r="F4374">
        <v>0</v>
      </c>
      <c r="G4374">
        <v>90</v>
      </c>
      <c r="H4374">
        <v>150</v>
      </c>
      <c r="I4374">
        <v>3920</v>
      </c>
      <c r="J4374">
        <v>0</v>
      </c>
      <c r="K4374">
        <f>SUM(Emisiones_N2O_CO2eq_PAISES[[#This Row],[Agricultura (kilotoneladas CO₂e)]:[Emisiones Fugitivas (kilotoneladas CO₂e)]])</f>
        <v>28080</v>
      </c>
    </row>
    <row r="4375" spans="1:11" x14ac:dyDescent="0.25">
      <c r="A4375" t="s">
        <v>320</v>
      </c>
      <c r="B4375" t="s">
        <v>486</v>
      </c>
      <c r="C4375" t="s">
        <v>321</v>
      </c>
      <c r="D4375">
        <v>2016</v>
      </c>
      <c r="E4375">
        <v>24520</v>
      </c>
      <c r="F4375">
        <v>0</v>
      </c>
      <c r="G4375">
        <v>90</v>
      </c>
      <c r="H4375">
        <v>150</v>
      </c>
      <c r="I4375">
        <v>4040</v>
      </c>
      <c r="J4375">
        <v>0</v>
      </c>
      <c r="K4375">
        <f>SUM(Emisiones_N2O_CO2eq_PAISES[[#This Row],[Agricultura (kilotoneladas CO₂e)]:[Emisiones Fugitivas (kilotoneladas CO₂e)]])</f>
        <v>28800</v>
      </c>
    </row>
    <row r="4376" spans="1:11" x14ac:dyDescent="0.25">
      <c r="A4376" t="s">
        <v>322</v>
      </c>
      <c r="B4376" t="s">
        <v>487</v>
      </c>
      <c r="C4376" t="s">
        <v>323</v>
      </c>
      <c r="D4376">
        <v>1990</v>
      </c>
      <c r="E4376">
        <v>16070</v>
      </c>
      <c r="F4376">
        <v>3110</v>
      </c>
      <c r="G4376">
        <v>1260</v>
      </c>
      <c r="H4376">
        <v>860</v>
      </c>
      <c r="I4376">
        <v>80</v>
      </c>
      <c r="J4376">
        <v>370</v>
      </c>
      <c r="K4376">
        <f>SUM(Emisiones_N2O_CO2eq_PAISES[[#This Row],[Agricultura (kilotoneladas CO₂e)]:[Emisiones Fugitivas (kilotoneladas CO₂e)]])</f>
        <v>21750</v>
      </c>
    </row>
    <row r="4377" spans="1:11" x14ac:dyDescent="0.25">
      <c r="A4377" t="s">
        <v>322</v>
      </c>
      <c r="B4377" t="s">
        <v>487</v>
      </c>
      <c r="C4377" t="s">
        <v>323</v>
      </c>
      <c r="D4377">
        <v>1991</v>
      </c>
      <c r="E4377">
        <v>15720</v>
      </c>
      <c r="F4377">
        <v>2700</v>
      </c>
      <c r="G4377">
        <v>1310</v>
      </c>
      <c r="H4377">
        <v>820</v>
      </c>
      <c r="I4377">
        <v>80</v>
      </c>
      <c r="J4377">
        <v>350</v>
      </c>
      <c r="K4377">
        <f>SUM(Emisiones_N2O_CO2eq_PAISES[[#This Row],[Agricultura (kilotoneladas CO₂e)]:[Emisiones Fugitivas (kilotoneladas CO₂e)]])</f>
        <v>20980</v>
      </c>
    </row>
    <row r="4378" spans="1:11" x14ac:dyDescent="0.25">
      <c r="A4378" t="s">
        <v>322</v>
      </c>
      <c r="B4378" t="s">
        <v>487</v>
      </c>
      <c r="C4378" t="s">
        <v>323</v>
      </c>
      <c r="D4378">
        <v>1992</v>
      </c>
      <c r="E4378">
        <v>14270</v>
      </c>
      <c r="F4378">
        <v>2490</v>
      </c>
      <c r="G4378">
        <v>1360</v>
      </c>
      <c r="H4378">
        <v>820</v>
      </c>
      <c r="I4378">
        <v>80</v>
      </c>
      <c r="J4378">
        <v>360</v>
      </c>
      <c r="K4378">
        <f>SUM(Emisiones_N2O_CO2eq_PAISES[[#This Row],[Agricultura (kilotoneladas CO₂e)]:[Emisiones Fugitivas (kilotoneladas CO₂e)]])</f>
        <v>19380</v>
      </c>
    </row>
    <row r="4379" spans="1:11" x14ac:dyDescent="0.25">
      <c r="A4379" t="s">
        <v>322</v>
      </c>
      <c r="B4379" t="s">
        <v>487</v>
      </c>
      <c r="C4379" t="s">
        <v>323</v>
      </c>
      <c r="D4379">
        <v>1993</v>
      </c>
      <c r="E4379">
        <v>15100</v>
      </c>
      <c r="F4379">
        <v>2210</v>
      </c>
      <c r="G4379">
        <v>1370</v>
      </c>
      <c r="H4379">
        <v>830</v>
      </c>
      <c r="I4379">
        <v>80</v>
      </c>
      <c r="J4379">
        <v>350</v>
      </c>
      <c r="K4379">
        <f>SUM(Emisiones_N2O_CO2eq_PAISES[[#This Row],[Agricultura (kilotoneladas CO₂e)]:[Emisiones Fugitivas (kilotoneladas CO₂e)]])</f>
        <v>19940</v>
      </c>
    </row>
    <row r="4380" spans="1:11" x14ac:dyDescent="0.25">
      <c r="A4380" t="s">
        <v>322</v>
      </c>
      <c r="B4380" t="s">
        <v>487</v>
      </c>
      <c r="C4380" t="s">
        <v>323</v>
      </c>
      <c r="D4380">
        <v>1994</v>
      </c>
      <c r="E4380">
        <v>15230</v>
      </c>
      <c r="F4380">
        <v>2620</v>
      </c>
      <c r="G4380">
        <v>1500</v>
      </c>
      <c r="H4380">
        <v>820</v>
      </c>
      <c r="I4380">
        <v>80</v>
      </c>
      <c r="J4380">
        <v>360</v>
      </c>
      <c r="K4380">
        <f>SUM(Emisiones_N2O_CO2eq_PAISES[[#This Row],[Agricultura (kilotoneladas CO₂e)]:[Emisiones Fugitivas (kilotoneladas CO₂e)]])</f>
        <v>20610</v>
      </c>
    </row>
    <row r="4381" spans="1:11" x14ac:dyDescent="0.25">
      <c r="A4381" t="s">
        <v>322</v>
      </c>
      <c r="B4381" t="s">
        <v>487</v>
      </c>
      <c r="C4381" t="s">
        <v>323</v>
      </c>
      <c r="D4381">
        <v>1995</v>
      </c>
      <c r="E4381">
        <v>14720</v>
      </c>
      <c r="F4381">
        <v>2830</v>
      </c>
      <c r="G4381">
        <v>1660</v>
      </c>
      <c r="H4381">
        <v>790</v>
      </c>
      <c r="I4381">
        <v>80</v>
      </c>
      <c r="J4381">
        <v>350</v>
      </c>
      <c r="K4381">
        <f>SUM(Emisiones_N2O_CO2eq_PAISES[[#This Row],[Agricultura (kilotoneladas CO₂e)]:[Emisiones Fugitivas (kilotoneladas CO₂e)]])</f>
        <v>20430</v>
      </c>
    </row>
    <row r="4382" spans="1:11" x14ac:dyDescent="0.25">
      <c r="A4382" t="s">
        <v>322</v>
      </c>
      <c r="B4382" t="s">
        <v>487</v>
      </c>
      <c r="C4382" t="s">
        <v>323</v>
      </c>
      <c r="D4382">
        <v>1996</v>
      </c>
      <c r="E4382">
        <v>16680</v>
      </c>
      <c r="F4382">
        <v>2920</v>
      </c>
      <c r="G4382">
        <v>1740</v>
      </c>
      <c r="H4382">
        <v>790</v>
      </c>
      <c r="I4382">
        <v>50</v>
      </c>
      <c r="J4382">
        <v>340</v>
      </c>
      <c r="K4382">
        <f>SUM(Emisiones_N2O_CO2eq_PAISES[[#This Row],[Agricultura (kilotoneladas CO₂e)]:[Emisiones Fugitivas (kilotoneladas CO₂e)]])</f>
        <v>22520</v>
      </c>
    </row>
    <row r="4383" spans="1:11" x14ac:dyDescent="0.25">
      <c r="A4383" t="s">
        <v>322</v>
      </c>
      <c r="B4383" t="s">
        <v>487</v>
      </c>
      <c r="C4383" t="s">
        <v>323</v>
      </c>
      <c r="D4383">
        <v>1997</v>
      </c>
      <c r="E4383">
        <v>16290</v>
      </c>
      <c r="F4383">
        <v>2810</v>
      </c>
      <c r="G4383">
        <v>1880</v>
      </c>
      <c r="H4383">
        <v>820</v>
      </c>
      <c r="I4383">
        <v>130</v>
      </c>
      <c r="J4383">
        <v>340</v>
      </c>
      <c r="K4383">
        <f>SUM(Emisiones_N2O_CO2eq_PAISES[[#This Row],[Agricultura (kilotoneladas CO₂e)]:[Emisiones Fugitivas (kilotoneladas CO₂e)]])</f>
        <v>22270</v>
      </c>
    </row>
    <row r="4384" spans="1:11" x14ac:dyDescent="0.25">
      <c r="A4384" t="s">
        <v>322</v>
      </c>
      <c r="B4384" t="s">
        <v>487</v>
      </c>
      <c r="C4384" t="s">
        <v>323</v>
      </c>
      <c r="D4384">
        <v>1998</v>
      </c>
      <c r="E4384">
        <v>17620</v>
      </c>
      <c r="F4384">
        <v>2670</v>
      </c>
      <c r="G4384">
        <v>2009.99999999999</v>
      </c>
      <c r="H4384">
        <v>830</v>
      </c>
      <c r="I4384">
        <v>90</v>
      </c>
      <c r="J4384">
        <v>340</v>
      </c>
      <c r="K4384">
        <f>SUM(Emisiones_N2O_CO2eq_PAISES[[#This Row],[Agricultura (kilotoneladas CO₂e)]:[Emisiones Fugitivas (kilotoneladas CO₂e)]])</f>
        <v>23559.999999999989</v>
      </c>
    </row>
    <row r="4385" spans="1:11" x14ac:dyDescent="0.25">
      <c r="A4385" t="s">
        <v>322</v>
      </c>
      <c r="B4385" t="s">
        <v>487</v>
      </c>
      <c r="C4385" t="s">
        <v>323</v>
      </c>
      <c r="D4385">
        <v>1999</v>
      </c>
      <c r="E4385">
        <v>17330</v>
      </c>
      <c r="F4385">
        <v>2800</v>
      </c>
      <c r="G4385">
        <v>2240</v>
      </c>
      <c r="H4385">
        <v>830</v>
      </c>
      <c r="I4385">
        <v>40</v>
      </c>
      <c r="J4385">
        <v>340</v>
      </c>
      <c r="K4385">
        <f>SUM(Emisiones_N2O_CO2eq_PAISES[[#This Row],[Agricultura (kilotoneladas CO₂e)]:[Emisiones Fugitivas (kilotoneladas CO₂e)]])</f>
        <v>23580</v>
      </c>
    </row>
    <row r="4386" spans="1:11" x14ac:dyDescent="0.25">
      <c r="A4386" t="s">
        <v>322</v>
      </c>
      <c r="B4386" t="s">
        <v>487</v>
      </c>
      <c r="C4386" t="s">
        <v>323</v>
      </c>
      <c r="D4386">
        <v>2000</v>
      </c>
      <c r="E4386">
        <v>17450</v>
      </c>
      <c r="F4386">
        <v>2700</v>
      </c>
      <c r="G4386">
        <v>2330</v>
      </c>
      <c r="H4386">
        <v>820</v>
      </c>
      <c r="I4386">
        <v>80</v>
      </c>
      <c r="J4386">
        <v>360</v>
      </c>
      <c r="K4386">
        <f>SUM(Emisiones_N2O_CO2eq_PAISES[[#This Row],[Agricultura (kilotoneladas CO₂e)]:[Emisiones Fugitivas (kilotoneladas CO₂e)]])</f>
        <v>23740</v>
      </c>
    </row>
    <row r="4387" spans="1:11" x14ac:dyDescent="0.25">
      <c r="A4387" t="s">
        <v>322</v>
      </c>
      <c r="B4387" t="s">
        <v>487</v>
      </c>
      <c r="C4387" t="s">
        <v>323</v>
      </c>
      <c r="D4387">
        <v>2001</v>
      </c>
      <c r="E4387">
        <v>17130</v>
      </c>
      <c r="F4387">
        <v>2560</v>
      </c>
      <c r="G4387">
        <v>1880</v>
      </c>
      <c r="H4387">
        <v>840</v>
      </c>
      <c r="I4387">
        <v>60</v>
      </c>
      <c r="J4387">
        <v>360</v>
      </c>
      <c r="K4387">
        <f>SUM(Emisiones_N2O_CO2eq_PAISES[[#This Row],[Agricultura (kilotoneladas CO₂e)]:[Emisiones Fugitivas (kilotoneladas CO₂e)]])</f>
        <v>22830</v>
      </c>
    </row>
    <row r="4388" spans="1:11" x14ac:dyDescent="0.25">
      <c r="A4388" t="s">
        <v>322</v>
      </c>
      <c r="B4388" t="s">
        <v>487</v>
      </c>
      <c r="C4388" t="s">
        <v>323</v>
      </c>
      <c r="D4388">
        <v>2002</v>
      </c>
      <c r="E4388">
        <v>16950</v>
      </c>
      <c r="F4388">
        <v>2270</v>
      </c>
      <c r="G4388">
        <v>1970</v>
      </c>
      <c r="H4388">
        <v>860</v>
      </c>
      <c r="I4388">
        <v>50</v>
      </c>
      <c r="J4388">
        <v>360</v>
      </c>
      <c r="K4388">
        <f>SUM(Emisiones_N2O_CO2eq_PAISES[[#This Row],[Agricultura (kilotoneladas CO₂e)]:[Emisiones Fugitivas (kilotoneladas CO₂e)]])</f>
        <v>22460</v>
      </c>
    </row>
    <row r="4389" spans="1:11" x14ac:dyDescent="0.25">
      <c r="A4389" t="s">
        <v>322</v>
      </c>
      <c r="B4389" t="s">
        <v>487</v>
      </c>
      <c r="C4389" t="s">
        <v>323</v>
      </c>
      <c r="D4389">
        <v>2003</v>
      </c>
      <c r="E4389">
        <v>18050</v>
      </c>
      <c r="F4389">
        <v>2060</v>
      </c>
      <c r="G4389">
        <v>2020</v>
      </c>
      <c r="H4389">
        <v>870</v>
      </c>
      <c r="I4389">
        <v>110</v>
      </c>
      <c r="J4389">
        <v>360</v>
      </c>
      <c r="K4389">
        <f>SUM(Emisiones_N2O_CO2eq_PAISES[[#This Row],[Agricultura (kilotoneladas CO₂e)]:[Emisiones Fugitivas (kilotoneladas CO₂e)]])</f>
        <v>23470</v>
      </c>
    </row>
    <row r="4390" spans="1:11" x14ac:dyDescent="0.25">
      <c r="A4390" t="s">
        <v>322</v>
      </c>
      <c r="B4390" t="s">
        <v>487</v>
      </c>
      <c r="C4390" t="s">
        <v>323</v>
      </c>
      <c r="D4390">
        <v>2004</v>
      </c>
      <c r="E4390">
        <v>17470</v>
      </c>
      <c r="F4390">
        <v>1810</v>
      </c>
      <c r="G4390">
        <v>2080</v>
      </c>
      <c r="H4390">
        <v>890</v>
      </c>
      <c r="I4390">
        <v>70</v>
      </c>
      <c r="J4390">
        <v>360</v>
      </c>
      <c r="K4390">
        <f>SUM(Emisiones_N2O_CO2eq_PAISES[[#This Row],[Agricultura (kilotoneladas CO₂e)]:[Emisiones Fugitivas (kilotoneladas CO₂e)]])</f>
        <v>22680</v>
      </c>
    </row>
    <row r="4391" spans="1:11" x14ac:dyDescent="0.25">
      <c r="A4391" t="s">
        <v>322</v>
      </c>
      <c r="B4391" t="s">
        <v>487</v>
      </c>
      <c r="C4391" t="s">
        <v>323</v>
      </c>
      <c r="D4391">
        <v>2005</v>
      </c>
      <c r="E4391">
        <v>15800</v>
      </c>
      <c r="F4391">
        <v>2000</v>
      </c>
      <c r="G4391">
        <v>2210</v>
      </c>
      <c r="H4391">
        <v>900</v>
      </c>
      <c r="I4391">
        <v>200</v>
      </c>
      <c r="J4391">
        <v>360</v>
      </c>
      <c r="K4391">
        <f>SUM(Emisiones_N2O_CO2eq_PAISES[[#This Row],[Agricultura (kilotoneladas CO₂e)]:[Emisiones Fugitivas (kilotoneladas CO₂e)]])</f>
        <v>21470</v>
      </c>
    </row>
    <row r="4392" spans="1:11" x14ac:dyDescent="0.25">
      <c r="A4392" t="s">
        <v>322</v>
      </c>
      <c r="B4392" t="s">
        <v>487</v>
      </c>
      <c r="C4392" t="s">
        <v>323</v>
      </c>
      <c r="D4392">
        <v>2006</v>
      </c>
      <c r="E4392">
        <v>16290</v>
      </c>
      <c r="F4392">
        <v>1910</v>
      </c>
      <c r="G4392">
        <v>2230</v>
      </c>
      <c r="H4392">
        <v>890</v>
      </c>
      <c r="I4392">
        <v>240</v>
      </c>
      <c r="J4392">
        <v>350</v>
      </c>
      <c r="K4392">
        <f>SUM(Emisiones_N2O_CO2eq_PAISES[[#This Row],[Agricultura (kilotoneladas CO₂e)]:[Emisiones Fugitivas (kilotoneladas CO₂e)]])</f>
        <v>21910</v>
      </c>
    </row>
    <row r="4393" spans="1:11" x14ac:dyDescent="0.25">
      <c r="A4393" t="s">
        <v>322</v>
      </c>
      <c r="B4393" t="s">
        <v>487</v>
      </c>
      <c r="C4393" t="s">
        <v>323</v>
      </c>
      <c r="D4393">
        <v>2007</v>
      </c>
      <c r="E4393">
        <v>16890</v>
      </c>
      <c r="F4393">
        <v>1700</v>
      </c>
      <c r="G4393">
        <v>2310</v>
      </c>
      <c r="H4393">
        <v>920</v>
      </c>
      <c r="I4393">
        <v>30</v>
      </c>
      <c r="J4393">
        <v>370</v>
      </c>
      <c r="K4393">
        <f>SUM(Emisiones_N2O_CO2eq_PAISES[[#This Row],[Agricultura (kilotoneladas CO₂e)]:[Emisiones Fugitivas (kilotoneladas CO₂e)]])</f>
        <v>22220</v>
      </c>
    </row>
    <row r="4394" spans="1:11" x14ac:dyDescent="0.25">
      <c r="A4394" t="s">
        <v>322</v>
      </c>
      <c r="B4394" t="s">
        <v>487</v>
      </c>
      <c r="C4394" t="s">
        <v>323</v>
      </c>
      <c r="D4394">
        <v>2008</v>
      </c>
      <c r="E4394">
        <v>14790</v>
      </c>
      <c r="F4394">
        <v>1690</v>
      </c>
      <c r="G4394">
        <v>2280</v>
      </c>
      <c r="H4394">
        <v>940</v>
      </c>
      <c r="I4394">
        <v>20</v>
      </c>
      <c r="J4394">
        <v>360</v>
      </c>
      <c r="K4394">
        <f>SUM(Emisiones_N2O_CO2eq_PAISES[[#This Row],[Agricultura (kilotoneladas CO₂e)]:[Emisiones Fugitivas (kilotoneladas CO₂e)]])</f>
        <v>20080</v>
      </c>
    </row>
    <row r="4395" spans="1:11" x14ac:dyDescent="0.25">
      <c r="A4395" t="s">
        <v>322</v>
      </c>
      <c r="B4395" t="s">
        <v>487</v>
      </c>
      <c r="C4395" t="s">
        <v>323</v>
      </c>
      <c r="D4395">
        <v>2009</v>
      </c>
      <c r="E4395">
        <v>14700</v>
      </c>
      <c r="F4395">
        <v>1570</v>
      </c>
      <c r="G4395">
        <v>2100</v>
      </c>
      <c r="H4395">
        <v>940</v>
      </c>
      <c r="I4395">
        <v>60</v>
      </c>
      <c r="J4395">
        <v>350</v>
      </c>
      <c r="K4395">
        <f>SUM(Emisiones_N2O_CO2eq_PAISES[[#This Row],[Agricultura (kilotoneladas CO₂e)]:[Emisiones Fugitivas (kilotoneladas CO₂e)]])</f>
        <v>19720</v>
      </c>
    </row>
    <row r="4396" spans="1:11" x14ac:dyDescent="0.25">
      <c r="A4396" t="s">
        <v>322</v>
      </c>
      <c r="B4396" t="s">
        <v>487</v>
      </c>
      <c r="C4396" t="s">
        <v>323</v>
      </c>
      <c r="D4396">
        <v>2010</v>
      </c>
      <c r="E4396">
        <v>15590</v>
      </c>
      <c r="F4396">
        <v>1160</v>
      </c>
      <c r="G4396">
        <v>1950</v>
      </c>
      <c r="H4396">
        <v>960</v>
      </c>
      <c r="I4396">
        <v>30</v>
      </c>
      <c r="J4396">
        <v>350</v>
      </c>
      <c r="K4396">
        <f>SUM(Emisiones_N2O_CO2eq_PAISES[[#This Row],[Agricultura (kilotoneladas CO₂e)]:[Emisiones Fugitivas (kilotoneladas CO₂e)]])</f>
        <v>20040</v>
      </c>
    </row>
    <row r="4397" spans="1:11" x14ac:dyDescent="0.25">
      <c r="A4397" t="s">
        <v>322</v>
      </c>
      <c r="B4397" t="s">
        <v>487</v>
      </c>
      <c r="C4397" t="s">
        <v>323</v>
      </c>
      <c r="D4397">
        <v>2011</v>
      </c>
      <c r="E4397">
        <v>14840</v>
      </c>
      <c r="F4397">
        <v>840</v>
      </c>
      <c r="G4397">
        <v>1960</v>
      </c>
      <c r="H4397">
        <v>970</v>
      </c>
      <c r="I4397">
        <v>110</v>
      </c>
      <c r="J4397">
        <v>350</v>
      </c>
      <c r="K4397">
        <f>SUM(Emisiones_N2O_CO2eq_PAISES[[#This Row],[Agricultura (kilotoneladas CO₂e)]:[Emisiones Fugitivas (kilotoneladas CO₂e)]])</f>
        <v>19070</v>
      </c>
    </row>
    <row r="4398" spans="1:11" x14ac:dyDescent="0.25">
      <c r="A4398" t="s">
        <v>322</v>
      </c>
      <c r="B4398" t="s">
        <v>487</v>
      </c>
      <c r="C4398" t="s">
        <v>323</v>
      </c>
      <c r="D4398">
        <v>2012</v>
      </c>
      <c r="E4398">
        <v>14420</v>
      </c>
      <c r="F4398">
        <v>630</v>
      </c>
      <c r="G4398">
        <v>1890</v>
      </c>
      <c r="H4398">
        <v>970</v>
      </c>
      <c r="I4398">
        <v>130</v>
      </c>
      <c r="J4398">
        <v>350</v>
      </c>
      <c r="K4398">
        <f>SUM(Emisiones_N2O_CO2eq_PAISES[[#This Row],[Agricultura (kilotoneladas CO₂e)]:[Emisiones Fugitivas (kilotoneladas CO₂e)]])</f>
        <v>18390</v>
      </c>
    </row>
    <row r="4399" spans="1:11" x14ac:dyDescent="0.25">
      <c r="A4399" t="s">
        <v>322</v>
      </c>
      <c r="B4399" t="s">
        <v>487</v>
      </c>
      <c r="C4399" t="s">
        <v>323</v>
      </c>
      <c r="D4399">
        <v>2013</v>
      </c>
      <c r="E4399">
        <v>15530</v>
      </c>
      <c r="F4399">
        <v>570</v>
      </c>
      <c r="G4399">
        <v>1740</v>
      </c>
      <c r="H4399">
        <v>960</v>
      </c>
      <c r="I4399">
        <v>30</v>
      </c>
      <c r="J4399">
        <v>350</v>
      </c>
      <c r="K4399">
        <f>SUM(Emisiones_N2O_CO2eq_PAISES[[#This Row],[Agricultura (kilotoneladas CO₂e)]:[Emisiones Fugitivas (kilotoneladas CO₂e)]])</f>
        <v>19180</v>
      </c>
    </row>
    <row r="4400" spans="1:11" x14ac:dyDescent="0.25">
      <c r="A4400" t="s">
        <v>322</v>
      </c>
      <c r="B4400" t="s">
        <v>487</v>
      </c>
      <c r="C4400" t="s">
        <v>323</v>
      </c>
      <c r="D4400">
        <v>2014</v>
      </c>
      <c r="E4400">
        <v>16309.9999999999</v>
      </c>
      <c r="F4400">
        <v>570</v>
      </c>
      <c r="G4400">
        <v>1770</v>
      </c>
      <c r="H4400">
        <v>960</v>
      </c>
      <c r="I4400">
        <v>20</v>
      </c>
      <c r="J4400">
        <v>350</v>
      </c>
      <c r="K4400">
        <f>SUM(Emisiones_N2O_CO2eq_PAISES[[#This Row],[Agricultura (kilotoneladas CO₂e)]:[Emisiones Fugitivas (kilotoneladas CO₂e)]])</f>
        <v>19979.999999999898</v>
      </c>
    </row>
    <row r="4401" spans="1:11" x14ac:dyDescent="0.25">
      <c r="A4401" t="s">
        <v>322</v>
      </c>
      <c r="B4401" t="s">
        <v>487</v>
      </c>
      <c r="C4401" t="s">
        <v>323</v>
      </c>
      <c r="D4401">
        <v>2015</v>
      </c>
      <c r="E4401">
        <v>16450</v>
      </c>
      <c r="F4401">
        <v>480</v>
      </c>
      <c r="G4401">
        <v>1870</v>
      </c>
      <c r="H4401">
        <v>960</v>
      </c>
      <c r="I4401">
        <v>80</v>
      </c>
      <c r="J4401">
        <v>350</v>
      </c>
      <c r="K4401">
        <f>SUM(Emisiones_N2O_CO2eq_PAISES[[#This Row],[Agricultura (kilotoneladas CO₂e)]:[Emisiones Fugitivas (kilotoneladas CO₂e)]])</f>
        <v>20190</v>
      </c>
    </row>
    <row r="4402" spans="1:11" x14ac:dyDescent="0.25">
      <c r="A4402" t="s">
        <v>322</v>
      </c>
      <c r="B4402" t="s">
        <v>487</v>
      </c>
      <c r="C4402" t="s">
        <v>323</v>
      </c>
      <c r="D4402">
        <v>2016</v>
      </c>
      <c r="E4402">
        <v>16200</v>
      </c>
      <c r="F4402">
        <v>500</v>
      </c>
      <c r="G4402">
        <v>1850</v>
      </c>
      <c r="H4402">
        <v>960</v>
      </c>
      <c r="I4402">
        <v>50</v>
      </c>
      <c r="J4402">
        <v>350</v>
      </c>
      <c r="K4402">
        <f>SUM(Emisiones_N2O_CO2eq_PAISES[[#This Row],[Agricultura (kilotoneladas CO₂e)]:[Emisiones Fugitivas (kilotoneladas CO₂e)]])</f>
        <v>19910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1640</v>
      </c>
      <c r="F4403">
        <v>0</v>
      </c>
      <c r="G4403">
        <v>310</v>
      </c>
      <c r="H4403">
        <v>290</v>
      </c>
      <c r="I4403">
        <v>20</v>
      </c>
      <c r="J4403">
        <v>0</v>
      </c>
      <c r="K4403">
        <f>SUM(Emisiones_N2O_CO2eq_PAISES[[#This Row],[Agricultura (kilotoneladas CO₂e)]:[Emisiones Fugitivas (kilotoneladas CO₂e)]])</f>
        <v>2260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1570</v>
      </c>
      <c r="F4404">
        <v>0</v>
      </c>
      <c r="G4404">
        <v>340</v>
      </c>
      <c r="H4404">
        <v>290</v>
      </c>
      <c r="I4404">
        <v>20</v>
      </c>
      <c r="J4404">
        <v>0</v>
      </c>
      <c r="K4404">
        <f>SUM(Emisiones_N2O_CO2eq_PAISES[[#This Row],[Agricultura (kilotoneladas CO₂e)]:[Emisiones Fugitivas (kilotoneladas CO₂e)]])</f>
        <v>2220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1640</v>
      </c>
      <c r="F4405">
        <v>0</v>
      </c>
      <c r="G4405">
        <v>380</v>
      </c>
      <c r="H4405">
        <v>290</v>
      </c>
      <c r="I4405">
        <v>20</v>
      </c>
      <c r="J4405">
        <v>0</v>
      </c>
      <c r="K4405">
        <f>SUM(Emisiones_N2O_CO2eq_PAISES[[#This Row],[Agricultura (kilotoneladas CO₂e)]:[Emisiones Fugitivas (kilotoneladas CO₂e)]])</f>
        <v>2330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1740</v>
      </c>
      <c r="F4406">
        <v>0</v>
      </c>
      <c r="G4406">
        <v>410</v>
      </c>
      <c r="H4406">
        <v>300</v>
      </c>
      <c r="I4406">
        <v>20</v>
      </c>
      <c r="J4406">
        <v>0</v>
      </c>
      <c r="K4406">
        <f>SUM(Emisiones_N2O_CO2eq_PAISES[[#This Row],[Agricultura (kilotoneladas CO₂e)]:[Emisiones Fugitivas (kilotoneladas CO₂e)]])</f>
        <v>2470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1810</v>
      </c>
      <c r="F4407">
        <v>0</v>
      </c>
      <c r="G4407">
        <v>460</v>
      </c>
      <c r="H4407">
        <v>300</v>
      </c>
      <c r="I4407">
        <v>20</v>
      </c>
      <c r="J4407">
        <v>0</v>
      </c>
      <c r="K4407">
        <f>SUM(Emisiones_N2O_CO2eq_PAISES[[#This Row],[Agricultura (kilotoneladas CO₂e)]:[Emisiones Fugitivas (kilotoneladas CO₂e)]])</f>
        <v>2590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1760</v>
      </c>
      <c r="F4408">
        <v>0</v>
      </c>
      <c r="G4408">
        <v>430</v>
      </c>
      <c r="H4408">
        <v>300</v>
      </c>
      <c r="I4408">
        <v>20</v>
      </c>
      <c r="J4408">
        <v>0</v>
      </c>
      <c r="K4408">
        <f>SUM(Emisiones_N2O_CO2eq_PAISES[[#This Row],[Agricultura (kilotoneladas CO₂e)]:[Emisiones Fugitivas (kilotoneladas CO₂e)]])</f>
        <v>2510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1690</v>
      </c>
      <c r="F4409">
        <v>0</v>
      </c>
      <c r="G4409">
        <v>410</v>
      </c>
      <c r="H4409">
        <v>300</v>
      </c>
      <c r="I4409">
        <v>10</v>
      </c>
      <c r="J4409">
        <v>0</v>
      </c>
      <c r="K4409">
        <f>SUM(Emisiones_N2O_CO2eq_PAISES[[#This Row],[Agricultura (kilotoneladas CO₂e)]:[Emisiones Fugitivas (kilotoneladas CO₂e)]])</f>
        <v>2410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1710</v>
      </c>
      <c r="F4410">
        <v>0</v>
      </c>
      <c r="G4410">
        <v>380</v>
      </c>
      <c r="H4410">
        <v>310</v>
      </c>
      <c r="I4410">
        <v>0</v>
      </c>
      <c r="J4410">
        <v>0</v>
      </c>
      <c r="K4410">
        <f>SUM(Emisiones_N2O_CO2eq_PAISES[[#This Row],[Agricultura (kilotoneladas CO₂e)]:[Emisiones Fugitivas (kilotoneladas CO₂e)]])</f>
        <v>2400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1690</v>
      </c>
      <c r="F4411">
        <v>0</v>
      </c>
      <c r="G4411">
        <v>360</v>
      </c>
      <c r="H4411">
        <v>320</v>
      </c>
      <c r="I4411">
        <v>10</v>
      </c>
      <c r="J4411">
        <v>0</v>
      </c>
      <c r="K4411">
        <f>SUM(Emisiones_N2O_CO2eq_PAISES[[#This Row],[Agricultura (kilotoneladas CO₂e)]:[Emisiones Fugitivas (kilotoneladas CO₂e)]])</f>
        <v>2380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1850</v>
      </c>
      <c r="F4412">
        <v>0</v>
      </c>
      <c r="G4412">
        <v>340</v>
      </c>
      <c r="H4412">
        <v>330</v>
      </c>
      <c r="I4412">
        <v>10</v>
      </c>
      <c r="J4412">
        <v>0</v>
      </c>
      <c r="K4412">
        <f>SUM(Emisiones_N2O_CO2eq_PAISES[[#This Row],[Agricultura (kilotoneladas CO₂e)]:[Emisiones Fugitivas (kilotoneladas CO₂e)]])</f>
        <v>2530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1790</v>
      </c>
      <c r="F4413">
        <v>0</v>
      </c>
      <c r="G4413">
        <v>320</v>
      </c>
      <c r="H4413">
        <v>330</v>
      </c>
      <c r="I4413">
        <v>10</v>
      </c>
      <c r="J4413">
        <v>0</v>
      </c>
      <c r="K4413">
        <f>SUM(Emisiones_N2O_CO2eq_PAISES[[#This Row],[Agricultura (kilotoneladas CO₂e)]:[Emisiones Fugitivas (kilotoneladas CO₂e)]])</f>
        <v>2450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1780</v>
      </c>
      <c r="F4414">
        <v>0</v>
      </c>
      <c r="G4414">
        <v>320</v>
      </c>
      <c r="H4414">
        <v>340</v>
      </c>
      <c r="I4414">
        <v>0</v>
      </c>
      <c r="J4414">
        <v>0</v>
      </c>
      <c r="K4414">
        <f>SUM(Emisiones_N2O_CO2eq_PAISES[[#This Row],[Agricultura (kilotoneladas CO₂e)]:[Emisiones Fugitivas (kilotoneladas CO₂e)]])</f>
        <v>2440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1980</v>
      </c>
      <c r="F4415">
        <v>0</v>
      </c>
      <c r="G4415">
        <v>330</v>
      </c>
      <c r="H4415">
        <v>340</v>
      </c>
      <c r="I4415">
        <v>20</v>
      </c>
      <c r="J4415">
        <v>0</v>
      </c>
      <c r="K4415">
        <f>SUM(Emisiones_N2O_CO2eq_PAISES[[#This Row],[Agricultura (kilotoneladas CO₂e)]:[Emisiones Fugitivas (kilotoneladas CO₂e)]])</f>
        <v>2670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1770</v>
      </c>
      <c r="F4416">
        <v>0</v>
      </c>
      <c r="G4416">
        <v>330</v>
      </c>
      <c r="H4416">
        <v>340</v>
      </c>
      <c r="I4416">
        <v>20</v>
      </c>
      <c r="J4416">
        <v>0</v>
      </c>
      <c r="K4416">
        <f>SUM(Emisiones_N2O_CO2eq_PAISES[[#This Row],[Agricultura (kilotoneladas CO₂e)]:[Emisiones Fugitivas (kilotoneladas CO₂e)]])</f>
        <v>2460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1820</v>
      </c>
      <c r="F4417">
        <v>0</v>
      </c>
      <c r="G4417">
        <v>340</v>
      </c>
      <c r="H4417">
        <v>350</v>
      </c>
      <c r="I4417">
        <v>20</v>
      </c>
      <c r="J4417">
        <v>0</v>
      </c>
      <c r="K4417">
        <f>SUM(Emisiones_N2O_CO2eq_PAISES[[#This Row],[Agricultura (kilotoneladas CO₂e)]:[Emisiones Fugitivas (kilotoneladas CO₂e)]])</f>
        <v>2530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2000</v>
      </c>
      <c r="F4418">
        <v>0</v>
      </c>
      <c r="G4418">
        <v>340</v>
      </c>
      <c r="H4418">
        <v>350</v>
      </c>
      <c r="I4418">
        <v>20</v>
      </c>
      <c r="J4418">
        <v>0</v>
      </c>
      <c r="K4418">
        <f>SUM(Emisiones_N2O_CO2eq_PAISES[[#This Row],[Agricultura (kilotoneladas CO₂e)]:[Emisiones Fugitivas (kilotoneladas CO₂e)]])</f>
        <v>2710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1960</v>
      </c>
      <c r="F4419">
        <v>0</v>
      </c>
      <c r="G4419">
        <v>340</v>
      </c>
      <c r="H4419">
        <v>360</v>
      </c>
      <c r="I4419">
        <v>10</v>
      </c>
      <c r="J4419">
        <v>0</v>
      </c>
      <c r="K4419">
        <f>SUM(Emisiones_N2O_CO2eq_PAISES[[#This Row],[Agricultura (kilotoneladas CO₂e)]:[Emisiones Fugitivas (kilotoneladas CO₂e)]])</f>
        <v>2670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1860</v>
      </c>
      <c r="F4420">
        <v>0</v>
      </c>
      <c r="G4420">
        <v>350</v>
      </c>
      <c r="H4420">
        <v>360</v>
      </c>
      <c r="I4420">
        <v>10</v>
      </c>
      <c r="J4420">
        <v>0</v>
      </c>
      <c r="K4420">
        <f>SUM(Emisiones_N2O_CO2eq_PAISES[[#This Row],[Agricultura (kilotoneladas CO₂e)]:[Emisiones Fugitivas (kilotoneladas CO₂e)]])</f>
        <v>2580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2220</v>
      </c>
      <c r="F4421">
        <v>0</v>
      </c>
      <c r="G4421">
        <v>350</v>
      </c>
      <c r="H4421">
        <v>370</v>
      </c>
      <c r="I4421">
        <v>10</v>
      </c>
      <c r="J4421">
        <v>0</v>
      </c>
      <c r="K4421">
        <f>SUM(Emisiones_N2O_CO2eq_PAISES[[#This Row],[Agricultura (kilotoneladas CO₂e)]:[Emisiones Fugitivas (kilotoneladas CO₂e)]])</f>
        <v>2950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2029.99999999999</v>
      </c>
      <c r="F4422">
        <v>0</v>
      </c>
      <c r="G4422">
        <v>350</v>
      </c>
      <c r="H4422">
        <v>370</v>
      </c>
      <c r="I4422">
        <v>10</v>
      </c>
      <c r="J4422">
        <v>0</v>
      </c>
      <c r="K4422">
        <f>SUM(Emisiones_N2O_CO2eq_PAISES[[#This Row],[Agricultura (kilotoneladas CO₂e)]:[Emisiones Fugitivas (kilotoneladas CO₂e)]])</f>
        <v>2759.99999999999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1990</v>
      </c>
      <c r="F4423">
        <v>0</v>
      </c>
      <c r="G4423">
        <v>360</v>
      </c>
      <c r="H4423">
        <v>380</v>
      </c>
      <c r="I4423">
        <v>10</v>
      </c>
      <c r="J4423">
        <v>0</v>
      </c>
      <c r="K4423">
        <f>SUM(Emisiones_N2O_CO2eq_PAISES[[#This Row],[Agricultura (kilotoneladas CO₂e)]:[Emisiones Fugitivas (kilotoneladas CO₂e)]])</f>
        <v>2740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2240</v>
      </c>
      <c r="F4424">
        <v>0</v>
      </c>
      <c r="G4424">
        <v>370</v>
      </c>
      <c r="H4424">
        <v>380</v>
      </c>
      <c r="I4424">
        <v>20</v>
      </c>
      <c r="J4424">
        <v>0</v>
      </c>
      <c r="K4424">
        <f>SUM(Emisiones_N2O_CO2eq_PAISES[[#This Row],[Agricultura (kilotoneladas CO₂e)]:[Emisiones Fugitivas (kilotoneladas CO₂e)]])</f>
        <v>3010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1970</v>
      </c>
      <c r="F4425">
        <v>0</v>
      </c>
      <c r="G4425">
        <v>390</v>
      </c>
      <c r="H4425">
        <v>380</v>
      </c>
      <c r="I4425">
        <v>50</v>
      </c>
      <c r="J4425">
        <v>0</v>
      </c>
      <c r="K4425">
        <f>SUM(Emisiones_N2O_CO2eq_PAISES[[#This Row],[Agricultura (kilotoneladas CO₂e)]:[Emisiones Fugitivas (kilotoneladas CO₂e)]])</f>
        <v>2790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1790</v>
      </c>
      <c r="F4426">
        <v>0</v>
      </c>
      <c r="G4426">
        <v>410</v>
      </c>
      <c r="H4426">
        <v>390</v>
      </c>
      <c r="I4426">
        <v>10</v>
      </c>
      <c r="J4426">
        <v>0</v>
      </c>
      <c r="K4426">
        <f>SUM(Emisiones_N2O_CO2eq_PAISES[[#This Row],[Agricultura (kilotoneladas CO₂e)]:[Emisiones Fugitivas (kilotoneladas CO₂e)]])</f>
        <v>2600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2290</v>
      </c>
      <c r="F4427">
        <v>0</v>
      </c>
      <c r="G4427">
        <v>420</v>
      </c>
      <c r="H4427">
        <v>390</v>
      </c>
      <c r="I4427">
        <v>20</v>
      </c>
      <c r="J4427">
        <v>0</v>
      </c>
      <c r="K4427">
        <f>SUM(Emisiones_N2O_CO2eq_PAISES[[#This Row],[Agricultura (kilotoneladas CO₂e)]:[Emisiones Fugitivas (kilotoneladas CO₂e)]])</f>
        <v>3120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2270</v>
      </c>
      <c r="F4428">
        <v>0</v>
      </c>
      <c r="G4428">
        <v>440</v>
      </c>
      <c r="H4428">
        <v>390</v>
      </c>
      <c r="I4428">
        <v>0</v>
      </c>
      <c r="J4428">
        <v>0</v>
      </c>
      <c r="K4428">
        <f>SUM(Emisiones_N2O_CO2eq_PAISES[[#This Row],[Agricultura (kilotoneladas CO₂e)]:[Emisiones Fugitivas (kilotoneladas CO₂e)]])</f>
        <v>3100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1570</v>
      </c>
      <c r="F4429">
        <v>0</v>
      </c>
      <c r="G4429">
        <v>450</v>
      </c>
      <c r="H4429">
        <v>400</v>
      </c>
      <c r="I4429">
        <v>10</v>
      </c>
      <c r="J4429">
        <v>0</v>
      </c>
      <c r="K4429">
        <f>SUM(Emisiones_N2O_CO2eq_PAISES[[#This Row],[Agricultura (kilotoneladas CO₂e)]:[Emisiones Fugitivas (kilotoneladas CO₂e)]])</f>
        <v>2430</v>
      </c>
    </row>
    <row r="4430" spans="1:11" x14ac:dyDescent="0.25">
      <c r="A4430" t="s">
        <v>326</v>
      </c>
      <c r="B4430" t="s">
        <v>488</v>
      </c>
      <c r="C4430" t="s">
        <v>327</v>
      </c>
      <c r="D4430">
        <v>1990</v>
      </c>
      <c r="E4430">
        <v>16610</v>
      </c>
      <c r="F4430">
        <v>0</v>
      </c>
      <c r="G4430">
        <v>390</v>
      </c>
      <c r="H4430">
        <v>240</v>
      </c>
      <c r="I4430">
        <v>10</v>
      </c>
      <c r="J4430">
        <v>0</v>
      </c>
      <c r="K4430">
        <f>SUM(Emisiones_N2O_CO2eq_PAISES[[#This Row],[Agricultura (kilotoneladas CO₂e)]:[Emisiones Fugitivas (kilotoneladas CO₂e)]])</f>
        <v>17250</v>
      </c>
    </row>
    <row r="4431" spans="1:11" x14ac:dyDescent="0.25">
      <c r="A4431" t="s">
        <v>326</v>
      </c>
      <c r="B4431" t="s">
        <v>488</v>
      </c>
      <c r="C4431" t="s">
        <v>327</v>
      </c>
      <c r="D4431">
        <v>1991</v>
      </c>
      <c r="E4431">
        <v>17110</v>
      </c>
      <c r="F4431">
        <v>0</v>
      </c>
      <c r="G4431">
        <v>370</v>
      </c>
      <c r="H4431">
        <v>250</v>
      </c>
      <c r="I4431">
        <v>10</v>
      </c>
      <c r="J4431">
        <v>0</v>
      </c>
      <c r="K4431">
        <f>SUM(Emisiones_N2O_CO2eq_PAISES[[#This Row],[Agricultura (kilotoneladas CO₂e)]:[Emisiones Fugitivas (kilotoneladas CO₂e)]])</f>
        <v>17740</v>
      </c>
    </row>
    <row r="4432" spans="1:11" x14ac:dyDescent="0.25">
      <c r="A4432" t="s">
        <v>326</v>
      </c>
      <c r="B4432" t="s">
        <v>488</v>
      </c>
      <c r="C4432" t="s">
        <v>327</v>
      </c>
      <c r="D4432">
        <v>1992</v>
      </c>
      <c r="E4432">
        <v>18380</v>
      </c>
      <c r="F4432">
        <v>0</v>
      </c>
      <c r="G4432">
        <v>350</v>
      </c>
      <c r="H4432">
        <v>260</v>
      </c>
      <c r="I4432">
        <v>10</v>
      </c>
      <c r="J4432">
        <v>0</v>
      </c>
      <c r="K4432">
        <f>SUM(Emisiones_N2O_CO2eq_PAISES[[#This Row],[Agricultura (kilotoneladas CO₂e)]:[Emisiones Fugitivas (kilotoneladas CO₂e)]])</f>
        <v>19000</v>
      </c>
    </row>
    <row r="4433" spans="1:11" x14ac:dyDescent="0.25">
      <c r="A4433" t="s">
        <v>326</v>
      </c>
      <c r="B4433" t="s">
        <v>488</v>
      </c>
      <c r="C4433" t="s">
        <v>327</v>
      </c>
      <c r="D4433">
        <v>1993</v>
      </c>
      <c r="E4433">
        <v>19330</v>
      </c>
      <c r="F4433">
        <v>0</v>
      </c>
      <c r="G4433">
        <v>340</v>
      </c>
      <c r="H4433">
        <v>280</v>
      </c>
      <c r="I4433">
        <v>10</v>
      </c>
      <c r="J4433">
        <v>0</v>
      </c>
      <c r="K4433">
        <f>SUM(Emisiones_N2O_CO2eq_PAISES[[#This Row],[Agricultura (kilotoneladas CO₂e)]:[Emisiones Fugitivas (kilotoneladas CO₂e)]])</f>
        <v>19960</v>
      </c>
    </row>
    <row r="4434" spans="1:11" x14ac:dyDescent="0.25">
      <c r="A4434" t="s">
        <v>326</v>
      </c>
      <c r="B4434" t="s">
        <v>488</v>
      </c>
      <c r="C4434" t="s">
        <v>327</v>
      </c>
      <c r="D4434">
        <v>1994</v>
      </c>
      <c r="E4434">
        <v>20360</v>
      </c>
      <c r="F4434">
        <v>0</v>
      </c>
      <c r="G4434">
        <v>320</v>
      </c>
      <c r="H4434">
        <v>290</v>
      </c>
      <c r="I4434">
        <v>10</v>
      </c>
      <c r="J4434">
        <v>0</v>
      </c>
      <c r="K4434">
        <f>SUM(Emisiones_N2O_CO2eq_PAISES[[#This Row],[Agricultura (kilotoneladas CO₂e)]:[Emisiones Fugitivas (kilotoneladas CO₂e)]])</f>
        <v>20980</v>
      </c>
    </row>
    <row r="4435" spans="1:11" x14ac:dyDescent="0.25">
      <c r="A4435" t="s">
        <v>326</v>
      </c>
      <c r="B4435" t="s">
        <v>488</v>
      </c>
      <c r="C4435" t="s">
        <v>327</v>
      </c>
      <c r="D4435">
        <v>1995</v>
      </c>
      <c r="E4435">
        <v>20630</v>
      </c>
      <c r="F4435">
        <v>0</v>
      </c>
      <c r="G4435">
        <v>300</v>
      </c>
      <c r="H4435">
        <v>300</v>
      </c>
      <c r="I4435">
        <v>10</v>
      </c>
      <c r="J4435">
        <v>0</v>
      </c>
      <c r="K4435">
        <f>SUM(Emisiones_N2O_CO2eq_PAISES[[#This Row],[Agricultura (kilotoneladas CO₂e)]:[Emisiones Fugitivas (kilotoneladas CO₂e)]])</f>
        <v>21240</v>
      </c>
    </row>
    <row r="4436" spans="1:11" x14ac:dyDescent="0.25">
      <c r="A4436" t="s">
        <v>326</v>
      </c>
      <c r="B4436" t="s">
        <v>488</v>
      </c>
      <c r="C4436" t="s">
        <v>327</v>
      </c>
      <c r="D4436">
        <v>1996</v>
      </c>
      <c r="E4436">
        <v>20860</v>
      </c>
      <c r="F4436">
        <v>0</v>
      </c>
      <c r="G4436">
        <v>300</v>
      </c>
      <c r="H4436">
        <v>300</v>
      </c>
      <c r="I4436">
        <v>10</v>
      </c>
      <c r="J4436">
        <v>0</v>
      </c>
      <c r="K4436">
        <f>SUM(Emisiones_N2O_CO2eq_PAISES[[#This Row],[Agricultura (kilotoneladas CO₂e)]:[Emisiones Fugitivas (kilotoneladas CO₂e)]])</f>
        <v>21470</v>
      </c>
    </row>
    <row r="4437" spans="1:11" x14ac:dyDescent="0.25">
      <c r="A4437" t="s">
        <v>326</v>
      </c>
      <c r="B4437" t="s">
        <v>488</v>
      </c>
      <c r="C4437" t="s">
        <v>327</v>
      </c>
      <c r="D4437">
        <v>1997</v>
      </c>
      <c r="E4437">
        <v>21490</v>
      </c>
      <c r="F4437">
        <v>0</v>
      </c>
      <c r="G4437">
        <v>300</v>
      </c>
      <c r="H4437">
        <v>300</v>
      </c>
      <c r="I4437">
        <v>10</v>
      </c>
      <c r="J4437">
        <v>0</v>
      </c>
      <c r="K4437">
        <f>SUM(Emisiones_N2O_CO2eq_PAISES[[#This Row],[Agricultura (kilotoneladas CO₂e)]:[Emisiones Fugitivas (kilotoneladas CO₂e)]])</f>
        <v>22100</v>
      </c>
    </row>
    <row r="4438" spans="1:11" x14ac:dyDescent="0.25">
      <c r="A4438" t="s">
        <v>326</v>
      </c>
      <c r="B4438" t="s">
        <v>488</v>
      </c>
      <c r="C4438" t="s">
        <v>327</v>
      </c>
      <c r="D4438">
        <v>1998</v>
      </c>
      <c r="E4438">
        <v>22670</v>
      </c>
      <c r="F4438">
        <v>0</v>
      </c>
      <c r="G4438">
        <v>300</v>
      </c>
      <c r="H4438">
        <v>300</v>
      </c>
      <c r="I4438">
        <v>10</v>
      </c>
      <c r="J4438">
        <v>0</v>
      </c>
      <c r="K4438">
        <f>SUM(Emisiones_N2O_CO2eq_PAISES[[#This Row],[Agricultura (kilotoneladas CO₂e)]:[Emisiones Fugitivas (kilotoneladas CO₂e)]])</f>
        <v>23280</v>
      </c>
    </row>
    <row r="4439" spans="1:11" x14ac:dyDescent="0.25">
      <c r="A4439" t="s">
        <v>326</v>
      </c>
      <c r="B4439" t="s">
        <v>488</v>
      </c>
      <c r="C4439" t="s">
        <v>327</v>
      </c>
      <c r="D4439">
        <v>1999</v>
      </c>
      <c r="E4439">
        <v>23070</v>
      </c>
      <c r="F4439">
        <v>0</v>
      </c>
      <c r="G4439">
        <v>300</v>
      </c>
      <c r="H4439">
        <v>300</v>
      </c>
      <c r="I4439">
        <v>10</v>
      </c>
      <c r="J4439">
        <v>0</v>
      </c>
      <c r="K4439">
        <f>SUM(Emisiones_N2O_CO2eq_PAISES[[#This Row],[Agricultura (kilotoneladas CO₂e)]:[Emisiones Fugitivas (kilotoneladas CO₂e)]])</f>
        <v>23680</v>
      </c>
    </row>
    <row r="4440" spans="1:11" x14ac:dyDescent="0.25">
      <c r="A4440" t="s">
        <v>326</v>
      </c>
      <c r="B4440" t="s">
        <v>488</v>
      </c>
      <c r="C4440" t="s">
        <v>327</v>
      </c>
      <c r="D4440">
        <v>2000</v>
      </c>
      <c r="E4440">
        <v>24480</v>
      </c>
      <c r="F4440">
        <v>0</v>
      </c>
      <c r="G4440">
        <v>300</v>
      </c>
      <c r="H4440">
        <v>300</v>
      </c>
      <c r="I4440">
        <v>10</v>
      </c>
      <c r="J4440">
        <v>0</v>
      </c>
      <c r="K4440">
        <f>SUM(Emisiones_N2O_CO2eq_PAISES[[#This Row],[Agricultura (kilotoneladas CO₂e)]:[Emisiones Fugitivas (kilotoneladas CO₂e)]])</f>
        <v>25090</v>
      </c>
    </row>
    <row r="4441" spans="1:11" x14ac:dyDescent="0.25">
      <c r="A4441" t="s">
        <v>326</v>
      </c>
      <c r="B4441" t="s">
        <v>488</v>
      </c>
      <c r="C4441" t="s">
        <v>327</v>
      </c>
      <c r="D4441">
        <v>2001</v>
      </c>
      <c r="E4441">
        <v>22810</v>
      </c>
      <c r="F4441">
        <v>0</v>
      </c>
      <c r="G4441">
        <v>340</v>
      </c>
      <c r="H4441">
        <v>310</v>
      </c>
      <c r="I4441">
        <v>10</v>
      </c>
      <c r="J4441">
        <v>0</v>
      </c>
      <c r="K4441">
        <f>SUM(Emisiones_N2O_CO2eq_PAISES[[#This Row],[Agricultura (kilotoneladas CO₂e)]:[Emisiones Fugitivas (kilotoneladas CO₂e)]])</f>
        <v>23470</v>
      </c>
    </row>
    <row r="4442" spans="1:11" x14ac:dyDescent="0.25">
      <c r="A4442" t="s">
        <v>326</v>
      </c>
      <c r="B4442" t="s">
        <v>488</v>
      </c>
      <c r="C4442" t="s">
        <v>327</v>
      </c>
      <c r="D4442">
        <v>2002</v>
      </c>
      <c r="E4442">
        <v>25400</v>
      </c>
      <c r="F4442">
        <v>0</v>
      </c>
      <c r="G4442">
        <v>380</v>
      </c>
      <c r="H4442">
        <v>320</v>
      </c>
      <c r="I4442">
        <v>10</v>
      </c>
      <c r="J4442">
        <v>0</v>
      </c>
      <c r="K4442">
        <f>SUM(Emisiones_N2O_CO2eq_PAISES[[#This Row],[Agricultura (kilotoneladas CO₂e)]:[Emisiones Fugitivas (kilotoneladas CO₂e)]])</f>
        <v>26110</v>
      </c>
    </row>
    <row r="4443" spans="1:11" x14ac:dyDescent="0.25">
      <c r="A4443" t="s">
        <v>326</v>
      </c>
      <c r="B4443" t="s">
        <v>488</v>
      </c>
      <c r="C4443" t="s">
        <v>327</v>
      </c>
      <c r="D4443">
        <v>2003</v>
      </c>
      <c r="E4443">
        <v>25130</v>
      </c>
      <c r="F4443">
        <v>0</v>
      </c>
      <c r="G4443">
        <v>420</v>
      </c>
      <c r="H4443">
        <v>330</v>
      </c>
      <c r="I4443">
        <v>10</v>
      </c>
      <c r="J4443">
        <v>0</v>
      </c>
      <c r="K4443">
        <f>SUM(Emisiones_N2O_CO2eq_PAISES[[#This Row],[Agricultura (kilotoneladas CO₂e)]:[Emisiones Fugitivas (kilotoneladas CO₂e)]])</f>
        <v>25890</v>
      </c>
    </row>
    <row r="4444" spans="1:11" x14ac:dyDescent="0.25">
      <c r="A4444" t="s">
        <v>326</v>
      </c>
      <c r="B4444" t="s">
        <v>488</v>
      </c>
      <c r="C4444" t="s">
        <v>327</v>
      </c>
      <c r="D4444">
        <v>2004</v>
      </c>
      <c r="E4444">
        <v>24840</v>
      </c>
      <c r="F4444">
        <v>0</v>
      </c>
      <c r="G4444">
        <v>460</v>
      </c>
      <c r="H4444">
        <v>340</v>
      </c>
      <c r="I4444">
        <v>10</v>
      </c>
      <c r="J4444">
        <v>0</v>
      </c>
      <c r="K4444">
        <f>SUM(Emisiones_N2O_CO2eq_PAISES[[#This Row],[Agricultura (kilotoneladas CO₂e)]:[Emisiones Fugitivas (kilotoneladas CO₂e)]])</f>
        <v>25650</v>
      </c>
    </row>
    <row r="4445" spans="1:11" x14ac:dyDescent="0.25">
      <c r="A4445" t="s">
        <v>326</v>
      </c>
      <c r="B4445" t="s">
        <v>488</v>
      </c>
      <c r="C4445" t="s">
        <v>327</v>
      </c>
      <c r="D4445">
        <v>2005</v>
      </c>
      <c r="E4445">
        <v>26110</v>
      </c>
      <c r="F4445">
        <v>0</v>
      </c>
      <c r="G4445">
        <v>500</v>
      </c>
      <c r="H4445">
        <v>360</v>
      </c>
      <c r="I4445">
        <v>10</v>
      </c>
      <c r="J4445">
        <v>0</v>
      </c>
      <c r="K4445">
        <f>SUM(Emisiones_N2O_CO2eq_PAISES[[#This Row],[Agricultura (kilotoneladas CO₂e)]:[Emisiones Fugitivas (kilotoneladas CO₂e)]])</f>
        <v>26980</v>
      </c>
    </row>
    <row r="4446" spans="1:11" x14ac:dyDescent="0.25">
      <c r="A4446" t="s">
        <v>326</v>
      </c>
      <c r="B4446" t="s">
        <v>488</v>
      </c>
      <c r="C4446" t="s">
        <v>327</v>
      </c>
      <c r="D4446">
        <v>2006</v>
      </c>
      <c r="E4446">
        <v>24060</v>
      </c>
      <c r="F4446">
        <v>0</v>
      </c>
      <c r="G4446">
        <v>540</v>
      </c>
      <c r="H4446">
        <v>370</v>
      </c>
      <c r="I4446">
        <v>10</v>
      </c>
      <c r="J4446">
        <v>0</v>
      </c>
      <c r="K4446">
        <f>SUM(Emisiones_N2O_CO2eq_PAISES[[#This Row],[Agricultura (kilotoneladas CO₂e)]:[Emisiones Fugitivas (kilotoneladas CO₂e)]])</f>
        <v>24980</v>
      </c>
    </row>
    <row r="4447" spans="1:11" x14ac:dyDescent="0.25">
      <c r="A4447" t="s">
        <v>326</v>
      </c>
      <c r="B4447" t="s">
        <v>488</v>
      </c>
      <c r="C4447" t="s">
        <v>327</v>
      </c>
      <c r="D4447">
        <v>2007</v>
      </c>
      <c r="E4447">
        <v>26190</v>
      </c>
      <c r="F4447">
        <v>0</v>
      </c>
      <c r="G4447">
        <v>580</v>
      </c>
      <c r="H4447">
        <v>380</v>
      </c>
      <c r="I4447">
        <v>10</v>
      </c>
      <c r="J4447">
        <v>0</v>
      </c>
      <c r="K4447">
        <f>SUM(Emisiones_N2O_CO2eq_PAISES[[#This Row],[Agricultura (kilotoneladas CO₂e)]:[Emisiones Fugitivas (kilotoneladas CO₂e)]])</f>
        <v>27160</v>
      </c>
    </row>
    <row r="4448" spans="1:11" x14ac:dyDescent="0.25">
      <c r="A4448" t="s">
        <v>326</v>
      </c>
      <c r="B4448" t="s">
        <v>488</v>
      </c>
      <c r="C4448" t="s">
        <v>327</v>
      </c>
      <c r="D4448">
        <v>2008</v>
      </c>
      <c r="E4448">
        <v>25780</v>
      </c>
      <c r="F4448">
        <v>0</v>
      </c>
      <c r="G4448">
        <v>620</v>
      </c>
      <c r="H4448">
        <v>400</v>
      </c>
      <c r="I4448">
        <v>10</v>
      </c>
      <c r="J4448">
        <v>0</v>
      </c>
      <c r="K4448">
        <f>SUM(Emisiones_N2O_CO2eq_PAISES[[#This Row],[Agricultura (kilotoneladas CO₂e)]:[Emisiones Fugitivas (kilotoneladas CO₂e)]])</f>
        <v>26810</v>
      </c>
    </row>
    <row r="4449" spans="1:11" x14ac:dyDescent="0.25">
      <c r="A4449" t="s">
        <v>326</v>
      </c>
      <c r="B4449" t="s">
        <v>488</v>
      </c>
      <c r="C4449" t="s">
        <v>327</v>
      </c>
      <c r="D4449">
        <v>2009</v>
      </c>
      <c r="E4449">
        <v>26290</v>
      </c>
      <c r="F4449">
        <v>0</v>
      </c>
      <c r="G4449">
        <v>660</v>
      </c>
      <c r="H4449">
        <v>410</v>
      </c>
      <c r="I4449">
        <v>10</v>
      </c>
      <c r="J4449">
        <v>0</v>
      </c>
      <c r="K4449">
        <f>SUM(Emisiones_N2O_CO2eq_PAISES[[#This Row],[Agricultura (kilotoneladas CO₂e)]:[Emisiones Fugitivas (kilotoneladas CO₂e)]])</f>
        <v>27370</v>
      </c>
    </row>
    <row r="4450" spans="1:11" x14ac:dyDescent="0.25">
      <c r="A4450" t="s">
        <v>326</v>
      </c>
      <c r="B4450" t="s">
        <v>488</v>
      </c>
      <c r="C4450" t="s">
        <v>327</v>
      </c>
      <c r="D4450">
        <v>2010</v>
      </c>
      <c r="E4450">
        <v>24500</v>
      </c>
      <c r="F4450">
        <v>0</v>
      </c>
      <c r="G4450">
        <v>700</v>
      </c>
      <c r="H4450">
        <v>420</v>
      </c>
      <c r="I4450">
        <v>10</v>
      </c>
      <c r="J4450">
        <v>0</v>
      </c>
      <c r="K4450">
        <f>SUM(Emisiones_N2O_CO2eq_PAISES[[#This Row],[Agricultura (kilotoneladas CO₂e)]:[Emisiones Fugitivas (kilotoneladas CO₂e)]])</f>
        <v>25630</v>
      </c>
    </row>
    <row r="4451" spans="1:11" x14ac:dyDescent="0.25">
      <c r="A4451" t="s">
        <v>326</v>
      </c>
      <c r="B4451" t="s">
        <v>488</v>
      </c>
      <c r="C4451" t="s">
        <v>327</v>
      </c>
      <c r="D4451">
        <v>2011</v>
      </c>
      <c r="E4451">
        <v>25070</v>
      </c>
      <c r="F4451">
        <v>0</v>
      </c>
      <c r="G4451">
        <v>740</v>
      </c>
      <c r="H4451">
        <v>430</v>
      </c>
      <c r="I4451">
        <v>10</v>
      </c>
      <c r="J4451">
        <v>0</v>
      </c>
      <c r="K4451">
        <f>SUM(Emisiones_N2O_CO2eq_PAISES[[#This Row],[Agricultura (kilotoneladas CO₂e)]:[Emisiones Fugitivas (kilotoneladas CO₂e)]])</f>
        <v>26250</v>
      </c>
    </row>
    <row r="4452" spans="1:11" x14ac:dyDescent="0.25">
      <c r="A4452" t="s">
        <v>326</v>
      </c>
      <c r="B4452" t="s">
        <v>488</v>
      </c>
      <c r="C4452" t="s">
        <v>327</v>
      </c>
      <c r="D4452">
        <v>2012</v>
      </c>
      <c r="E4452">
        <v>25650</v>
      </c>
      <c r="F4452">
        <v>0</v>
      </c>
      <c r="G4452">
        <v>780</v>
      </c>
      <c r="H4452">
        <v>440</v>
      </c>
      <c r="I4452">
        <v>10</v>
      </c>
      <c r="J4452">
        <v>0</v>
      </c>
      <c r="K4452">
        <f>SUM(Emisiones_N2O_CO2eq_PAISES[[#This Row],[Agricultura (kilotoneladas CO₂e)]:[Emisiones Fugitivas (kilotoneladas CO₂e)]])</f>
        <v>26880</v>
      </c>
    </row>
    <row r="4453" spans="1:11" x14ac:dyDescent="0.25">
      <c r="A4453" t="s">
        <v>326</v>
      </c>
      <c r="B4453" t="s">
        <v>488</v>
      </c>
      <c r="C4453" t="s">
        <v>327</v>
      </c>
      <c r="D4453">
        <v>2013</v>
      </c>
      <c r="E4453">
        <v>25720</v>
      </c>
      <c r="F4453">
        <v>0</v>
      </c>
      <c r="G4453">
        <v>830</v>
      </c>
      <c r="H4453">
        <v>450</v>
      </c>
      <c r="I4453">
        <v>0</v>
      </c>
      <c r="J4453">
        <v>0</v>
      </c>
      <c r="K4453">
        <f>SUM(Emisiones_N2O_CO2eq_PAISES[[#This Row],[Agricultura (kilotoneladas CO₂e)]:[Emisiones Fugitivas (kilotoneladas CO₂e)]])</f>
        <v>27000</v>
      </c>
    </row>
    <row r="4454" spans="1:11" x14ac:dyDescent="0.25">
      <c r="A4454" t="s">
        <v>326</v>
      </c>
      <c r="B4454" t="s">
        <v>488</v>
      </c>
      <c r="C4454" t="s">
        <v>327</v>
      </c>
      <c r="D4454">
        <v>2014</v>
      </c>
      <c r="E4454">
        <v>25610</v>
      </c>
      <c r="F4454">
        <v>0</v>
      </c>
      <c r="G4454">
        <v>870</v>
      </c>
      <c r="H4454">
        <v>470</v>
      </c>
      <c r="I4454">
        <v>0</v>
      </c>
      <c r="J4454">
        <v>0</v>
      </c>
      <c r="K4454">
        <f>SUM(Emisiones_N2O_CO2eq_PAISES[[#This Row],[Agricultura (kilotoneladas CO₂e)]:[Emisiones Fugitivas (kilotoneladas CO₂e)]])</f>
        <v>26950</v>
      </c>
    </row>
    <row r="4455" spans="1:11" x14ac:dyDescent="0.25">
      <c r="A4455" t="s">
        <v>326</v>
      </c>
      <c r="B4455" t="s">
        <v>488</v>
      </c>
      <c r="C4455" t="s">
        <v>327</v>
      </c>
      <c r="D4455">
        <v>2015</v>
      </c>
      <c r="E4455">
        <v>25740</v>
      </c>
      <c r="F4455">
        <v>0</v>
      </c>
      <c r="G4455">
        <v>910</v>
      </c>
      <c r="H4455">
        <v>480</v>
      </c>
      <c r="I4455">
        <v>0</v>
      </c>
      <c r="J4455">
        <v>0</v>
      </c>
      <c r="K4455">
        <f>SUM(Emisiones_N2O_CO2eq_PAISES[[#This Row],[Agricultura (kilotoneladas CO₂e)]:[Emisiones Fugitivas (kilotoneladas CO₂e)]])</f>
        <v>27130</v>
      </c>
    </row>
    <row r="4456" spans="1:11" x14ac:dyDescent="0.25">
      <c r="A4456" t="s">
        <v>326</v>
      </c>
      <c r="B4456" t="s">
        <v>488</v>
      </c>
      <c r="C4456" t="s">
        <v>327</v>
      </c>
      <c r="D4456">
        <v>2016</v>
      </c>
      <c r="E4456">
        <v>27030</v>
      </c>
      <c r="F4456">
        <v>0</v>
      </c>
      <c r="G4456">
        <v>920</v>
      </c>
      <c r="H4456">
        <v>490</v>
      </c>
      <c r="I4456">
        <v>0</v>
      </c>
      <c r="J4456">
        <v>0</v>
      </c>
      <c r="K4456">
        <f>SUM(Emisiones_N2O_CO2eq_PAISES[[#This Row],[Agricultura (kilotoneladas CO₂e)]:[Emisiones Fugitivas (kilotoneladas CO₂e)]])</f>
        <v>28440</v>
      </c>
    </row>
    <row r="4457" spans="1:11" x14ac:dyDescent="0.25">
      <c r="A4457" t="s">
        <v>328</v>
      </c>
      <c r="B4457" t="s">
        <v>489</v>
      </c>
      <c r="C4457" t="s">
        <v>329</v>
      </c>
      <c r="D4457">
        <v>1990</v>
      </c>
      <c r="E4457">
        <v>180</v>
      </c>
      <c r="F4457">
        <v>0</v>
      </c>
      <c r="G4457">
        <v>10</v>
      </c>
      <c r="H4457">
        <v>0</v>
      </c>
      <c r="I4457">
        <v>60</v>
      </c>
      <c r="J4457">
        <v>0</v>
      </c>
      <c r="K4457">
        <f>SUM(Emisiones_N2O_CO2eq_PAISES[[#This Row],[Agricultura (kilotoneladas CO₂e)]:[Emisiones Fugitivas (kilotoneladas CO₂e)]])</f>
        <v>250</v>
      </c>
    </row>
    <row r="4458" spans="1:11" x14ac:dyDescent="0.25">
      <c r="A4458" t="s">
        <v>328</v>
      </c>
      <c r="B4458" t="s">
        <v>489</v>
      </c>
      <c r="C4458" t="s">
        <v>329</v>
      </c>
      <c r="D4458">
        <v>1991</v>
      </c>
      <c r="E4458">
        <v>180</v>
      </c>
      <c r="F4458">
        <v>0</v>
      </c>
      <c r="G4458">
        <v>10</v>
      </c>
      <c r="H4458">
        <v>10</v>
      </c>
      <c r="I4458">
        <v>60</v>
      </c>
      <c r="J4458">
        <v>0</v>
      </c>
      <c r="K4458">
        <f>SUM(Emisiones_N2O_CO2eq_PAISES[[#This Row],[Agricultura (kilotoneladas CO₂e)]:[Emisiones Fugitivas (kilotoneladas CO₂e)]])</f>
        <v>260</v>
      </c>
    </row>
    <row r="4459" spans="1:11" x14ac:dyDescent="0.25">
      <c r="A4459" t="s">
        <v>328</v>
      </c>
      <c r="B4459" t="s">
        <v>489</v>
      </c>
      <c r="C4459" t="s">
        <v>329</v>
      </c>
      <c r="D4459">
        <v>1992</v>
      </c>
      <c r="E4459">
        <v>190</v>
      </c>
      <c r="F4459">
        <v>0</v>
      </c>
      <c r="G4459">
        <v>10</v>
      </c>
      <c r="H4459">
        <v>10</v>
      </c>
      <c r="I4459">
        <v>60</v>
      </c>
      <c r="J4459">
        <v>0</v>
      </c>
      <c r="K4459">
        <f>SUM(Emisiones_N2O_CO2eq_PAISES[[#This Row],[Agricultura (kilotoneladas CO₂e)]:[Emisiones Fugitivas (kilotoneladas CO₂e)]])</f>
        <v>270</v>
      </c>
    </row>
    <row r="4460" spans="1:11" x14ac:dyDescent="0.25">
      <c r="A4460" t="s">
        <v>328</v>
      </c>
      <c r="B4460" t="s">
        <v>489</v>
      </c>
      <c r="C4460" t="s">
        <v>329</v>
      </c>
      <c r="D4460">
        <v>1993</v>
      </c>
      <c r="E4460">
        <v>190</v>
      </c>
      <c r="F4460">
        <v>0</v>
      </c>
      <c r="G4460">
        <v>10</v>
      </c>
      <c r="H4460">
        <v>10</v>
      </c>
      <c r="I4460">
        <v>60</v>
      </c>
      <c r="J4460">
        <v>0</v>
      </c>
      <c r="K4460">
        <f>SUM(Emisiones_N2O_CO2eq_PAISES[[#This Row],[Agricultura (kilotoneladas CO₂e)]:[Emisiones Fugitivas (kilotoneladas CO₂e)]])</f>
        <v>270</v>
      </c>
    </row>
    <row r="4461" spans="1:11" x14ac:dyDescent="0.25">
      <c r="A4461" t="s">
        <v>328</v>
      </c>
      <c r="B4461" t="s">
        <v>489</v>
      </c>
      <c r="C4461" t="s">
        <v>329</v>
      </c>
      <c r="D4461">
        <v>1994</v>
      </c>
      <c r="E4461">
        <v>190</v>
      </c>
      <c r="F4461">
        <v>0</v>
      </c>
      <c r="G4461">
        <v>10</v>
      </c>
      <c r="H4461">
        <v>10</v>
      </c>
      <c r="I4461">
        <v>60</v>
      </c>
      <c r="J4461">
        <v>0</v>
      </c>
      <c r="K4461">
        <f>SUM(Emisiones_N2O_CO2eq_PAISES[[#This Row],[Agricultura (kilotoneladas CO₂e)]:[Emisiones Fugitivas (kilotoneladas CO₂e)]])</f>
        <v>270</v>
      </c>
    </row>
    <row r="4462" spans="1:11" x14ac:dyDescent="0.25">
      <c r="A4462" t="s">
        <v>328</v>
      </c>
      <c r="B4462" t="s">
        <v>489</v>
      </c>
      <c r="C4462" t="s">
        <v>329</v>
      </c>
      <c r="D4462">
        <v>1995</v>
      </c>
      <c r="E4462">
        <v>180</v>
      </c>
      <c r="F4462">
        <v>0</v>
      </c>
      <c r="G4462">
        <v>10</v>
      </c>
      <c r="H4462">
        <v>10</v>
      </c>
      <c r="I4462">
        <v>60</v>
      </c>
      <c r="J4462">
        <v>0</v>
      </c>
      <c r="K4462">
        <f>SUM(Emisiones_N2O_CO2eq_PAISES[[#This Row],[Agricultura (kilotoneladas CO₂e)]:[Emisiones Fugitivas (kilotoneladas CO₂e)]])</f>
        <v>260</v>
      </c>
    </row>
    <row r="4463" spans="1:11" x14ac:dyDescent="0.25">
      <c r="A4463" t="s">
        <v>328</v>
      </c>
      <c r="B4463" t="s">
        <v>489</v>
      </c>
      <c r="C4463" t="s">
        <v>329</v>
      </c>
      <c r="D4463">
        <v>1996</v>
      </c>
      <c r="E4463">
        <v>200</v>
      </c>
      <c r="F4463">
        <v>0</v>
      </c>
      <c r="G4463">
        <v>10</v>
      </c>
      <c r="H4463">
        <v>10</v>
      </c>
      <c r="I4463">
        <v>20</v>
      </c>
      <c r="J4463">
        <v>0</v>
      </c>
      <c r="K4463">
        <f>SUM(Emisiones_N2O_CO2eq_PAISES[[#This Row],[Agricultura (kilotoneladas CO₂e)]:[Emisiones Fugitivas (kilotoneladas CO₂e)]])</f>
        <v>240</v>
      </c>
    </row>
    <row r="4464" spans="1:11" x14ac:dyDescent="0.25">
      <c r="A4464" t="s">
        <v>328</v>
      </c>
      <c r="B4464" t="s">
        <v>489</v>
      </c>
      <c r="C4464" t="s">
        <v>329</v>
      </c>
      <c r="D4464">
        <v>1997</v>
      </c>
      <c r="E4464">
        <v>200</v>
      </c>
      <c r="F4464">
        <v>0</v>
      </c>
      <c r="G4464">
        <v>10</v>
      </c>
      <c r="H4464">
        <v>10</v>
      </c>
      <c r="I4464">
        <v>30</v>
      </c>
      <c r="J4464">
        <v>0</v>
      </c>
      <c r="K4464">
        <f>SUM(Emisiones_N2O_CO2eq_PAISES[[#This Row],[Agricultura (kilotoneladas CO₂e)]:[Emisiones Fugitivas (kilotoneladas CO₂e)]])</f>
        <v>250</v>
      </c>
    </row>
    <row r="4465" spans="1:11" x14ac:dyDescent="0.25">
      <c r="A4465" t="s">
        <v>328</v>
      </c>
      <c r="B4465" t="s">
        <v>489</v>
      </c>
      <c r="C4465" t="s">
        <v>329</v>
      </c>
      <c r="D4465">
        <v>1998</v>
      </c>
      <c r="E4465">
        <v>190</v>
      </c>
      <c r="F4465">
        <v>0</v>
      </c>
      <c r="G4465">
        <v>10</v>
      </c>
      <c r="H4465">
        <v>10</v>
      </c>
      <c r="I4465">
        <v>50</v>
      </c>
      <c r="J4465">
        <v>0</v>
      </c>
      <c r="K4465">
        <f>SUM(Emisiones_N2O_CO2eq_PAISES[[#This Row],[Agricultura (kilotoneladas CO₂e)]:[Emisiones Fugitivas (kilotoneladas CO₂e)]])</f>
        <v>260</v>
      </c>
    </row>
    <row r="4466" spans="1:11" x14ac:dyDescent="0.25">
      <c r="A4466" t="s">
        <v>328</v>
      </c>
      <c r="B4466" t="s">
        <v>489</v>
      </c>
      <c r="C4466" t="s">
        <v>329</v>
      </c>
      <c r="D4466">
        <v>1999</v>
      </c>
      <c r="E4466">
        <v>190</v>
      </c>
      <c r="F4466">
        <v>0</v>
      </c>
      <c r="G4466">
        <v>10</v>
      </c>
      <c r="H4466">
        <v>10</v>
      </c>
      <c r="I4466">
        <v>10</v>
      </c>
      <c r="J4466">
        <v>0</v>
      </c>
      <c r="K4466">
        <f>SUM(Emisiones_N2O_CO2eq_PAISES[[#This Row],[Agricultura (kilotoneladas CO₂e)]:[Emisiones Fugitivas (kilotoneladas CO₂e)]])</f>
        <v>220</v>
      </c>
    </row>
    <row r="4467" spans="1:11" x14ac:dyDescent="0.25">
      <c r="A4467" t="s">
        <v>328</v>
      </c>
      <c r="B4467" t="s">
        <v>489</v>
      </c>
      <c r="C4467" t="s">
        <v>329</v>
      </c>
      <c r="D4467">
        <v>2000</v>
      </c>
      <c r="E4467">
        <v>190</v>
      </c>
      <c r="F4467">
        <v>0</v>
      </c>
      <c r="G4467">
        <v>10</v>
      </c>
      <c r="H4467">
        <v>10</v>
      </c>
      <c r="I4467">
        <v>10</v>
      </c>
      <c r="J4467">
        <v>0</v>
      </c>
      <c r="K4467">
        <f>SUM(Emisiones_N2O_CO2eq_PAISES[[#This Row],[Agricultura (kilotoneladas CO₂e)]:[Emisiones Fugitivas (kilotoneladas CO₂e)]])</f>
        <v>220</v>
      </c>
    </row>
    <row r="4468" spans="1:11" x14ac:dyDescent="0.25">
      <c r="A4468" t="s">
        <v>328</v>
      </c>
      <c r="B4468" t="s">
        <v>489</v>
      </c>
      <c r="C4468" t="s">
        <v>329</v>
      </c>
      <c r="D4468">
        <v>2001</v>
      </c>
      <c r="E4468">
        <v>190</v>
      </c>
      <c r="F4468">
        <v>0</v>
      </c>
      <c r="G4468">
        <v>10</v>
      </c>
      <c r="H4468">
        <v>10</v>
      </c>
      <c r="I4468">
        <v>10</v>
      </c>
      <c r="J4468">
        <v>0</v>
      </c>
      <c r="K4468">
        <f>SUM(Emisiones_N2O_CO2eq_PAISES[[#This Row],[Agricultura (kilotoneladas CO₂e)]:[Emisiones Fugitivas (kilotoneladas CO₂e)]])</f>
        <v>220</v>
      </c>
    </row>
    <row r="4469" spans="1:11" x14ac:dyDescent="0.25">
      <c r="A4469" t="s">
        <v>328</v>
      </c>
      <c r="B4469" t="s">
        <v>489</v>
      </c>
      <c r="C4469" t="s">
        <v>329</v>
      </c>
      <c r="D4469">
        <v>2002</v>
      </c>
      <c r="E4469">
        <v>170</v>
      </c>
      <c r="F4469">
        <v>0</v>
      </c>
      <c r="G4469">
        <v>20</v>
      </c>
      <c r="H4469">
        <v>10</v>
      </c>
      <c r="I4469">
        <v>60</v>
      </c>
      <c r="J4469">
        <v>0</v>
      </c>
      <c r="K4469">
        <f>SUM(Emisiones_N2O_CO2eq_PAISES[[#This Row],[Agricultura (kilotoneladas CO₂e)]:[Emisiones Fugitivas (kilotoneladas CO₂e)]])</f>
        <v>260</v>
      </c>
    </row>
    <row r="4470" spans="1:11" x14ac:dyDescent="0.25">
      <c r="A4470" t="s">
        <v>328</v>
      </c>
      <c r="B4470" t="s">
        <v>489</v>
      </c>
      <c r="C4470" t="s">
        <v>329</v>
      </c>
      <c r="D4470">
        <v>2003</v>
      </c>
      <c r="E4470">
        <v>170</v>
      </c>
      <c r="F4470">
        <v>0</v>
      </c>
      <c r="G4470">
        <v>20</v>
      </c>
      <c r="H4470">
        <v>10</v>
      </c>
      <c r="I4470">
        <v>180</v>
      </c>
      <c r="J4470">
        <v>0</v>
      </c>
      <c r="K4470">
        <f>SUM(Emisiones_N2O_CO2eq_PAISES[[#This Row],[Agricultura (kilotoneladas CO₂e)]:[Emisiones Fugitivas (kilotoneladas CO₂e)]])</f>
        <v>380</v>
      </c>
    </row>
    <row r="4471" spans="1:11" x14ac:dyDescent="0.25">
      <c r="A4471" t="s">
        <v>328</v>
      </c>
      <c r="B4471" t="s">
        <v>489</v>
      </c>
      <c r="C4471" t="s">
        <v>329</v>
      </c>
      <c r="D4471">
        <v>2004</v>
      </c>
      <c r="E4471">
        <v>210</v>
      </c>
      <c r="F4471">
        <v>0</v>
      </c>
      <c r="G4471">
        <v>20</v>
      </c>
      <c r="H4471">
        <v>10</v>
      </c>
      <c r="I4471">
        <v>110</v>
      </c>
      <c r="J4471">
        <v>0</v>
      </c>
      <c r="K4471">
        <f>SUM(Emisiones_N2O_CO2eq_PAISES[[#This Row],[Agricultura (kilotoneladas CO₂e)]:[Emisiones Fugitivas (kilotoneladas CO₂e)]])</f>
        <v>350</v>
      </c>
    </row>
    <row r="4472" spans="1:11" x14ac:dyDescent="0.25">
      <c r="A4472" t="s">
        <v>328</v>
      </c>
      <c r="B4472" t="s">
        <v>489</v>
      </c>
      <c r="C4472" t="s">
        <v>329</v>
      </c>
      <c r="D4472">
        <v>2005</v>
      </c>
      <c r="E4472">
        <v>180</v>
      </c>
      <c r="F4472">
        <v>0</v>
      </c>
      <c r="G4472">
        <v>20</v>
      </c>
      <c r="H4472">
        <v>10</v>
      </c>
      <c r="I4472">
        <v>20</v>
      </c>
      <c r="J4472">
        <v>0</v>
      </c>
      <c r="K4472">
        <f>SUM(Emisiones_N2O_CO2eq_PAISES[[#This Row],[Agricultura (kilotoneladas CO₂e)]:[Emisiones Fugitivas (kilotoneladas CO₂e)]])</f>
        <v>230</v>
      </c>
    </row>
    <row r="4473" spans="1:11" x14ac:dyDescent="0.25">
      <c r="A4473" t="s">
        <v>328</v>
      </c>
      <c r="B4473" t="s">
        <v>489</v>
      </c>
      <c r="C4473" t="s">
        <v>329</v>
      </c>
      <c r="D4473">
        <v>2006</v>
      </c>
      <c r="E4473">
        <v>210</v>
      </c>
      <c r="F4473">
        <v>0</v>
      </c>
      <c r="G4473">
        <v>20</v>
      </c>
      <c r="H4473">
        <v>10</v>
      </c>
      <c r="I4473">
        <v>30</v>
      </c>
      <c r="J4473">
        <v>0</v>
      </c>
      <c r="K4473">
        <f>SUM(Emisiones_N2O_CO2eq_PAISES[[#This Row],[Agricultura (kilotoneladas CO₂e)]:[Emisiones Fugitivas (kilotoneladas CO₂e)]])</f>
        <v>270</v>
      </c>
    </row>
    <row r="4474" spans="1:11" x14ac:dyDescent="0.25">
      <c r="A4474" t="s">
        <v>328</v>
      </c>
      <c r="B4474" t="s">
        <v>489</v>
      </c>
      <c r="C4474" t="s">
        <v>329</v>
      </c>
      <c r="D4474">
        <v>2007</v>
      </c>
      <c r="E4474">
        <v>190</v>
      </c>
      <c r="F4474">
        <v>0</v>
      </c>
      <c r="G4474">
        <v>20</v>
      </c>
      <c r="H4474">
        <v>10</v>
      </c>
      <c r="I4474">
        <v>10</v>
      </c>
      <c r="J4474">
        <v>0</v>
      </c>
      <c r="K4474">
        <f>SUM(Emisiones_N2O_CO2eq_PAISES[[#This Row],[Agricultura (kilotoneladas CO₂e)]:[Emisiones Fugitivas (kilotoneladas CO₂e)]])</f>
        <v>230</v>
      </c>
    </row>
    <row r="4475" spans="1:11" x14ac:dyDescent="0.25">
      <c r="A4475" t="s">
        <v>328</v>
      </c>
      <c r="B4475" t="s">
        <v>489</v>
      </c>
      <c r="C4475" t="s">
        <v>329</v>
      </c>
      <c r="D4475">
        <v>2008</v>
      </c>
      <c r="E4475">
        <v>250</v>
      </c>
      <c r="F4475">
        <v>0</v>
      </c>
      <c r="G4475">
        <v>20</v>
      </c>
      <c r="H4475">
        <v>10</v>
      </c>
      <c r="I4475">
        <v>50</v>
      </c>
      <c r="J4475">
        <v>0</v>
      </c>
      <c r="K4475">
        <f>SUM(Emisiones_N2O_CO2eq_PAISES[[#This Row],[Agricultura (kilotoneladas CO₂e)]:[Emisiones Fugitivas (kilotoneladas CO₂e)]])</f>
        <v>330</v>
      </c>
    </row>
    <row r="4476" spans="1:11" x14ac:dyDescent="0.25">
      <c r="A4476" t="s">
        <v>328</v>
      </c>
      <c r="B4476" t="s">
        <v>489</v>
      </c>
      <c r="C4476" t="s">
        <v>329</v>
      </c>
      <c r="D4476">
        <v>2009</v>
      </c>
      <c r="E4476">
        <v>220</v>
      </c>
      <c r="F4476">
        <v>0</v>
      </c>
      <c r="G4476">
        <v>20</v>
      </c>
      <c r="H4476">
        <v>10</v>
      </c>
      <c r="I4476">
        <v>70</v>
      </c>
      <c r="J4476">
        <v>0</v>
      </c>
      <c r="K4476">
        <f>SUM(Emisiones_N2O_CO2eq_PAISES[[#This Row],[Agricultura (kilotoneladas CO₂e)]:[Emisiones Fugitivas (kilotoneladas CO₂e)]])</f>
        <v>320</v>
      </c>
    </row>
    <row r="4477" spans="1:11" x14ac:dyDescent="0.25">
      <c r="A4477" t="s">
        <v>328</v>
      </c>
      <c r="B4477" t="s">
        <v>489</v>
      </c>
      <c r="C4477" t="s">
        <v>329</v>
      </c>
      <c r="D4477">
        <v>2010</v>
      </c>
      <c r="E4477">
        <v>230</v>
      </c>
      <c r="F4477">
        <v>0</v>
      </c>
      <c r="G4477">
        <v>30</v>
      </c>
      <c r="H4477">
        <v>10</v>
      </c>
      <c r="I4477">
        <v>30</v>
      </c>
      <c r="J4477">
        <v>0</v>
      </c>
      <c r="K4477">
        <f>SUM(Emisiones_N2O_CO2eq_PAISES[[#This Row],[Agricultura (kilotoneladas CO₂e)]:[Emisiones Fugitivas (kilotoneladas CO₂e)]])</f>
        <v>300</v>
      </c>
    </row>
    <row r="4478" spans="1:11" x14ac:dyDescent="0.25">
      <c r="A4478" t="s">
        <v>328</v>
      </c>
      <c r="B4478" t="s">
        <v>489</v>
      </c>
      <c r="C4478" t="s">
        <v>329</v>
      </c>
      <c r="D4478">
        <v>2011</v>
      </c>
      <c r="E4478">
        <v>230</v>
      </c>
      <c r="F4478">
        <v>0</v>
      </c>
      <c r="G4478">
        <v>20</v>
      </c>
      <c r="H4478">
        <v>10</v>
      </c>
      <c r="I4478">
        <v>40</v>
      </c>
      <c r="J4478">
        <v>0</v>
      </c>
      <c r="K4478">
        <f>SUM(Emisiones_N2O_CO2eq_PAISES[[#This Row],[Agricultura (kilotoneladas CO₂e)]:[Emisiones Fugitivas (kilotoneladas CO₂e)]])</f>
        <v>300</v>
      </c>
    </row>
    <row r="4479" spans="1:11" x14ac:dyDescent="0.25">
      <c r="A4479" t="s">
        <v>328</v>
      </c>
      <c r="B4479" t="s">
        <v>489</v>
      </c>
      <c r="C4479" t="s">
        <v>329</v>
      </c>
      <c r="D4479">
        <v>2012</v>
      </c>
      <c r="E4479">
        <v>220</v>
      </c>
      <c r="F4479">
        <v>0</v>
      </c>
      <c r="G4479">
        <v>20</v>
      </c>
      <c r="H4479">
        <v>10</v>
      </c>
      <c r="I4479">
        <v>40</v>
      </c>
      <c r="J4479">
        <v>0</v>
      </c>
      <c r="K4479">
        <f>SUM(Emisiones_N2O_CO2eq_PAISES[[#This Row],[Agricultura (kilotoneladas CO₂e)]:[Emisiones Fugitivas (kilotoneladas CO₂e)]])</f>
        <v>290</v>
      </c>
    </row>
    <row r="4480" spans="1:11" x14ac:dyDescent="0.25">
      <c r="A4480" t="s">
        <v>328</v>
      </c>
      <c r="B4480" t="s">
        <v>489</v>
      </c>
      <c r="C4480" t="s">
        <v>329</v>
      </c>
      <c r="D4480">
        <v>2013</v>
      </c>
      <c r="E4480">
        <v>200</v>
      </c>
      <c r="F4480">
        <v>0</v>
      </c>
      <c r="G4480">
        <v>20</v>
      </c>
      <c r="H4480">
        <v>10</v>
      </c>
      <c r="I4480">
        <v>50</v>
      </c>
      <c r="J4480">
        <v>0</v>
      </c>
      <c r="K4480">
        <f>SUM(Emisiones_N2O_CO2eq_PAISES[[#This Row],[Agricultura (kilotoneladas CO₂e)]:[Emisiones Fugitivas (kilotoneladas CO₂e)]])</f>
        <v>280</v>
      </c>
    </row>
    <row r="4481" spans="1:11" x14ac:dyDescent="0.25">
      <c r="A4481" t="s">
        <v>328</v>
      </c>
      <c r="B4481" t="s">
        <v>489</v>
      </c>
      <c r="C4481" t="s">
        <v>329</v>
      </c>
      <c r="D4481">
        <v>2014</v>
      </c>
      <c r="E4481">
        <v>230</v>
      </c>
      <c r="F4481">
        <v>0</v>
      </c>
      <c r="G4481">
        <v>20</v>
      </c>
      <c r="H4481">
        <v>10</v>
      </c>
      <c r="I4481">
        <v>60</v>
      </c>
      <c r="J4481">
        <v>0</v>
      </c>
      <c r="K4481">
        <f>SUM(Emisiones_N2O_CO2eq_PAISES[[#This Row],[Agricultura (kilotoneladas CO₂e)]:[Emisiones Fugitivas (kilotoneladas CO₂e)]])</f>
        <v>320</v>
      </c>
    </row>
    <row r="4482" spans="1:11" x14ac:dyDescent="0.25">
      <c r="A4482" t="s">
        <v>328</v>
      </c>
      <c r="B4482" t="s">
        <v>489</v>
      </c>
      <c r="C4482" t="s">
        <v>329</v>
      </c>
      <c r="D4482">
        <v>2015</v>
      </c>
      <c r="E4482">
        <v>240</v>
      </c>
      <c r="F4482">
        <v>0</v>
      </c>
      <c r="G4482">
        <v>20</v>
      </c>
      <c r="H4482">
        <v>10</v>
      </c>
      <c r="I4482">
        <v>100</v>
      </c>
      <c r="J4482">
        <v>0</v>
      </c>
      <c r="K4482">
        <f>SUM(Emisiones_N2O_CO2eq_PAISES[[#This Row],[Agricultura (kilotoneladas CO₂e)]:[Emisiones Fugitivas (kilotoneladas CO₂e)]])</f>
        <v>370</v>
      </c>
    </row>
    <row r="4483" spans="1:11" x14ac:dyDescent="0.25">
      <c r="A4483" t="s">
        <v>328</v>
      </c>
      <c r="B4483" t="s">
        <v>489</v>
      </c>
      <c r="C4483" t="s">
        <v>329</v>
      </c>
      <c r="D4483">
        <v>2016</v>
      </c>
      <c r="E4483">
        <v>240</v>
      </c>
      <c r="F4483">
        <v>0</v>
      </c>
      <c r="G4483">
        <v>20</v>
      </c>
      <c r="H4483">
        <v>10</v>
      </c>
      <c r="I4483">
        <v>40</v>
      </c>
      <c r="J4483">
        <v>0</v>
      </c>
      <c r="K4483">
        <f>SUM(Emisiones_N2O_CO2eq_PAISES[[#This Row],[Agricultura (kilotoneladas CO₂e)]:[Emisiones Fugitivas (kilotoneladas CO₂e)]])</f>
        <v>310</v>
      </c>
    </row>
    <row r="4484" spans="1:11" x14ac:dyDescent="0.25">
      <c r="A4484" t="s">
        <v>330</v>
      </c>
      <c r="B4484" t="s">
        <v>490</v>
      </c>
      <c r="C4484" t="s">
        <v>331</v>
      </c>
      <c r="D4484">
        <v>1990</v>
      </c>
      <c r="E4484">
        <v>470</v>
      </c>
      <c r="F4484">
        <v>0</v>
      </c>
      <c r="G4484">
        <v>30</v>
      </c>
      <c r="H4484">
        <v>0</v>
      </c>
      <c r="I4484">
        <v>20</v>
      </c>
      <c r="J4484">
        <v>0</v>
      </c>
      <c r="K4484">
        <f>SUM(Emisiones_N2O_CO2eq_PAISES[[#This Row],[Agricultura (kilotoneladas CO₂e)]:[Emisiones Fugitivas (kilotoneladas CO₂e)]])</f>
        <v>520</v>
      </c>
    </row>
    <row r="4485" spans="1:11" x14ac:dyDescent="0.25">
      <c r="A4485" t="s">
        <v>330</v>
      </c>
      <c r="B4485" t="s">
        <v>490</v>
      </c>
      <c r="C4485" t="s">
        <v>331</v>
      </c>
      <c r="D4485">
        <v>1991</v>
      </c>
      <c r="E4485">
        <v>470</v>
      </c>
      <c r="F4485">
        <v>0</v>
      </c>
      <c r="G4485">
        <v>40</v>
      </c>
      <c r="H4485">
        <v>0</v>
      </c>
      <c r="I4485">
        <v>20</v>
      </c>
      <c r="J4485">
        <v>0</v>
      </c>
      <c r="K4485">
        <f>SUM(Emisiones_N2O_CO2eq_PAISES[[#This Row],[Agricultura (kilotoneladas CO₂e)]:[Emisiones Fugitivas (kilotoneladas CO₂e)]])</f>
        <v>530</v>
      </c>
    </row>
    <row r="4486" spans="1:11" x14ac:dyDescent="0.25">
      <c r="A4486" t="s">
        <v>330</v>
      </c>
      <c r="B4486" t="s">
        <v>490</v>
      </c>
      <c r="C4486" t="s">
        <v>331</v>
      </c>
      <c r="D4486">
        <v>1992</v>
      </c>
      <c r="E4486">
        <v>490</v>
      </c>
      <c r="F4486">
        <v>0</v>
      </c>
      <c r="G4486">
        <v>40</v>
      </c>
      <c r="H4486">
        <v>0</v>
      </c>
      <c r="I4486">
        <v>20</v>
      </c>
      <c r="J4486">
        <v>0</v>
      </c>
      <c r="K4486">
        <f>SUM(Emisiones_N2O_CO2eq_PAISES[[#This Row],[Agricultura (kilotoneladas CO₂e)]:[Emisiones Fugitivas (kilotoneladas CO₂e)]])</f>
        <v>550</v>
      </c>
    </row>
    <row r="4487" spans="1:11" x14ac:dyDescent="0.25">
      <c r="A4487" t="s">
        <v>330</v>
      </c>
      <c r="B4487" t="s">
        <v>490</v>
      </c>
      <c r="C4487" t="s">
        <v>331</v>
      </c>
      <c r="D4487">
        <v>1993</v>
      </c>
      <c r="E4487">
        <v>420</v>
      </c>
      <c r="F4487">
        <v>0</v>
      </c>
      <c r="G4487">
        <v>40</v>
      </c>
      <c r="H4487">
        <v>0</v>
      </c>
      <c r="I4487">
        <v>20</v>
      </c>
      <c r="J4487">
        <v>0</v>
      </c>
      <c r="K4487">
        <f>SUM(Emisiones_N2O_CO2eq_PAISES[[#This Row],[Agricultura (kilotoneladas CO₂e)]:[Emisiones Fugitivas (kilotoneladas CO₂e)]])</f>
        <v>480</v>
      </c>
    </row>
    <row r="4488" spans="1:11" x14ac:dyDescent="0.25">
      <c r="A4488" t="s">
        <v>330</v>
      </c>
      <c r="B4488" t="s">
        <v>490</v>
      </c>
      <c r="C4488" t="s">
        <v>331</v>
      </c>
      <c r="D4488">
        <v>1994</v>
      </c>
      <c r="E4488">
        <v>400</v>
      </c>
      <c r="F4488">
        <v>0</v>
      </c>
      <c r="G4488">
        <v>40</v>
      </c>
      <c r="H4488">
        <v>0</v>
      </c>
      <c r="I4488">
        <v>20</v>
      </c>
      <c r="J4488">
        <v>0</v>
      </c>
      <c r="K4488">
        <f>SUM(Emisiones_N2O_CO2eq_PAISES[[#This Row],[Agricultura (kilotoneladas CO₂e)]:[Emisiones Fugitivas (kilotoneladas CO₂e)]])</f>
        <v>460</v>
      </c>
    </row>
    <row r="4489" spans="1:11" x14ac:dyDescent="0.25">
      <c r="A4489" t="s">
        <v>330</v>
      </c>
      <c r="B4489" t="s">
        <v>490</v>
      </c>
      <c r="C4489" t="s">
        <v>331</v>
      </c>
      <c r="D4489">
        <v>1995</v>
      </c>
      <c r="E4489">
        <v>410</v>
      </c>
      <c r="F4489">
        <v>0</v>
      </c>
      <c r="G4489">
        <v>40</v>
      </c>
      <c r="H4489">
        <v>0</v>
      </c>
      <c r="I4489">
        <v>20</v>
      </c>
      <c r="J4489">
        <v>0</v>
      </c>
      <c r="K4489">
        <f>SUM(Emisiones_N2O_CO2eq_PAISES[[#This Row],[Agricultura (kilotoneladas CO₂e)]:[Emisiones Fugitivas (kilotoneladas CO₂e)]])</f>
        <v>470</v>
      </c>
    </row>
    <row r="4490" spans="1:11" x14ac:dyDescent="0.25">
      <c r="A4490" t="s">
        <v>330</v>
      </c>
      <c r="B4490" t="s">
        <v>490</v>
      </c>
      <c r="C4490" t="s">
        <v>331</v>
      </c>
      <c r="D4490">
        <v>1996</v>
      </c>
      <c r="E4490">
        <v>410</v>
      </c>
      <c r="F4490">
        <v>0</v>
      </c>
      <c r="G4490">
        <v>40</v>
      </c>
      <c r="H4490">
        <v>0</v>
      </c>
      <c r="I4490">
        <v>30</v>
      </c>
      <c r="J4490">
        <v>0</v>
      </c>
      <c r="K4490">
        <f>SUM(Emisiones_N2O_CO2eq_PAISES[[#This Row],[Agricultura (kilotoneladas CO₂e)]:[Emisiones Fugitivas (kilotoneladas CO₂e)]])</f>
        <v>480</v>
      </c>
    </row>
    <row r="4491" spans="1:11" x14ac:dyDescent="0.25">
      <c r="A4491" t="s">
        <v>330</v>
      </c>
      <c r="B4491" t="s">
        <v>490</v>
      </c>
      <c r="C4491" t="s">
        <v>331</v>
      </c>
      <c r="D4491">
        <v>1997</v>
      </c>
      <c r="E4491">
        <v>410</v>
      </c>
      <c r="F4491">
        <v>0</v>
      </c>
      <c r="G4491">
        <v>40</v>
      </c>
      <c r="H4491">
        <v>0</v>
      </c>
      <c r="I4491">
        <v>20</v>
      </c>
      <c r="J4491">
        <v>0</v>
      </c>
      <c r="K4491">
        <f>SUM(Emisiones_N2O_CO2eq_PAISES[[#This Row],[Agricultura (kilotoneladas CO₂e)]:[Emisiones Fugitivas (kilotoneladas CO₂e)]])</f>
        <v>470</v>
      </c>
    </row>
    <row r="4492" spans="1:11" x14ac:dyDescent="0.25">
      <c r="A4492" t="s">
        <v>330</v>
      </c>
      <c r="B4492" t="s">
        <v>490</v>
      </c>
      <c r="C4492" t="s">
        <v>331</v>
      </c>
      <c r="D4492">
        <v>1998</v>
      </c>
      <c r="E4492">
        <v>410</v>
      </c>
      <c r="F4492">
        <v>0</v>
      </c>
      <c r="G4492">
        <v>40</v>
      </c>
      <c r="H4492">
        <v>0</v>
      </c>
      <c r="I4492">
        <v>40</v>
      </c>
      <c r="J4492">
        <v>0</v>
      </c>
      <c r="K4492">
        <f>SUM(Emisiones_N2O_CO2eq_PAISES[[#This Row],[Agricultura (kilotoneladas CO₂e)]:[Emisiones Fugitivas (kilotoneladas CO₂e)]])</f>
        <v>490</v>
      </c>
    </row>
    <row r="4493" spans="1:11" x14ac:dyDescent="0.25">
      <c r="A4493" t="s">
        <v>330</v>
      </c>
      <c r="B4493" t="s">
        <v>490</v>
      </c>
      <c r="C4493" t="s">
        <v>331</v>
      </c>
      <c r="D4493">
        <v>1999</v>
      </c>
      <c r="E4493">
        <v>390</v>
      </c>
      <c r="F4493">
        <v>0</v>
      </c>
      <c r="G4493">
        <v>40</v>
      </c>
      <c r="H4493">
        <v>0</v>
      </c>
      <c r="I4493">
        <v>30</v>
      </c>
      <c r="J4493">
        <v>0</v>
      </c>
      <c r="K4493">
        <f>SUM(Emisiones_N2O_CO2eq_PAISES[[#This Row],[Agricultura (kilotoneladas CO₂e)]:[Emisiones Fugitivas (kilotoneladas CO₂e)]])</f>
        <v>460</v>
      </c>
    </row>
    <row r="4494" spans="1:11" x14ac:dyDescent="0.25">
      <c r="A4494" t="s">
        <v>330</v>
      </c>
      <c r="B4494" t="s">
        <v>490</v>
      </c>
      <c r="C4494" t="s">
        <v>331</v>
      </c>
      <c r="D4494">
        <v>2000</v>
      </c>
      <c r="E4494">
        <v>390</v>
      </c>
      <c r="F4494">
        <v>0</v>
      </c>
      <c r="G4494">
        <v>40</v>
      </c>
      <c r="H4494">
        <v>0</v>
      </c>
      <c r="I4494">
        <v>20</v>
      </c>
      <c r="J4494">
        <v>0</v>
      </c>
      <c r="K4494">
        <f>SUM(Emisiones_N2O_CO2eq_PAISES[[#This Row],[Agricultura (kilotoneladas CO₂e)]:[Emisiones Fugitivas (kilotoneladas CO₂e)]])</f>
        <v>450</v>
      </c>
    </row>
    <row r="4495" spans="1:11" x14ac:dyDescent="0.25">
      <c r="A4495" t="s">
        <v>330</v>
      </c>
      <c r="B4495" t="s">
        <v>490</v>
      </c>
      <c r="C4495" t="s">
        <v>331</v>
      </c>
      <c r="D4495">
        <v>2001</v>
      </c>
      <c r="E4495">
        <v>350</v>
      </c>
      <c r="F4495">
        <v>0</v>
      </c>
      <c r="G4495">
        <v>40</v>
      </c>
      <c r="H4495">
        <v>0</v>
      </c>
      <c r="I4495">
        <v>10</v>
      </c>
      <c r="J4495">
        <v>0</v>
      </c>
      <c r="K4495">
        <f>SUM(Emisiones_N2O_CO2eq_PAISES[[#This Row],[Agricultura (kilotoneladas CO₂e)]:[Emisiones Fugitivas (kilotoneladas CO₂e)]])</f>
        <v>400</v>
      </c>
    </row>
    <row r="4496" spans="1:11" x14ac:dyDescent="0.25">
      <c r="A4496" t="s">
        <v>330</v>
      </c>
      <c r="B4496" t="s">
        <v>490</v>
      </c>
      <c r="C4496" t="s">
        <v>331</v>
      </c>
      <c r="D4496">
        <v>2002</v>
      </c>
      <c r="E4496">
        <v>350</v>
      </c>
      <c r="F4496">
        <v>0</v>
      </c>
      <c r="G4496">
        <v>40</v>
      </c>
      <c r="H4496">
        <v>0</v>
      </c>
      <c r="I4496">
        <v>10</v>
      </c>
      <c r="J4496">
        <v>0</v>
      </c>
      <c r="K4496">
        <f>SUM(Emisiones_N2O_CO2eq_PAISES[[#This Row],[Agricultura (kilotoneladas CO₂e)]:[Emisiones Fugitivas (kilotoneladas CO₂e)]])</f>
        <v>400</v>
      </c>
    </row>
    <row r="4497" spans="1:11" x14ac:dyDescent="0.25">
      <c r="A4497" t="s">
        <v>330</v>
      </c>
      <c r="B4497" t="s">
        <v>490</v>
      </c>
      <c r="C4497" t="s">
        <v>331</v>
      </c>
      <c r="D4497">
        <v>2003</v>
      </c>
      <c r="E4497">
        <v>380</v>
      </c>
      <c r="F4497">
        <v>0</v>
      </c>
      <c r="G4497">
        <v>40</v>
      </c>
      <c r="H4497">
        <v>0</v>
      </c>
      <c r="I4497">
        <v>20</v>
      </c>
      <c r="J4497">
        <v>0</v>
      </c>
      <c r="K4497">
        <f>SUM(Emisiones_N2O_CO2eq_PAISES[[#This Row],[Agricultura (kilotoneladas CO₂e)]:[Emisiones Fugitivas (kilotoneladas CO₂e)]])</f>
        <v>440</v>
      </c>
    </row>
    <row r="4498" spans="1:11" x14ac:dyDescent="0.25">
      <c r="A4498" t="s">
        <v>330</v>
      </c>
      <c r="B4498" t="s">
        <v>490</v>
      </c>
      <c r="C4498" t="s">
        <v>331</v>
      </c>
      <c r="D4498">
        <v>2004</v>
      </c>
      <c r="E4498">
        <v>380</v>
      </c>
      <c r="F4498">
        <v>0</v>
      </c>
      <c r="G4498">
        <v>40</v>
      </c>
      <c r="H4498">
        <v>0</v>
      </c>
      <c r="I4498">
        <v>20</v>
      </c>
      <c r="J4498">
        <v>0</v>
      </c>
      <c r="K4498">
        <f>SUM(Emisiones_N2O_CO2eq_PAISES[[#This Row],[Agricultura (kilotoneladas CO₂e)]:[Emisiones Fugitivas (kilotoneladas CO₂e)]])</f>
        <v>440</v>
      </c>
    </row>
    <row r="4499" spans="1:11" x14ac:dyDescent="0.25">
      <c r="A4499" t="s">
        <v>330</v>
      </c>
      <c r="B4499" t="s">
        <v>490</v>
      </c>
      <c r="C4499" t="s">
        <v>331</v>
      </c>
      <c r="D4499">
        <v>2005</v>
      </c>
      <c r="E4499">
        <v>390</v>
      </c>
      <c r="F4499">
        <v>0</v>
      </c>
      <c r="G4499">
        <v>40</v>
      </c>
      <c r="H4499">
        <v>0</v>
      </c>
      <c r="I4499">
        <v>10</v>
      </c>
      <c r="J4499">
        <v>0</v>
      </c>
      <c r="K4499">
        <f>SUM(Emisiones_N2O_CO2eq_PAISES[[#This Row],[Agricultura (kilotoneladas CO₂e)]:[Emisiones Fugitivas (kilotoneladas CO₂e)]])</f>
        <v>440</v>
      </c>
    </row>
    <row r="4500" spans="1:11" x14ac:dyDescent="0.25">
      <c r="A4500" t="s">
        <v>330</v>
      </c>
      <c r="B4500" t="s">
        <v>490</v>
      </c>
      <c r="C4500" t="s">
        <v>331</v>
      </c>
      <c r="D4500">
        <v>2006</v>
      </c>
      <c r="E4500">
        <v>350</v>
      </c>
      <c r="F4500">
        <v>0</v>
      </c>
      <c r="G4500">
        <v>50</v>
      </c>
      <c r="H4500">
        <v>0</v>
      </c>
      <c r="I4500">
        <v>0</v>
      </c>
      <c r="J4500">
        <v>0</v>
      </c>
      <c r="K4500">
        <f>SUM(Emisiones_N2O_CO2eq_PAISES[[#This Row],[Agricultura (kilotoneladas CO₂e)]:[Emisiones Fugitivas (kilotoneladas CO₂e)]])</f>
        <v>400</v>
      </c>
    </row>
    <row r="4501" spans="1:11" x14ac:dyDescent="0.25">
      <c r="A4501" t="s">
        <v>330</v>
      </c>
      <c r="B4501" t="s">
        <v>490</v>
      </c>
      <c r="C4501" t="s">
        <v>331</v>
      </c>
      <c r="D4501">
        <v>2007</v>
      </c>
      <c r="E4501">
        <v>390</v>
      </c>
      <c r="F4501">
        <v>0</v>
      </c>
      <c r="G4501">
        <v>50</v>
      </c>
      <c r="H4501">
        <v>0</v>
      </c>
      <c r="I4501">
        <v>70</v>
      </c>
      <c r="J4501">
        <v>0</v>
      </c>
      <c r="K4501">
        <f>SUM(Emisiones_N2O_CO2eq_PAISES[[#This Row],[Agricultura (kilotoneladas CO₂e)]:[Emisiones Fugitivas (kilotoneladas CO₂e)]])</f>
        <v>510</v>
      </c>
    </row>
    <row r="4502" spans="1:11" x14ac:dyDescent="0.25">
      <c r="A4502" t="s">
        <v>330</v>
      </c>
      <c r="B4502" t="s">
        <v>490</v>
      </c>
      <c r="C4502" t="s">
        <v>331</v>
      </c>
      <c r="D4502">
        <v>2008</v>
      </c>
      <c r="E4502">
        <v>380</v>
      </c>
      <c r="F4502">
        <v>0</v>
      </c>
      <c r="G4502">
        <v>50</v>
      </c>
      <c r="H4502">
        <v>0</v>
      </c>
      <c r="I4502">
        <v>60</v>
      </c>
      <c r="J4502">
        <v>0</v>
      </c>
      <c r="K4502">
        <f>SUM(Emisiones_N2O_CO2eq_PAISES[[#This Row],[Agricultura (kilotoneladas CO₂e)]:[Emisiones Fugitivas (kilotoneladas CO₂e)]])</f>
        <v>490</v>
      </c>
    </row>
    <row r="4503" spans="1:11" x14ac:dyDescent="0.25">
      <c r="A4503" t="s">
        <v>330</v>
      </c>
      <c r="B4503" t="s">
        <v>490</v>
      </c>
      <c r="C4503" t="s">
        <v>331</v>
      </c>
      <c r="D4503">
        <v>2009</v>
      </c>
      <c r="E4503">
        <v>360</v>
      </c>
      <c r="F4503">
        <v>0</v>
      </c>
      <c r="G4503">
        <v>50</v>
      </c>
      <c r="H4503">
        <v>0</v>
      </c>
      <c r="I4503">
        <v>0</v>
      </c>
      <c r="J4503">
        <v>0</v>
      </c>
      <c r="K4503">
        <f>SUM(Emisiones_N2O_CO2eq_PAISES[[#This Row],[Agricultura (kilotoneladas CO₂e)]:[Emisiones Fugitivas (kilotoneladas CO₂e)]])</f>
        <v>410</v>
      </c>
    </row>
    <row r="4504" spans="1:11" x14ac:dyDescent="0.25">
      <c r="A4504" t="s">
        <v>330</v>
      </c>
      <c r="B4504" t="s">
        <v>490</v>
      </c>
      <c r="C4504" t="s">
        <v>331</v>
      </c>
      <c r="D4504">
        <v>2010</v>
      </c>
      <c r="E4504">
        <v>400</v>
      </c>
      <c r="F4504">
        <v>0</v>
      </c>
      <c r="G4504">
        <v>50</v>
      </c>
      <c r="H4504">
        <v>0</v>
      </c>
      <c r="I4504">
        <v>10</v>
      </c>
      <c r="J4504">
        <v>0</v>
      </c>
      <c r="K4504">
        <f>SUM(Emisiones_N2O_CO2eq_PAISES[[#This Row],[Agricultura (kilotoneladas CO₂e)]:[Emisiones Fugitivas (kilotoneladas CO₂e)]])</f>
        <v>460</v>
      </c>
    </row>
    <row r="4505" spans="1:11" x14ac:dyDescent="0.25">
      <c r="A4505" t="s">
        <v>330</v>
      </c>
      <c r="B4505" t="s">
        <v>490</v>
      </c>
      <c r="C4505" t="s">
        <v>331</v>
      </c>
      <c r="D4505">
        <v>2011</v>
      </c>
      <c r="E4505">
        <v>390</v>
      </c>
      <c r="F4505">
        <v>0</v>
      </c>
      <c r="G4505">
        <v>50</v>
      </c>
      <c r="H4505">
        <v>0</v>
      </c>
      <c r="I4505">
        <v>10</v>
      </c>
      <c r="J4505">
        <v>0</v>
      </c>
      <c r="K4505">
        <f>SUM(Emisiones_N2O_CO2eq_PAISES[[#This Row],[Agricultura (kilotoneladas CO₂e)]:[Emisiones Fugitivas (kilotoneladas CO₂e)]])</f>
        <v>450</v>
      </c>
    </row>
    <row r="4506" spans="1:11" x14ac:dyDescent="0.25">
      <c r="A4506" t="s">
        <v>330</v>
      </c>
      <c r="B4506" t="s">
        <v>490</v>
      </c>
      <c r="C4506" t="s">
        <v>331</v>
      </c>
      <c r="D4506">
        <v>2012</v>
      </c>
      <c r="E4506">
        <v>390</v>
      </c>
      <c r="F4506">
        <v>0</v>
      </c>
      <c r="G4506">
        <v>60</v>
      </c>
      <c r="H4506">
        <v>0</v>
      </c>
      <c r="I4506">
        <v>10</v>
      </c>
      <c r="J4506">
        <v>0</v>
      </c>
      <c r="K4506">
        <f>SUM(Emisiones_N2O_CO2eq_PAISES[[#This Row],[Agricultura (kilotoneladas CO₂e)]:[Emisiones Fugitivas (kilotoneladas CO₂e)]])</f>
        <v>460</v>
      </c>
    </row>
    <row r="4507" spans="1:11" x14ac:dyDescent="0.25">
      <c r="A4507" t="s">
        <v>330</v>
      </c>
      <c r="B4507" t="s">
        <v>490</v>
      </c>
      <c r="C4507" t="s">
        <v>331</v>
      </c>
      <c r="D4507">
        <v>2013</v>
      </c>
      <c r="E4507">
        <v>400</v>
      </c>
      <c r="F4507">
        <v>0</v>
      </c>
      <c r="G4507">
        <v>60</v>
      </c>
      <c r="H4507">
        <v>0</v>
      </c>
      <c r="I4507">
        <v>0</v>
      </c>
      <c r="J4507">
        <v>0</v>
      </c>
      <c r="K4507">
        <f>SUM(Emisiones_N2O_CO2eq_PAISES[[#This Row],[Agricultura (kilotoneladas CO₂e)]:[Emisiones Fugitivas (kilotoneladas CO₂e)]])</f>
        <v>460</v>
      </c>
    </row>
    <row r="4508" spans="1:11" x14ac:dyDescent="0.25">
      <c r="A4508" t="s">
        <v>330</v>
      </c>
      <c r="B4508" t="s">
        <v>490</v>
      </c>
      <c r="C4508" t="s">
        <v>331</v>
      </c>
      <c r="D4508">
        <v>2014</v>
      </c>
      <c r="E4508">
        <v>390</v>
      </c>
      <c r="F4508">
        <v>0</v>
      </c>
      <c r="G4508">
        <v>60</v>
      </c>
      <c r="H4508">
        <v>0</v>
      </c>
      <c r="I4508">
        <v>10</v>
      </c>
      <c r="J4508">
        <v>0</v>
      </c>
      <c r="K4508">
        <f>SUM(Emisiones_N2O_CO2eq_PAISES[[#This Row],[Agricultura (kilotoneladas CO₂e)]:[Emisiones Fugitivas (kilotoneladas CO₂e)]])</f>
        <v>460</v>
      </c>
    </row>
    <row r="4509" spans="1:11" x14ac:dyDescent="0.25">
      <c r="A4509" t="s">
        <v>330</v>
      </c>
      <c r="B4509" t="s">
        <v>490</v>
      </c>
      <c r="C4509" t="s">
        <v>331</v>
      </c>
      <c r="D4509">
        <v>2015</v>
      </c>
      <c r="E4509">
        <v>380</v>
      </c>
      <c r="F4509">
        <v>0</v>
      </c>
      <c r="G4509">
        <v>60</v>
      </c>
      <c r="H4509">
        <v>0</v>
      </c>
      <c r="I4509">
        <v>10</v>
      </c>
      <c r="J4509">
        <v>0</v>
      </c>
      <c r="K4509">
        <f>SUM(Emisiones_N2O_CO2eq_PAISES[[#This Row],[Agricultura (kilotoneladas CO₂e)]:[Emisiones Fugitivas (kilotoneladas CO₂e)]])</f>
        <v>450</v>
      </c>
    </row>
    <row r="4510" spans="1:11" x14ac:dyDescent="0.25">
      <c r="A4510" t="s">
        <v>330</v>
      </c>
      <c r="B4510" t="s">
        <v>490</v>
      </c>
      <c r="C4510" t="s">
        <v>331</v>
      </c>
      <c r="D4510">
        <v>2016</v>
      </c>
      <c r="E4510">
        <v>370</v>
      </c>
      <c r="F4510">
        <v>0</v>
      </c>
      <c r="G4510">
        <v>60</v>
      </c>
      <c r="H4510">
        <v>0</v>
      </c>
      <c r="I4510">
        <v>10</v>
      </c>
      <c r="J4510">
        <v>0</v>
      </c>
      <c r="K4510">
        <f>SUM(Emisiones_N2O_CO2eq_PAISES[[#This Row],[Agricultura (kilotoneladas CO₂e)]:[Emisiones Fugitivas (kilotoneladas CO₂e)]])</f>
        <v>440</v>
      </c>
    </row>
    <row r="4511" spans="1:11" x14ac:dyDescent="0.25">
      <c r="A4511" t="s">
        <v>332</v>
      </c>
      <c r="B4511" t="s">
        <v>491</v>
      </c>
      <c r="C4511" t="s">
        <v>333</v>
      </c>
      <c r="D4511">
        <v>1990</v>
      </c>
      <c r="E4511">
        <v>4250</v>
      </c>
      <c r="F4511">
        <v>870</v>
      </c>
      <c r="G4511">
        <v>620</v>
      </c>
      <c r="H4511">
        <v>230</v>
      </c>
      <c r="I4511">
        <v>0</v>
      </c>
      <c r="J4511">
        <v>0</v>
      </c>
      <c r="K4511">
        <f>SUM(Emisiones_N2O_CO2eq_PAISES[[#This Row],[Agricultura (kilotoneladas CO₂e)]:[Emisiones Fugitivas (kilotoneladas CO₂e)]])</f>
        <v>5970</v>
      </c>
    </row>
    <row r="4512" spans="1:11" x14ac:dyDescent="0.25">
      <c r="A4512" t="s">
        <v>332</v>
      </c>
      <c r="B4512" t="s">
        <v>491</v>
      </c>
      <c r="C4512" t="s">
        <v>333</v>
      </c>
      <c r="D4512">
        <v>1991</v>
      </c>
      <c r="E4512">
        <v>3960</v>
      </c>
      <c r="F4512">
        <v>910</v>
      </c>
      <c r="G4512">
        <v>650</v>
      </c>
      <c r="H4512">
        <v>220</v>
      </c>
      <c r="I4512">
        <v>0</v>
      </c>
      <c r="J4512">
        <v>0</v>
      </c>
      <c r="K4512">
        <f>SUM(Emisiones_N2O_CO2eq_PAISES[[#This Row],[Agricultura (kilotoneladas CO₂e)]:[Emisiones Fugitivas (kilotoneladas CO₂e)]])</f>
        <v>5740</v>
      </c>
    </row>
    <row r="4513" spans="1:11" x14ac:dyDescent="0.25">
      <c r="A4513" t="s">
        <v>332</v>
      </c>
      <c r="B4513" t="s">
        <v>491</v>
      </c>
      <c r="C4513" t="s">
        <v>333</v>
      </c>
      <c r="D4513">
        <v>1992</v>
      </c>
      <c r="E4513">
        <v>4059.99999999999</v>
      </c>
      <c r="F4513">
        <v>900</v>
      </c>
      <c r="G4513">
        <v>670</v>
      </c>
      <c r="H4513">
        <v>220</v>
      </c>
      <c r="I4513">
        <v>0</v>
      </c>
      <c r="J4513">
        <v>0</v>
      </c>
      <c r="K4513">
        <f>SUM(Emisiones_N2O_CO2eq_PAISES[[#This Row],[Agricultura (kilotoneladas CO₂e)]:[Emisiones Fugitivas (kilotoneladas CO₂e)]])</f>
        <v>5849.99999999999</v>
      </c>
    </row>
    <row r="4514" spans="1:11" x14ac:dyDescent="0.25">
      <c r="A4514" t="s">
        <v>332</v>
      </c>
      <c r="B4514" t="s">
        <v>491</v>
      </c>
      <c r="C4514" t="s">
        <v>333</v>
      </c>
      <c r="D4514">
        <v>1993</v>
      </c>
      <c r="E4514">
        <v>4270</v>
      </c>
      <c r="F4514">
        <v>870</v>
      </c>
      <c r="G4514">
        <v>680</v>
      </c>
      <c r="H4514">
        <v>220</v>
      </c>
      <c r="I4514">
        <v>0</v>
      </c>
      <c r="J4514">
        <v>0</v>
      </c>
      <c r="K4514">
        <f>SUM(Emisiones_N2O_CO2eq_PAISES[[#This Row],[Agricultura (kilotoneladas CO₂e)]:[Emisiones Fugitivas (kilotoneladas CO₂e)]])</f>
        <v>6040</v>
      </c>
    </row>
    <row r="4515" spans="1:11" x14ac:dyDescent="0.25">
      <c r="A4515" t="s">
        <v>332</v>
      </c>
      <c r="B4515" t="s">
        <v>491</v>
      </c>
      <c r="C4515" t="s">
        <v>333</v>
      </c>
      <c r="D4515">
        <v>1994</v>
      </c>
      <c r="E4515">
        <v>4170</v>
      </c>
      <c r="F4515">
        <v>840</v>
      </c>
      <c r="G4515">
        <v>690</v>
      </c>
      <c r="H4515">
        <v>220</v>
      </c>
      <c r="I4515">
        <v>0</v>
      </c>
      <c r="J4515">
        <v>0</v>
      </c>
      <c r="K4515">
        <f>SUM(Emisiones_N2O_CO2eq_PAISES[[#This Row],[Agricultura (kilotoneladas CO₂e)]:[Emisiones Fugitivas (kilotoneladas CO₂e)]])</f>
        <v>5920</v>
      </c>
    </row>
    <row r="4516" spans="1:11" x14ac:dyDescent="0.25">
      <c r="A4516" t="s">
        <v>332</v>
      </c>
      <c r="B4516" t="s">
        <v>491</v>
      </c>
      <c r="C4516" t="s">
        <v>333</v>
      </c>
      <c r="D4516">
        <v>1995</v>
      </c>
      <c r="E4516">
        <v>4010</v>
      </c>
      <c r="F4516">
        <v>800</v>
      </c>
      <c r="G4516">
        <v>710</v>
      </c>
      <c r="H4516">
        <v>230</v>
      </c>
      <c r="I4516">
        <v>0</v>
      </c>
      <c r="J4516">
        <v>0</v>
      </c>
      <c r="K4516">
        <f>SUM(Emisiones_N2O_CO2eq_PAISES[[#This Row],[Agricultura (kilotoneladas CO₂e)]:[Emisiones Fugitivas (kilotoneladas CO₂e)]])</f>
        <v>5750</v>
      </c>
    </row>
    <row r="4517" spans="1:11" x14ac:dyDescent="0.25">
      <c r="A4517" t="s">
        <v>332</v>
      </c>
      <c r="B4517" t="s">
        <v>491</v>
      </c>
      <c r="C4517" t="s">
        <v>333</v>
      </c>
      <c r="D4517">
        <v>1996</v>
      </c>
      <c r="E4517">
        <v>4170</v>
      </c>
      <c r="F4517">
        <v>790</v>
      </c>
      <c r="G4517">
        <v>710</v>
      </c>
      <c r="H4517">
        <v>220</v>
      </c>
      <c r="I4517">
        <v>0</v>
      </c>
      <c r="J4517">
        <v>0</v>
      </c>
      <c r="K4517">
        <f>SUM(Emisiones_N2O_CO2eq_PAISES[[#This Row],[Agricultura (kilotoneladas CO₂e)]:[Emisiones Fugitivas (kilotoneladas CO₂e)]])</f>
        <v>5890</v>
      </c>
    </row>
    <row r="4518" spans="1:11" x14ac:dyDescent="0.25">
      <c r="A4518" t="s">
        <v>332</v>
      </c>
      <c r="B4518" t="s">
        <v>491</v>
      </c>
      <c r="C4518" t="s">
        <v>333</v>
      </c>
      <c r="D4518">
        <v>1997</v>
      </c>
      <c r="E4518">
        <v>4160</v>
      </c>
      <c r="F4518">
        <v>780</v>
      </c>
      <c r="G4518">
        <v>670</v>
      </c>
      <c r="H4518">
        <v>220</v>
      </c>
      <c r="I4518">
        <v>0</v>
      </c>
      <c r="J4518">
        <v>0</v>
      </c>
      <c r="K4518">
        <f>SUM(Emisiones_N2O_CO2eq_PAISES[[#This Row],[Agricultura (kilotoneladas CO₂e)]:[Emisiones Fugitivas (kilotoneladas CO₂e)]])</f>
        <v>5830</v>
      </c>
    </row>
    <row r="4519" spans="1:11" x14ac:dyDescent="0.25">
      <c r="A4519" t="s">
        <v>332</v>
      </c>
      <c r="B4519" t="s">
        <v>491</v>
      </c>
      <c r="C4519" t="s">
        <v>333</v>
      </c>
      <c r="D4519">
        <v>1998</v>
      </c>
      <c r="E4519">
        <v>4040</v>
      </c>
      <c r="F4519">
        <v>870</v>
      </c>
      <c r="G4519">
        <v>650</v>
      </c>
      <c r="H4519">
        <v>210</v>
      </c>
      <c r="I4519">
        <v>0</v>
      </c>
      <c r="J4519">
        <v>0</v>
      </c>
      <c r="K4519">
        <f>SUM(Emisiones_N2O_CO2eq_PAISES[[#This Row],[Agricultura (kilotoneladas CO₂e)]:[Emisiones Fugitivas (kilotoneladas CO₂e)]])</f>
        <v>5770</v>
      </c>
    </row>
    <row r="4520" spans="1:11" x14ac:dyDescent="0.25">
      <c r="A4520" t="s">
        <v>332</v>
      </c>
      <c r="B4520" t="s">
        <v>491</v>
      </c>
      <c r="C4520" t="s">
        <v>333</v>
      </c>
      <c r="D4520">
        <v>1999</v>
      </c>
      <c r="E4520">
        <v>3980</v>
      </c>
      <c r="F4520">
        <v>770</v>
      </c>
      <c r="G4520">
        <v>640</v>
      </c>
      <c r="H4520">
        <v>210</v>
      </c>
      <c r="I4520">
        <v>0</v>
      </c>
      <c r="J4520">
        <v>0</v>
      </c>
      <c r="K4520">
        <f>SUM(Emisiones_N2O_CO2eq_PAISES[[#This Row],[Agricultura (kilotoneladas CO₂e)]:[Emisiones Fugitivas (kilotoneladas CO₂e)]])</f>
        <v>5600</v>
      </c>
    </row>
    <row r="4521" spans="1:11" x14ac:dyDescent="0.25">
      <c r="A4521" t="s">
        <v>332</v>
      </c>
      <c r="B4521" t="s">
        <v>491</v>
      </c>
      <c r="C4521" t="s">
        <v>333</v>
      </c>
      <c r="D4521">
        <v>2000</v>
      </c>
      <c r="E4521">
        <v>3980</v>
      </c>
      <c r="F4521">
        <v>730</v>
      </c>
      <c r="G4521">
        <v>560</v>
      </c>
      <c r="H4521">
        <v>210</v>
      </c>
      <c r="I4521">
        <v>0</v>
      </c>
      <c r="J4521">
        <v>0</v>
      </c>
      <c r="K4521">
        <f>SUM(Emisiones_N2O_CO2eq_PAISES[[#This Row],[Agricultura (kilotoneladas CO₂e)]:[Emisiones Fugitivas (kilotoneladas CO₂e)]])</f>
        <v>5480</v>
      </c>
    </row>
    <row r="4522" spans="1:11" x14ac:dyDescent="0.25">
      <c r="A4522" t="s">
        <v>332</v>
      </c>
      <c r="B4522" t="s">
        <v>491</v>
      </c>
      <c r="C4522" t="s">
        <v>333</v>
      </c>
      <c r="D4522">
        <v>2001</v>
      </c>
      <c r="E4522">
        <v>3900</v>
      </c>
      <c r="F4522">
        <v>570</v>
      </c>
      <c r="G4522">
        <v>580</v>
      </c>
      <c r="H4522">
        <v>210</v>
      </c>
      <c r="I4522">
        <v>0</v>
      </c>
      <c r="J4522">
        <v>0</v>
      </c>
      <c r="K4522">
        <f>SUM(Emisiones_N2O_CO2eq_PAISES[[#This Row],[Agricultura (kilotoneladas CO₂e)]:[Emisiones Fugitivas (kilotoneladas CO₂e)]])</f>
        <v>5260</v>
      </c>
    </row>
    <row r="4523" spans="1:11" x14ac:dyDescent="0.25">
      <c r="A4523" t="s">
        <v>332</v>
      </c>
      <c r="B4523" t="s">
        <v>491</v>
      </c>
      <c r="C4523" t="s">
        <v>333</v>
      </c>
      <c r="D4523">
        <v>2002</v>
      </c>
      <c r="E4523">
        <v>3860</v>
      </c>
      <c r="F4523">
        <v>550</v>
      </c>
      <c r="G4523">
        <v>570</v>
      </c>
      <c r="H4523">
        <v>210</v>
      </c>
      <c r="I4523">
        <v>0</v>
      </c>
      <c r="J4523">
        <v>0</v>
      </c>
      <c r="K4523">
        <f>SUM(Emisiones_N2O_CO2eq_PAISES[[#This Row],[Agricultura (kilotoneladas CO₂e)]:[Emisiones Fugitivas (kilotoneladas CO₂e)]])</f>
        <v>5190</v>
      </c>
    </row>
    <row r="4524" spans="1:11" x14ac:dyDescent="0.25">
      <c r="A4524" t="s">
        <v>332</v>
      </c>
      <c r="B4524" t="s">
        <v>491</v>
      </c>
      <c r="C4524" t="s">
        <v>333</v>
      </c>
      <c r="D4524">
        <v>2003</v>
      </c>
      <c r="E4524">
        <v>3820</v>
      </c>
      <c r="F4524">
        <v>550</v>
      </c>
      <c r="G4524">
        <v>570</v>
      </c>
      <c r="H4524">
        <v>210</v>
      </c>
      <c r="I4524">
        <v>0</v>
      </c>
      <c r="J4524">
        <v>0</v>
      </c>
      <c r="K4524">
        <f>SUM(Emisiones_N2O_CO2eq_PAISES[[#This Row],[Agricultura (kilotoneladas CO₂e)]:[Emisiones Fugitivas (kilotoneladas CO₂e)]])</f>
        <v>5150</v>
      </c>
    </row>
    <row r="4525" spans="1:11" x14ac:dyDescent="0.25">
      <c r="A4525" t="s">
        <v>332</v>
      </c>
      <c r="B4525" t="s">
        <v>491</v>
      </c>
      <c r="C4525" t="s">
        <v>333</v>
      </c>
      <c r="D4525">
        <v>2004</v>
      </c>
      <c r="E4525">
        <v>3840</v>
      </c>
      <c r="F4525">
        <v>550</v>
      </c>
      <c r="G4525">
        <v>590</v>
      </c>
      <c r="H4525">
        <v>210</v>
      </c>
      <c r="I4525">
        <v>0</v>
      </c>
      <c r="J4525">
        <v>0</v>
      </c>
      <c r="K4525">
        <f>SUM(Emisiones_N2O_CO2eq_PAISES[[#This Row],[Agricultura (kilotoneladas CO₂e)]:[Emisiones Fugitivas (kilotoneladas CO₂e)]])</f>
        <v>5190</v>
      </c>
    </row>
    <row r="4526" spans="1:11" x14ac:dyDescent="0.25">
      <c r="A4526" t="s">
        <v>332</v>
      </c>
      <c r="B4526" t="s">
        <v>491</v>
      </c>
      <c r="C4526" t="s">
        <v>333</v>
      </c>
      <c r="D4526">
        <v>2005</v>
      </c>
      <c r="E4526">
        <v>3720</v>
      </c>
      <c r="F4526">
        <v>550</v>
      </c>
      <c r="G4526">
        <v>580</v>
      </c>
      <c r="H4526">
        <v>210</v>
      </c>
      <c r="I4526">
        <v>0</v>
      </c>
      <c r="J4526">
        <v>10</v>
      </c>
      <c r="K4526">
        <f>SUM(Emisiones_N2O_CO2eq_PAISES[[#This Row],[Agricultura (kilotoneladas CO₂e)]:[Emisiones Fugitivas (kilotoneladas CO₂e)]])</f>
        <v>5070</v>
      </c>
    </row>
    <row r="4527" spans="1:11" x14ac:dyDescent="0.25">
      <c r="A4527" t="s">
        <v>332</v>
      </c>
      <c r="B4527" t="s">
        <v>491</v>
      </c>
      <c r="C4527" t="s">
        <v>333</v>
      </c>
      <c r="D4527">
        <v>2006</v>
      </c>
      <c r="E4527">
        <v>3650</v>
      </c>
      <c r="F4527">
        <v>570</v>
      </c>
      <c r="G4527">
        <v>590</v>
      </c>
      <c r="H4527">
        <v>210</v>
      </c>
      <c r="I4527">
        <v>10</v>
      </c>
      <c r="J4527">
        <v>0</v>
      </c>
      <c r="K4527">
        <f>SUM(Emisiones_N2O_CO2eq_PAISES[[#This Row],[Agricultura (kilotoneladas CO₂e)]:[Emisiones Fugitivas (kilotoneladas CO₂e)]])</f>
        <v>5030</v>
      </c>
    </row>
    <row r="4528" spans="1:11" x14ac:dyDescent="0.25">
      <c r="A4528" t="s">
        <v>332</v>
      </c>
      <c r="B4528" t="s">
        <v>491</v>
      </c>
      <c r="C4528" t="s">
        <v>333</v>
      </c>
      <c r="D4528">
        <v>2007</v>
      </c>
      <c r="E4528">
        <v>3740</v>
      </c>
      <c r="F4528">
        <v>350</v>
      </c>
      <c r="G4528">
        <v>600</v>
      </c>
      <c r="H4528">
        <v>210</v>
      </c>
      <c r="I4528">
        <v>0</v>
      </c>
      <c r="J4528">
        <v>0</v>
      </c>
      <c r="K4528">
        <f>SUM(Emisiones_N2O_CO2eq_PAISES[[#This Row],[Agricultura (kilotoneladas CO₂e)]:[Emisiones Fugitivas (kilotoneladas CO₂e)]])</f>
        <v>4900</v>
      </c>
    </row>
    <row r="4529" spans="1:11" x14ac:dyDescent="0.25">
      <c r="A4529" t="s">
        <v>332</v>
      </c>
      <c r="B4529" t="s">
        <v>491</v>
      </c>
      <c r="C4529" t="s">
        <v>333</v>
      </c>
      <c r="D4529">
        <v>2008</v>
      </c>
      <c r="E4529">
        <v>3880</v>
      </c>
      <c r="F4529">
        <v>380</v>
      </c>
      <c r="G4529">
        <v>610</v>
      </c>
      <c r="H4529">
        <v>210</v>
      </c>
      <c r="I4529">
        <v>0</v>
      </c>
      <c r="J4529">
        <v>10</v>
      </c>
      <c r="K4529">
        <f>SUM(Emisiones_N2O_CO2eq_PAISES[[#This Row],[Agricultura (kilotoneladas CO₂e)]:[Emisiones Fugitivas (kilotoneladas CO₂e)]])</f>
        <v>5090</v>
      </c>
    </row>
    <row r="4530" spans="1:11" x14ac:dyDescent="0.25">
      <c r="A4530" t="s">
        <v>332</v>
      </c>
      <c r="B4530" t="s">
        <v>491</v>
      </c>
      <c r="C4530" t="s">
        <v>333</v>
      </c>
      <c r="D4530">
        <v>2009</v>
      </c>
      <c r="E4530">
        <v>3620</v>
      </c>
      <c r="F4530">
        <v>400</v>
      </c>
      <c r="G4530">
        <v>620</v>
      </c>
      <c r="H4530">
        <v>210</v>
      </c>
      <c r="I4530">
        <v>0</v>
      </c>
      <c r="J4530">
        <v>10</v>
      </c>
      <c r="K4530">
        <f>SUM(Emisiones_N2O_CO2eq_PAISES[[#This Row],[Agricultura (kilotoneladas CO₂e)]:[Emisiones Fugitivas (kilotoneladas CO₂e)]])</f>
        <v>4860</v>
      </c>
    </row>
    <row r="4531" spans="1:11" x14ac:dyDescent="0.25">
      <c r="A4531" t="s">
        <v>332</v>
      </c>
      <c r="B4531" t="s">
        <v>491</v>
      </c>
      <c r="C4531" t="s">
        <v>333</v>
      </c>
      <c r="D4531">
        <v>2010</v>
      </c>
      <c r="E4531">
        <v>3750</v>
      </c>
      <c r="F4531">
        <v>420</v>
      </c>
      <c r="G4531">
        <v>660</v>
      </c>
      <c r="H4531">
        <v>210</v>
      </c>
      <c r="I4531">
        <v>0</v>
      </c>
      <c r="J4531">
        <v>10</v>
      </c>
      <c r="K4531">
        <f>SUM(Emisiones_N2O_CO2eq_PAISES[[#This Row],[Agricultura (kilotoneladas CO₂e)]:[Emisiones Fugitivas (kilotoneladas CO₂e)]])</f>
        <v>5050</v>
      </c>
    </row>
    <row r="4532" spans="1:11" x14ac:dyDescent="0.25">
      <c r="A4532" t="s">
        <v>332</v>
      </c>
      <c r="B4532" t="s">
        <v>491</v>
      </c>
      <c r="C4532" t="s">
        <v>333</v>
      </c>
      <c r="D4532">
        <v>2011</v>
      </c>
      <c r="E4532">
        <v>3830</v>
      </c>
      <c r="F4532">
        <v>130</v>
      </c>
      <c r="G4532">
        <v>620</v>
      </c>
      <c r="H4532">
        <v>210</v>
      </c>
      <c r="I4532">
        <v>0</v>
      </c>
      <c r="J4532">
        <v>10</v>
      </c>
      <c r="K4532">
        <f>SUM(Emisiones_N2O_CO2eq_PAISES[[#This Row],[Agricultura (kilotoneladas CO₂e)]:[Emisiones Fugitivas (kilotoneladas CO₂e)]])</f>
        <v>4800</v>
      </c>
    </row>
    <row r="4533" spans="1:11" x14ac:dyDescent="0.25">
      <c r="A4533" t="s">
        <v>332</v>
      </c>
      <c r="B4533" t="s">
        <v>491</v>
      </c>
      <c r="C4533" t="s">
        <v>333</v>
      </c>
      <c r="D4533">
        <v>2012</v>
      </c>
      <c r="E4533">
        <v>3700</v>
      </c>
      <c r="F4533">
        <v>160</v>
      </c>
      <c r="G4533">
        <v>620</v>
      </c>
      <c r="H4533">
        <v>210</v>
      </c>
      <c r="I4533">
        <v>0</v>
      </c>
      <c r="J4533">
        <v>10</v>
      </c>
      <c r="K4533">
        <f>SUM(Emisiones_N2O_CO2eq_PAISES[[#This Row],[Agricultura (kilotoneladas CO₂e)]:[Emisiones Fugitivas (kilotoneladas CO₂e)]])</f>
        <v>4700</v>
      </c>
    </row>
    <row r="4534" spans="1:11" x14ac:dyDescent="0.25">
      <c r="A4534" t="s">
        <v>332</v>
      </c>
      <c r="B4534" t="s">
        <v>491</v>
      </c>
      <c r="C4534" t="s">
        <v>333</v>
      </c>
      <c r="D4534">
        <v>2013</v>
      </c>
      <c r="E4534">
        <v>3770</v>
      </c>
      <c r="F4534">
        <v>120</v>
      </c>
      <c r="G4534">
        <v>640</v>
      </c>
      <c r="H4534">
        <v>210</v>
      </c>
      <c r="I4534">
        <v>0</v>
      </c>
      <c r="J4534">
        <v>10</v>
      </c>
      <c r="K4534">
        <f>SUM(Emisiones_N2O_CO2eq_PAISES[[#This Row],[Agricultura (kilotoneladas CO₂e)]:[Emisiones Fugitivas (kilotoneladas CO₂e)]])</f>
        <v>4750</v>
      </c>
    </row>
    <row r="4535" spans="1:11" x14ac:dyDescent="0.25">
      <c r="A4535" t="s">
        <v>332</v>
      </c>
      <c r="B4535" t="s">
        <v>491</v>
      </c>
      <c r="C4535" t="s">
        <v>333</v>
      </c>
      <c r="D4535">
        <v>2014</v>
      </c>
      <c r="E4535">
        <v>3960</v>
      </c>
      <c r="F4535">
        <v>140</v>
      </c>
      <c r="G4535">
        <v>610</v>
      </c>
      <c r="H4535">
        <v>210</v>
      </c>
      <c r="I4535">
        <v>50</v>
      </c>
      <c r="J4535">
        <v>10</v>
      </c>
      <c r="K4535">
        <f>SUM(Emisiones_N2O_CO2eq_PAISES[[#This Row],[Agricultura (kilotoneladas CO₂e)]:[Emisiones Fugitivas (kilotoneladas CO₂e)]])</f>
        <v>4980</v>
      </c>
    </row>
    <row r="4536" spans="1:11" x14ac:dyDescent="0.25">
      <c r="A4536" t="s">
        <v>332</v>
      </c>
      <c r="B4536" t="s">
        <v>491</v>
      </c>
      <c r="C4536" t="s">
        <v>333</v>
      </c>
      <c r="D4536">
        <v>2015</v>
      </c>
      <c r="E4536">
        <v>4019.99999999999</v>
      </c>
      <c r="F4536">
        <v>120</v>
      </c>
      <c r="G4536">
        <v>630</v>
      </c>
      <c r="H4536">
        <v>210</v>
      </c>
      <c r="I4536">
        <v>0</v>
      </c>
      <c r="J4536">
        <v>10</v>
      </c>
      <c r="K4536">
        <f>SUM(Emisiones_N2O_CO2eq_PAISES[[#This Row],[Agricultura (kilotoneladas CO₂e)]:[Emisiones Fugitivas (kilotoneladas CO₂e)]])</f>
        <v>4989.99999999999</v>
      </c>
    </row>
    <row r="4537" spans="1:11" x14ac:dyDescent="0.25">
      <c r="A4537" t="s">
        <v>332</v>
      </c>
      <c r="B4537" t="s">
        <v>491</v>
      </c>
      <c r="C4537" t="s">
        <v>333</v>
      </c>
      <c r="D4537">
        <v>2016</v>
      </c>
      <c r="E4537">
        <v>3960</v>
      </c>
      <c r="F4537">
        <v>140</v>
      </c>
      <c r="G4537">
        <v>630</v>
      </c>
      <c r="H4537">
        <v>210</v>
      </c>
      <c r="I4537">
        <v>0</v>
      </c>
      <c r="J4537">
        <v>10</v>
      </c>
      <c r="K4537">
        <f>SUM(Emisiones_N2O_CO2eq_PAISES[[#This Row],[Agricultura (kilotoneladas CO₂e)]:[Emisiones Fugitivas (kilotoneladas CO₂e)]])</f>
        <v>4950</v>
      </c>
    </row>
    <row r="4538" spans="1:11" x14ac:dyDescent="0.25">
      <c r="A4538" t="s">
        <v>334</v>
      </c>
      <c r="B4538" t="s">
        <v>492</v>
      </c>
      <c r="C4538" t="s">
        <v>335</v>
      </c>
      <c r="D4538">
        <v>1990</v>
      </c>
      <c r="E4538">
        <v>2089.99999999999</v>
      </c>
      <c r="F4538">
        <v>170</v>
      </c>
      <c r="G4538">
        <v>290</v>
      </c>
      <c r="H4538">
        <v>120</v>
      </c>
      <c r="I4538">
        <v>0</v>
      </c>
      <c r="J4538">
        <v>20</v>
      </c>
      <c r="K4538">
        <f>SUM(Emisiones_N2O_CO2eq_PAISES[[#This Row],[Agricultura (kilotoneladas CO₂e)]:[Emisiones Fugitivas (kilotoneladas CO₂e)]])</f>
        <v>2689.99999999999</v>
      </c>
    </row>
    <row r="4539" spans="1:11" x14ac:dyDescent="0.25">
      <c r="A4539" t="s">
        <v>334</v>
      </c>
      <c r="B4539" t="s">
        <v>492</v>
      </c>
      <c r="C4539" t="s">
        <v>335</v>
      </c>
      <c r="D4539">
        <v>1991</v>
      </c>
      <c r="E4539">
        <v>2060</v>
      </c>
      <c r="F4539">
        <v>160</v>
      </c>
      <c r="G4539">
        <v>310</v>
      </c>
      <c r="H4539">
        <v>130</v>
      </c>
      <c r="I4539">
        <v>0</v>
      </c>
      <c r="J4539">
        <v>20</v>
      </c>
      <c r="K4539">
        <f>SUM(Emisiones_N2O_CO2eq_PAISES[[#This Row],[Agricultura (kilotoneladas CO₂e)]:[Emisiones Fugitivas (kilotoneladas CO₂e)]])</f>
        <v>2680</v>
      </c>
    </row>
    <row r="4540" spans="1:11" x14ac:dyDescent="0.25">
      <c r="A4540" t="s">
        <v>334</v>
      </c>
      <c r="B4540" t="s">
        <v>492</v>
      </c>
      <c r="C4540" t="s">
        <v>335</v>
      </c>
      <c r="D4540">
        <v>1992</v>
      </c>
      <c r="E4540">
        <v>2029.99999999999</v>
      </c>
      <c r="F4540">
        <v>150</v>
      </c>
      <c r="G4540">
        <v>320</v>
      </c>
      <c r="H4540">
        <v>130</v>
      </c>
      <c r="I4540">
        <v>0</v>
      </c>
      <c r="J4540">
        <v>20</v>
      </c>
      <c r="K4540">
        <f>SUM(Emisiones_N2O_CO2eq_PAISES[[#This Row],[Agricultura (kilotoneladas CO₂e)]:[Emisiones Fugitivas (kilotoneladas CO₂e)]])</f>
        <v>2649.99999999999</v>
      </c>
    </row>
    <row r="4541" spans="1:11" x14ac:dyDescent="0.25">
      <c r="A4541" t="s">
        <v>334</v>
      </c>
      <c r="B4541" t="s">
        <v>492</v>
      </c>
      <c r="C4541" t="s">
        <v>335</v>
      </c>
      <c r="D4541">
        <v>1993</v>
      </c>
      <c r="E4541">
        <v>2009.99999999999</v>
      </c>
      <c r="F4541">
        <v>140</v>
      </c>
      <c r="G4541">
        <v>310</v>
      </c>
      <c r="H4541">
        <v>130</v>
      </c>
      <c r="I4541">
        <v>0</v>
      </c>
      <c r="J4541">
        <v>20</v>
      </c>
      <c r="K4541">
        <f>SUM(Emisiones_N2O_CO2eq_PAISES[[#This Row],[Agricultura (kilotoneladas CO₂e)]:[Emisiones Fugitivas (kilotoneladas CO₂e)]])</f>
        <v>2609.99999999999</v>
      </c>
    </row>
    <row r="4542" spans="1:11" x14ac:dyDescent="0.25">
      <c r="A4542" t="s">
        <v>334</v>
      </c>
      <c r="B4542" t="s">
        <v>492</v>
      </c>
      <c r="C4542" t="s">
        <v>335</v>
      </c>
      <c r="D4542">
        <v>1994</v>
      </c>
      <c r="E4542">
        <v>2009.99999999999</v>
      </c>
      <c r="F4542">
        <v>150</v>
      </c>
      <c r="G4542">
        <v>310</v>
      </c>
      <c r="H4542">
        <v>130</v>
      </c>
      <c r="I4542">
        <v>0</v>
      </c>
      <c r="J4542">
        <v>10</v>
      </c>
      <c r="K4542">
        <f>SUM(Emisiones_N2O_CO2eq_PAISES[[#This Row],[Agricultura (kilotoneladas CO₂e)]:[Emisiones Fugitivas (kilotoneladas CO₂e)]])</f>
        <v>2609.99999999999</v>
      </c>
    </row>
    <row r="4543" spans="1:11" x14ac:dyDescent="0.25">
      <c r="A4543" t="s">
        <v>334</v>
      </c>
      <c r="B4543" t="s">
        <v>492</v>
      </c>
      <c r="C4543" t="s">
        <v>335</v>
      </c>
      <c r="D4543">
        <v>1995</v>
      </c>
      <c r="E4543">
        <v>1990</v>
      </c>
      <c r="F4543">
        <v>140</v>
      </c>
      <c r="G4543">
        <v>320</v>
      </c>
      <c r="H4543">
        <v>130</v>
      </c>
      <c r="I4543">
        <v>0</v>
      </c>
      <c r="J4543">
        <v>20</v>
      </c>
      <c r="K4543">
        <f>SUM(Emisiones_N2O_CO2eq_PAISES[[#This Row],[Agricultura (kilotoneladas CO₂e)]:[Emisiones Fugitivas (kilotoneladas CO₂e)]])</f>
        <v>2600</v>
      </c>
    </row>
    <row r="4544" spans="1:11" x14ac:dyDescent="0.25">
      <c r="A4544" t="s">
        <v>334</v>
      </c>
      <c r="B4544" t="s">
        <v>492</v>
      </c>
      <c r="C4544" t="s">
        <v>335</v>
      </c>
      <c r="D4544">
        <v>1996</v>
      </c>
      <c r="E4544">
        <v>1970</v>
      </c>
      <c r="F4544">
        <v>130</v>
      </c>
      <c r="G4544">
        <v>330</v>
      </c>
      <c r="H4544">
        <v>130</v>
      </c>
      <c r="I4544">
        <v>0</v>
      </c>
      <c r="J4544">
        <v>20</v>
      </c>
      <c r="K4544">
        <f>SUM(Emisiones_N2O_CO2eq_PAISES[[#This Row],[Agricultura (kilotoneladas CO₂e)]:[Emisiones Fugitivas (kilotoneladas CO₂e)]])</f>
        <v>2580</v>
      </c>
    </row>
    <row r="4545" spans="1:11" x14ac:dyDescent="0.25">
      <c r="A4545" t="s">
        <v>334</v>
      </c>
      <c r="B4545" t="s">
        <v>492</v>
      </c>
      <c r="C4545" t="s">
        <v>335</v>
      </c>
      <c r="D4545">
        <v>1997</v>
      </c>
      <c r="E4545">
        <v>1910</v>
      </c>
      <c r="F4545">
        <v>120</v>
      </c>
      <c r="G4545">
        <v>330</v>
      </c>
      <c r="H4545">
        <v>130</v>
      </c>
      <c r="I4545">
        <v>0</v>
      </c>
      <c r="J4545">
        <v>20</v>
      </c>
      <c r="K4545">
        <f>SUM(Emisiones_N2O_CO2eq_PAISES[[#This Row],[Agricultura (kilotoneladas CO₂e)]:[Emisiones Fugitivas (kilotoneladas CO₂e)]])</f>
        <v>2510</v>
      </c>
    </row>
    <row r="4546" spans="1:11" x14ac:dyDescent="0.25">
      <c r="A4546" t="s">
        <v>334</v>
      </c>
      <c r="B4546" t="s">
        <v>492</v>
      </c>
      <c r="C4546" t="s">
        <v>335</v>
      </c>
      <c r="D4546">
        <v>1998</v>
      </c>
      <c r="E4546">
        <v>1890</v>
      </c>
      <c r="F4546">
        <v>120</v>
      </c>
      <c r="G4546">
        <v>330</v>
      </c>
      <c r="H4546">
        <v>130</v>
      </c>
      <c r="I4546">
        <v>0</v>
      </c>
      <c r="J4546">
        <v>20</v>
      </c>
      <c r="K4546">
        <f>SUM(Emisiones_N2O_CO2eq_PAISES[[#This Row],[Agricultura (kilotoneladas CO₂e)]:[Emisiones Fugitivas (kilotoneladas CO₂e)]])</f>
        <v>2490</v>
      </c>
    </row>
    <row r="4547" spans="1:11" x14ac:dyDescent="0.25">
      <c r="A4547" t="s">
        <v>334</v>
      </c>
      <c r="B4547" t="s">
        <v>492</v>
      </c>
      <c r="C4547" t="s">
        <v>335</v>
      </c>
      <c r="D4547">
        <v>1999</v>
      </c>
      <c r="E4547">
        <v>1820</v>
      </c>
      <c r="F4547">
        <v>110</v>
      </c>
      <c r="G4547">
        <v>330</v>
      </c>
      <c r="H4547">
        <v>130</v>
      </c>
      <c r="I4547">
        <v>0</v>
      </c>
      <c r="J4547">
        <v>20</v>
      </c>
      <c r="K4547">
        <f>SUM(Emisiones_N2O_CO2eq_PAISES[[#This Row],[Agricultura (kilotoneladas CO₂e)]:[Emisiones Fugitivas (kilotoneladas CO₂e)]])</f>
        <v>2410</v>
      </c>
    </row>
    <row r="4548" spans="1:11" x14ac:dyDescent="0.25">
      <c r="A4548" t="s">
        <v>334</v>
      </c>
      <c r="B4548" t="s">
        <v>492</v>
      </c>
      <c r="C4548" t="s">
        <v>335</v>
      </c>
      <c r="D4548">
        <v>2000</v>
      </c>
      <c r="E4548">
        <v>1780</v>
      </c>
      <c r="F4548">
        <v>110</v>
      </c>
      <c r="G4548">
        <v>320</v>
      </c>
      <c r="H4548">
        <v>140</v>
      </c>
      <c r="I4548">
        <v>0</v>
      </c>
      <c r="J4548">
        <v>20</v>
      </c>
      <c r="K4548">
        <f>SUM(Emisiones_N2O_CO2eq_PAISES[[#This Row],[Agricultura (kilotoneladas CO₂e)]:[Emisiones Fugitivas (kilotoneladas CO₂e)]])</f>
        <v>2370</v>
      </c>
    </row>
    <row r="4549" spans="1:11" x14ac:dyDescent="0.25">
      <c r="A4549" t="s">
        <v>334</v>
      </c>
      <c r="B4549" t="s">
        <v>492</v>
      </c>
      <c r="C4549" t="s">
        <v>335</v>
      </c>
      <c r="D4549">
        <v>2001</v>
      </c>
      <c r="E4549">
        <v>1830</v>
      </c>
      <c r="F4549">
        <v>110</v>
      </c>
      <c r="G4549">
        <v>310</v>
      </c>
      <c r="H4549">
        <v>140</v>
      </c>
      <c r="I4549">
        <v>0</v>
      </c>
      <c r="J4549">
        <v>20</v>
      </c>
      <c r="K4549">
        <f>SUM(Emisiones_N2O_CO2eq_PAISES[[#This Row],[Agricultura (kilotoneladas CO₂e)]:[Emisiones Fugitivas (kilotoneladas CO₂e)]])</f>
        <v>2410</v>
      </c>
    </row>
    <row r="4550" spans="1:11" x14ac:dyDescent="0.25">
      <c r="A4550" t="s">
        <v>334</v>
      </c>
      <c r="B4550" t="s">
        <v>492</v>
      </c>
      <c r="C4550" t="s">
        <v>335</v>
      </c>
      <c r="D4550">
        <v>2002</v>
      </c>
      <c r="E4550">
        <v>1720</v>
      </c>
      <c r="F4550">
        <v>110</v>
      </c>
      <c r="G4550">
        <v>290</v>
      </c>
      <c r="H4550">
        <v>140</v>
      </c>
      <c r="I4550">
        <v>0</v>
      </c>
      <c r="J4550">
        <v>20</v>
      </c>
      <c r="K4550">
        <f>SUM(Emisiones_N2O_CO2eq_PAISES[[#This Row],[Agricultura (kilotoneladas CO₂e)]:[Emisiones Fugitivas (kilotoneladas CO₂e)]])</f>
        <v>2280</v>
      </c>
    </row>
    <row r="4551" spans="1:11" x14ac:dyDescent="0.25">
      <c r="A4551" t="s">
        <v>334</v>
      </c>
      <c r="B4551" t="s">
        <v>492</v>
      </c>
      <c r="C4551" t="s">
        <v>335</v>
      </c>
      <c r="D4551">
        <v>2003</v>
      </c>
      <c r="E4551">
        <v>1700</v>
      </c>
      <c r="F4551">
        <v>110</v>
      </c>
      <c r="G4551">
        <v>280</v>
      </c>
      <c r="H4551">
        <v>140</v>
      </c>
      <c r="I4551">
        <v>0</v>
      </c>
      <c r="J4551">
        <v>20</v>
      </c>
      <c r="K4551">
        <f>SUM(Emisiones_N2O_CO2eq_PAISES[[#This Row],[Agricultura (kilotoneladas CO₂e)]:[Emisiones Fugitivas (kilotoneladas CO₂e)]])</f>
        <v>2250</v>
      </c>
    </row>
    <row r="4552" spans="1:11" x14ac:dyDescent="0.25">
      <c r="A4552" t="s">
        <v>334</v>
      </c>
      <c r="B4552" t="s">
        <v>492</v>
      </c>
      <c r="C4552" t="s">
        <v>335</v>
      </c>
      <c r="D4552">
        <v>2004</v>
      </c>
      <c r="E4552">
        <v>1720</v>
      </c>
      <c r="F4552">
        <v>110</v>
      </c>
      <c r="G4552">
        <v>230</v>
      </c>
      <c r="H4552">
        <v>150</v>
      </c>
      <c r="I4552">
        <v>0</v>
      </c>
      <c r="J4552">
        <v>30</v>
      </c>
      <c r="K4552">
        <f>SUM(Emisiones_N2O_CO2eq_PAISES[[#This Row],[Agricultura (kilotoneladas CO₂e)]:[Emisiones Fugitivas (kilotoneladas CO₂e)]])</f>
        <v>2240</v>
      </c>
    </row>
    <row r="4553" spans="1:11" x14ac:dyDescent="0.25">
      <c r="A4553" t="s">
        <v>334</v>
      </c>
      <c r="B4553" t="s">
        <v>492</v>
      </c>
      <c r="C4553" t="s">
        <v>335</v>
      </c>
      <c r="D4553">
        <v>2005</v>
      </c>
      <c r="E4553">
        <v>1770</v>
      </c>
      <c r="F4553">
        <v>100</v>
      </c>
      <c r="G4553">
        <v>230</v>
      </c>
      <c r="H4553">
        <v>150</v>
      </c>
      <c r="I4553">
        <v>0</v>
      </c>
      <c r="J4553">
        <v>30</v>
      </c>
      <c r="K4553">
        <f>SUM(Emisiones_N2O_CO2eq_PAISES[[#This Row],[Agricultura (kilotoneladas CO₂e)]:[Emisiones Fugitivas (kilotoneladas CO₂e)]])</f>
        <v>2280</v>
      </c>
    </row>
    <row r="4554" spans="1:11" x14ac:dyDescent="0.25">
      <c r="A4554" t="s">
        <v>334</v>
      </c>
      <c r="B4554" t="s">
        <v>492</v>
      </c>
      <c r="C4554" t="s">
        <v>335</v>
      </c>
      <c r="D4554">
        <v>2006</v>
      </c>
      <c r="E4554">
        <v>1780</v>
      </c>
      <c r="F4554">
        <v>100</v>
      </c>
      <c r="G4554">
        <v>220</v>
      </c>
      <c r="H4554">
        <v>150</v>
      </c>
      <c r="I4554">
        <v>0</v>
      </c>
      <c r="J4554">
        <v>20</v>
      </c>
      <c r="K4554">
        <f>SUM(Emisiones_N2O_CO2eq_PAISES[[#This Row],[Agricultura (kilotoneladas CO₂e)]:[Emisiones Fugitivas (kilotoneladas CO₂e)]])</f>
        <v>2270</v>
      </c>
    </row>
    <row r="4555" spans="1:11" x14ac:dyDescent="0.25">
      <c r="A4555" t="s">
        <v>334</v>
      </c>
      <c r="B4555" t="s">
        <v>492</v>
      </c>
      <c r="C4555" t="s">
        <v>335</v>
      </c>
      <c r="D4555">
        <v>2007</v>
      </c>
      <c r="E4555">
        <v>1750</v>
      </c>
      <c r="F4555">
        <v>100</v>
      </c>
      <c r="G4555">
        <v>220</v>
      </c>
      <c r="H4555">
        <v>150</v>
      </c>
      <c r="I4555">
        <v>0</v>
      </c>
      <c r="J4555">
        <v>20</v>
      </c>
      <c r="K4555">
        <f>SUM(Emisiones_N2O_CO2eq_PAISES[[#This Row],[Agricultura (kilotoneladas CO₂e)]:[Emisiones Fugitivas (kilotoneladas CO₂e)]])</f>
        <v>2240</v>
      </c>
    </row>
    <row r="4556" spans="1:11" x14ac:dyDescent="0.25">
      <c r="A4556" t="s">
        <v>334</v>
      </c>
      <c r="B4556" t="s">
        <v>492</v>
      </c>
      <c r="C4556" t="s">
        <v>335</v>
      </c>
      <c r="D4556">
        <v>2008</v>
      </c>
      <c r="E4556">
        <v>1790</v>
      </c>
      <c r="F4556">
        <v>110</v>
      </c>
      <c r="G4556">
        <v>230</v>
      </c>
      <c r="H4556">
        <v>160</v>
      </c>
      <c r="I4556">
        <v>0</v>
      </c>
      <c r="J4556">
        <v>30</v>
      </c>
      <c r="K4556">
        <f>SUM(Emisiones_N2O_CO2eq_PAISES[[#This Row],[Agricultura (kilotoneladas CO₂e)]:[Emisiones Fugitivas (kilotoneladas CO₂e)]])</f>
        <v>2320</v>
      </c>
    </row>
    <row r="4557" spans="1:11" x14ac:dyDescent="0.25">
      <c r="A4557" t="s">
        <v>334</v>
      </c>
      <c r="B4557" t="s">
        <v>492</v>
      </c>
      <c r="C4557" t="s">
        <v>335</v>
      </c>
      <c r="D4557">
        <v>2009</v>
      </c>
      <c r="E4557">
        <v>1770</v>
      </c>
      <c r="F4557">
        <v>100</v>
      </c>
      <c r="G4557">
        <v>230</v>
      </c>
      <c r="H4557">
        <v>160</v>
      </c>
      <c r="I4557">
        <v>0</v>
      </c>
      <c r="J4557">
        <v>30</v>
      </c>
      <c r="K4557">
        <f>SUM(Emisiones_N2O_CO2eq_PAISES[[#This Row],[Agricultura (kilotoneladas CO₂e)]:[Emisiones Fugitivas (kilotoneladas CO₂e)]])</f>
        <v>2290</v>
      </c>
    </row>
    <row r="4558" spans="1:11" x14ac:dyDescent="0.25">
      <c r="A4558" t="s">
        <v>334</v>
      </c>
      <c r="B4558" t="s">
        <v>492</v>
      </c>
      <c r="C4558" t="s">
        <v>335</v>
      </c>
      <c r="D4558">
        <v>2010</v>
      </c>
      <c r="E4558">
        <v>1760</v>
      </c>
      <c r="F4558">
        <v>100</v>
      </c>
      <c r="G4558">
        <v>230</v>
      </c>
      <c r="H4558">
        <v>160</v>
      </c>
      <c r="I4558">
        <v>0</v>
      </c>
      <c r="J4558">
        <v>30</v>
      </c>
      <c r="K4558">
        <f>SUM(Emisiones_N2O_CO2eq_PAISES[[#This Row],[Agricultura (kilotoneladas CO₂e)]:[Emisiones Fugitivas (kilotoneladas CO₂e)]])</f>
        <v>2280</v>
      </c>
    </row>
    <row r="4559" spans="1:11" x14ac:dyDescent="0.25">
      <c r="A4559" t="s">
        <v>334</v>
      </c>
      <c r="B4559" t="s">
        <v>492</v>
      </c>
      <c r="C4559" t="s">
        <v>335</v>
      </c>
      <c r="D4559">
        <v>2011</v>
      </c>
      <c r="E4559">
        <v>1730</v>
      </c>
      <c r="F4559">
        <v>90</v>
      </c>
      <c r="G4559">
        <v>220</v>
      </c>
      <c r="H4559">
        <v>170</v>
      </c>
      <c r="I4559">
        <v>0</v>
      </c>
      <c r="J4559">
        <v>30</v>
      </c>
      <c r="K4559">
        <f>SUM(Emisiones_N2O_CO2eq_PAISES[[#This Row],[Agricultura (kilotoneladas CO₂e)]:[Emisiones Fugitivas (kilotoneladas CO₂e)]])</f>
        <v>2240</v>
      </c>
    </row>
    <row r="4560" spans="1:11" x14ac:dyDescent="0.25">
      <c r="A4560" t="s">
        <v>334</v>
      </c>
      <c r="B4560" t="s">
        <v>492</v>
      </c>
      <c r="C4560" t="s">
        <v>335</v>
      </c>
      <c r="D4560">
        <v>2012</v>
      </c>
      <c r="E4560">
        <v>1670</v>
      </c>
      <c r="F4560">
        <v>90</v>
      </c>
      <c r="G4560">
        <v>230</v>
      </c>
      <c r="H4560">
        <v>160</v>
      </c>
      <c r="I4560">
        <v>0</v>
      </c>
      <c r="J4560">
        <v>30</v>
      </c>
      <c r="K4560">
        <f>SUM(Emisiones_N2O_CO2eq_PAISES[[#This Row],[Agricultura (kilotoneladas CO₂e)]:[Emisiones Fugitivas (kilotoneladas CO₂e)]])</f>
        <v>2180</v>
      </c>
    </row>
    <row r="4561" spans="1:11" x14ac:dyDescent="0.25">
      <c r="A4561" t="s">
        <v>334</v>
      </c>
      <c r="B4561" t="s">
        <v>492</v>
      </c>
      <c r="C4561" t="s">
        <v>335</v>
      </c>
      <c r="D4561">
        <v>2013</v>
      </c>
      <c r="E4561">
        <v>1720</v>
      </c>
      <c r="F4561">
        <v>70</v>
      </c>
      <c r="G4561">
        <v>230</v>
      </c>
      <c r="H4561">
        <v>170</v>
      </c>
      <c r="I4561">
        <v>0</v>
      </c>
      <c r="J4561">
        <v>30</v>
      </c>
      <c r="K4561">
        <f>SUM(Emisiones_N2O_CO2eq_PAISES[[#This Row],[Agricultura (kilotoneladas CO₂e)]:[Emisiones Fugitivas (kilotoneladas CO₂e)]])</f>
        <v>2220</v>
      </c>
    </row>
    <row r="4562" spans="1:11" x14ac:dyDescent="0.25">
      <c r="A4562" t="s">
        <v>334</v>
      </c>
      <c r="B4562" t="s">
        <v>492</v>
      </c>
      <c r="C4562" t="s">
        <v>335</v>
      </c>
      <c r="D4562">
        <v>2014</v>
      </c>
      <c r="E4562">
        <v>1730</v>
      </c>
      <c r="F4562">
        <v>40</v>
      </c>
      <c r="G4562">
        <v>220</v>
      </c>
      <c r="H4562">
        <v>170</v>
      </c>
      <c r="I4562">
        <v>0</v>
      </c>
      <c r="J4562">
        <v>30</v>
      </c>
      <c r="K4562">
        <f>SUM(Emisiones_N2O_CO2eq_PAISES[[#This Row],[Agricultura (kilotoneladas CO₂e)]:[Emisiones Fugitivas (kilotoneladas CO₂e)]])</f>
        <v>2190</v>
      </c>
    </row>
    <row r="4563" spans="1:11" x14ac:dyDescent="0.25">
      <c r="A4563" t="s">
        <v>334</v>
      </c>
      <c r="B4563" t="s">
        <v>492</v>
      </c>
      <c r="C4563" t="s">
        <v>335</v>
      </c>
      <c r="D4563">
        <v>2015</v>
      </c>
      <c r="E4563">
        <v>1710</v>
      </c>
      <c r="F4563">
        <v>50</v>
      </c>
      <c r="G4563">
        <v>220</v>
      </c>
      <c r="H4563">
        <v>170</v>
      </c>
      <c r="I4563">
        <v>0</v>
      </c>
      <c r="J4563">
        <v>30</v>
      </c>
      <c r="K4563">
        <f>SUM(Emisiones_N2O_CO2eq_PAISES[[#This Row],[Agricultura (kilotoneladas CO₂e)]:[Emisiones Fugitivas (kilotoneladas CO₂e)]])</f>
        <v>2180</v>
      </c>
    </row>
    <row r="4564" spans="1:11" x14ac:dyDescent="0.25">
      <c r="A4564" t="s">
        <v>334</v>
      </c>
      <c r="B4564" t="s">
        <v>492</v>
      </c>
      <c r="C4564" t="s">
        <v>335</v>
      </c>
      <c r="D4564">
        <v>2016</v>
      </c>
      <c r="E4564">
        <v>1710</v>
      </c>
      <c r="F4564">
        <v>50</v>
      </c>
      <c r="G4564">
        <v>230</v>
      </c>
      <c r="H4564">
        <v>170</v>
      </c>
      <c r="I4564">
        <v>0</v>
      </c>
      <c r="J4564">
        <v>30</v>
      </c>
      <c r="K4564">
        <f>SUM(Emisiones_N2O_CO2eq_PAISES[[#This Row],[Agricultura (kilotoneladas CO₂e)]:[Emisiones Fugitivas (kilotoneladas CO₂e)]])</f>
        <v>2190</v>
      </c>
    </row>
    <row r="4565" spans="1:11" x14ac:dyDescent="0.25">
      <c r="A4565" t="s">
        <v>336</v>
      </c>
      <c r="B4565" t="s">
        <v>493</v>
      </c>
      <c r="C4565" t="s">
        <v>337</v>
      </c>
      <c r="D4565">
        <v>1990</v>
      </c>
      <c r="E4565">
        <v>3340</v>
      </c>
      <c r="F4565">
        <v>0</v>
      </c>
      <c r="G4565">
        <v>310</v>
      </c>
      <c r="H4565">
        <v>190</v>
      </c>
      <c r="I4565">
        <v>0</v>
      </c>
      <c r="J4565">
        <v>0</v>
      </c>
      <c r="K4565">
        <f>SUM(Emisiones_N2O_CO2eq_PAISES[[#This Row],[Agricultura (kilotoneladas CO₂e)]:[Emisiones Fugitivas (kilotoneladas CO₂e)]])</f>
        <v>3840</v>
      </c>
    </row>
    <row r="4566" spans="1:11" x14ac:dyDescent="0.25">
      <c r="A4566" t="s">
        <v>336</v>
      </c>
      <c r="B4566" t="s">
        <v>493</v>
      </c>
      <c r="C4566" t="s">
        <v>337</v>
      </c>
      <c r="D4566">
        <v>1991</v>
      </c>
      <c r="E4566">
        <v>3220</v>
      </c>
      <c r="F4566">
        <v>0</v>
      </c>
      <c r="G4566">
        <v>320</v>
      </c>
      <c r="H4566">
        <v>200</v>
      </c>
      <c r="I4566">
        <v>0</v>
      </c>
      <c r="J4566">
        <v>0</v>
      </c>
      <c r="K4566">
        <f>SUM(Emisiones_N2O_CO2eq_PAISES[[#This Row],[Agricultura (kilotoneladas CO₂e)]:[Emisiones Fugitivas (kilotoneladas CO₂e)]])</f>
        <v>3740</v>
      </c>
    </row>
    <row r="4567" spans="1:11" x14ac:dyDescent="0.25">
      <c r="A4567" t="s">
        <v>336</v>
      </c>
      <c r="B4567" t="s">
        <v>493</v>
      </c>
      <c r="C4567" t="s">
        <v>337</v>
      </c>
      <c r="D4567">
        <v>1992</v>
      </c>
      <c r="E4567">
        <v>3280</v>
      </c>
      <c r="F4567">
        <v>0</v>
      </c>
      <c r="G4567">
        <v>320</v>
      </c>
      <c r="H4567">
        <v>200</v>
      </c>
      <c r="I4567">
        <v>0</v>
      </c>
      <c r="J4567">
        <v>0</v>
      </c>
      <c r="K4567">
        <f>SUM(Emisiones_N2O_CO2eq_PAISES[[#This Row],[Agricultura (kilotoneladas CO₂e)]:[Emisiones Fugitivas (kilotoneladas CO₂e)]])</f>
        <v>3800</v>
      </c>
    </row>
    <row r="4568" spans="1:11" x14ac:dyDescent="0.25">
      <c r="A4568" t="s">
        <v>336</v>
      </c>
      <c r="B4568" t="s">
        <v>493</v>
      </c>
      <c r="C4568" t="s">
        <v>337</v>
      </c>
      <c r="D4568">
        <v>1993</v>
      </c>
      <c r="E4568">
        <v>3150</v>
      </c>
      <c r="F4568">
        <v>0</v>
      </c>
      <c r="G4568">
        <v>320</v>
      </c>
      <c r="H4568">
        <v>210</v>
      </c>
      <c r="I4568">
        <v>0</v>
      </c>
      <c r="J4568">
        <v>0</v>
      </c>
      <c r="K4568">
        <f>SUM(Emisiones_N2O_CO2eq_PAISES[[#This Row],[Agricultura (kilotoneladas CO₂e)]:[Emisiones Fugitivas (kilotoneladas CO₂e)]])</f>
        <v>3680</v>
      </c>
    </row>
    <row r="4569" spans="1:11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0</v>
      </c>
      <c r="G4569">
        <v>330</v>
      </c>
      <c r="H4569">
        <v>220</v>
      </c>
      <c r="I4569">
        <v>0</v>
      </c>
      <c r="J4569">
        <v>0</v>
      </c>
      <c r="K4569">
        <f>SUM(Emisiones_N2O_CO2eq_PAISES[[#This Row],[Agricultura (kilotoneladas CO₂e)]:[Emisiones Fugitivas (kilotoneladas CO₂e)]])</f>
        <v>3950</v>
      </c>
    </row>
    <row r="4570" spans="1:11" x14ac:dyDescent="0.25">
      <c r="A4570" t="s">
        <v>336</v>
      </c>
      <c r="B4570" t="s">
        <v>493</v>
      </c>
      <c r="C4570" t="s">
        <v>337</v>
      </c>
      <c r="D4570">
        <v>1995</v>
      </c>
      <c r="E4570">
        <v>3680</v>
      </c>
      <c r="F4570">
        <v>0</v>
      </c>
      <c r="G4570">
        <v>330</v>
      </c>
      <c r="H4570">
        <v>220</v>
      </c>
      <c r="I4570">
        <v>0</v>
      </c>
      <c r="J4570">
        <v>0</v>
      </c>
      <c r="K4570">
        <f>SUM(Emisiones_N2O_CO2eq_PAISES[[#This Row],[Agricultura (kilotoneladas CO₂e)]:[Emisiones Fugitivas (kilotoneladas CO₂e)]])</f>
        <v>4230</v>
      </c>
    </row>
    <row r="4571" spans="1:11" x14ac:dyDescent="0.25">
      <c r="A4571" t="s">
        <v>336</v>
      </c>
      <c r="B4571" t="s">
        <v>493</v>
      </c>
      <c r="C4571" t="s">
        <v>337</v>
      </c>
      <c r="D4571">
        <v>1996</v>
      </c>
      <c r="E4571">
        <v>3710</v>
      </c>
      <c r="F4571">
        <v>0</v>
      </c>
      <c r="G4571">
        <v>340</v>
      </c>
      <c r="H4571">
        <v>230</v>
      </c>
      <c r="I4571">
        <v>0</v>
      </c>
      <c r="J4571">
        <v>0</v>
      </c>
      <c r="K4571">
        <f>SUM(Emisiones_N2O_CO2eq_PAISES[[#This Row],[Agricultura (kilotoneladas CO₂e)]:[Emisiones Fugitivas (kilotoneladas CO₂e)]])</f>
        <v>4280</v>
      </c>
    </row>
    <row r="4572" spans="1:11" x14ac:dyDescent="0.25">
      <c r="A4572" t="s">
        <v>336</v>
      </c>
      <c r="B4572" t="s">
        <v>493</v>
      </c>
      <c r="C4572" t="s">
        <v>337</v>
      </c>
      <c r="D4572">
        <v>1997</v>
      </c>
      <c r="E4572">
        <v>3750</v>
      </c>
      <c r="F4572">
        <v>0</v>
      </c>
      <c r="G4572">
        <v>360</v>
      </c>
      <c r="H4572">
        <v>240</v>
      </c>
      <c r="I4572">
        <v>0</v>
      </c>
      <c r="J4572">
        <v>0</v>
      </c>
      <c r="K4572">
        <f>SUM(Emisiones_N2O_CO2eq_PAISES[[#This Row],[Agricultura (kilotoneladas CO₂e)]:[Emisiones Fugitivas (kilotoneladas CO₂e)]])</f>
        <v>4350</v>
      </c>
    </row>
    <row r="4573" spans="1:11" x14ac:dyDescent="0.25">
      <c r="A4573" t="s">
        <v>336</v>
      </c>
      <c r="B4573" t="s">
        <v>493</v>
      </c>
      <c r="C4573" t="s">
        <v>337</v>
      </c>
      <c r="D4573">
        <v>1998</v>
      </c>
      <c r="E4573">
        <v>3880</v>
      </c>
      <c r="F4573">
        <v>0</v>
      </c>
      <c r="G4573">
        <v>370</v>
      </c>
      <c r="H4573">
        <v>250</v>
      </c>
      <c r="I4573">
        <v>0</v>
      </c>
      <c r="J4573">
        <v>0</v>
      </c>
      <c r="K4573">
        <f>SUM(Emisiones_N2O_CO2eq_PAISES[[#This Row],[Agricultura (kilotoneladas CO₂e)]:[Emisiones Fugitivas (kilotoneladas CO₂e)]])</f>
        <v>4500</v>
      </c>
    </row>
    <row r="4574" spans="1:11" x14ac:dyDescent="0.25">
      <c r="A4574" t="s">
        <v>336</v>
      </c>
      <c r="B4574" t="s">
        <v>493</v>
      </c>
      <c r="C4574" t="s">
        <v>337</v>
      </c>
      <c r="D4574">
        <v>1999</v>
      </c>
      <c r="E4574">
        <v>3860</v>
      </c>
      <c r="F4574">
        <v>0</v>
      </c>
      <c r="G4574">
        <v>380</v>
      </c>
      <c r="H4574">
        <v>260</v>
      </c>
      <c r="I4574">
        <v>0</v>
      </c>
      <c r="J4574">
        <v>0</v>
      </c>
      <c r="K4574">
        <f>SUM(Emisiones_N2O_CO2eq_PAISES[[#This Row],[Agricultura (kilotoneladas CO₂e)]:[Emisiones Fugitivas (kilotoneladas CO₂e)]])</f>
        <v>4500</v>
      </c>
    </row>
    <row r="4575" spans="1:11" x14ac:dyDescent="0.25">
      <c r="A4575" t="s">
        <v>336</v>
      </c>
      <c r="B4575" t="s">
        <v>493</v>
      </c>
      <c r="C4575" t="s">
        <v>337</v>
      </c>
      <c r="D4575">
        <v>2000</v>
      </c>
      <c r="E4575">
        <v>3750</v>
      </c>
      <c r="F4575">
        <v>0</v>
      </c>
      <c r="G4575">
        <v>390</v>
      </c>
      <c r="H4575">
        <v>270</v>
      </c>
      <c r="I4575">
        <v>0</v>
      </c>
      <c r="J4575">
        <v>0</v>
      </c>
      <c r="K4575">
        <f>SUM(Emisiones_N2O_CO2eq_PAISES[[#This Row],[Agricultura (kilotoneladas CO₂e)]:[Emisiones Fugitivas (kilotoneladas CO₂e)]])</f>
        <v>4410</v>
      </c>
    </row>
    <row r="4576" spans="1:11" x14ac:dyDescent="0.25">
      <c r="A4576" t="s">
        <v>336</v>
      </c>
      <c r="B4576" t="s">
        <v>493</v>
      </c>
      <c r="C4576" t="s">
        <v>337</v>
      </c>
      <c r="D4576">
        <v>2001</v>
      </c>
      <c r="E4576">
        <v>3410</v>
      </c>
      <c r="F4576">
        <v>0</v>
      </c>
      <c r="G4576">
        <v>390</v>
      </c>
      <c r="H4576">
        <v>270</v>
      </c>
      <c r="I4576">
        <v>0</v>
      </c>
      <c r="J4576">
        <v>0</v>
      </c>
      <c r="K4576">
        <f>SUM(Emisiones_N2O_CO2eq_PAISES[[#This Row],[Agricultura (kilotoneladas CO₂e)]:[Emisiones Fugitivas (kilotoneladas CO₂e)]])</f>
        <v>4070</v>
      </c>
    </row>
    <row r="4577" spans="1:11" x14ac:dyDescent="0.25">
      <c r="A4577" t="s">
        <v>336</v>
      </c>
      <c r="B4577" t="s">
        <v>493</v>
      </c>
      <c r="C4577" t="s">
        <v>337</v>
      </c>
      <c r="D4577">
        <v>2002</v>
      </c>
      <c r="E4577">
        <v>3760</v>
      </c>
      <c r="F4577">
        <v>0</v>
      </c>
      <c r="G4577">
        <v>380</v>
      </c>
      <c r="H4577">
        <v>280</v>
      </c>
      <c r="I4577">
        <v>0</v>
      </c>
      <c r="J4577">
        <v>0</v>
      </c>
      <c r="K4577">
        <f>SUM(Emisiones_N2O_CO2eq_PAISES[[#This Row],[Agricultura (kilotoneladas CO₂e)]:[Emisiones Fugitivas (kilotoneladas CO₂e)]])</f>
        <v>4420</v>
      </c>
    </row>
    <row r="4578" spans="1:11" x14ac:dyDescent="0.25">
      <c r="A4578" t="s">
        <v>336</v>
      </c>
      <c r="B4578" t="s">
        <v>493</v>
      </c>
      <c r="C4578" t="s">
        <v>337</v>
      </c>
      <c r="D4578">
        <v>2003</v>
      </c>
      <c r="E4578">
        <v>4099.99999999999</v>
      </c>
      <c r="F4578">
        <v>0</v>
      </c>
      <c r="G4578">
        <v>370</v>
      </c>
      <c r="H4578">
        <v>290</v>
      </c>
      <c r="I4578">
        <v>0</v>
      </c>
      <c r="J4578">
        <v>0</v>
      </c>
      <c r="K4578">
        <f>SUM(Emisiones_N2O_CO2eq_PAISES[[#This Row],[Agricultura (kilotoneladas CO₂e)]:[Emisiones Fugitivas (kilotoneladas CO₂e)]])</f>
        <v>4759.99999999999</v>
      </c>
    </row>
    <row r="4579" spans="1:11" x14ac:dyDescent="0.25">
      <c r="A4579" t="s">
        <v>336</v>
      </c>
      <c r="B4579" t="s">
        <v>493</v>
      </c>
      <c r="C4579" t="s">
        <v>337</v>
      </c>
      <c r="D4579">
        <v>2004</v>
      </c>
      <c r="E4579">
        <v>4200</v>
      </c>
      <c r="F4579">
        <v>0</v>
      </c>
      <c r="G4579">
        <v>360</v>
      </c>
      <c r="H4579">
        <v>290</v>
      </c>
      <c r="I4579">
        <v>0</v>
      </c>
      <c r="J4579">
        <v>0</v>
      </c>
      <c r="K4579">
        <f>SUM(Emisiones_N2O_CO2eq_PAISES[[#This Row],[Agricultura (kilotoneladas CO₂e)]:[Emisiones Fugitivas (kilotoneladas CO₂e)]])</f>
        <v>4850</v>
      </c>
    </row>
    <row r="4580" spans="1:11" x14ac:dyDescent="0.25">
      <c r="A4580" t="s">
        <v>336</v>
      </c>
      <c r="B4580" t="s">
        <v>493</v>
      </c>
      <c r="C4580" t="s">
        <v>337</v>
      </c>
      <c r="D4580">
        <v>2005</v>
      </c>
      <c r="E4580">
        <v>4670</v>
      </c>
      <c r="F4580">
        <v>0</v>
      </c>
      <c r="G4580">
        <v>350</v>
      </c>
      <c r="H4580">
        <v>300</v>
      </c>
      <c r="I4580">
        <v>0</v>
      </c>
      <c r="J4580">
        <v>0</v>
      </c>
      <c r="K4580">
        <f>SUM(Emisiones_N2O_CO2eq_PAISES[[#This Row],[Agricultura (kilotoneladas CO₂e)]:[Emisiones Fugitivas (kilotoneladas CO₂e)]])</f>
        <v>5320</v>
      </c>
    </row>
    <row r="4581" spans="1:11" x14ac:dyDescent="0.25">
      <c r="A4581" t="s">
        <v>336</v>
      </c>
      <c r="B4581" t="s">
        <v>493</v>
      </c>
      <c r="C4581" t="s">
        <v>337</v>
      </c>
      <c r="D4581">
        <v>2006</v>
      </c>
      <c r="E4581">
        <v>4970</v>
      </c>
      <c r="F4581">
        <v>0</v>
      </c>
      <c r="G4581">
        <v>370</v>
      </c>
      <c r="H4581">
        <v>310</v>
      </c>
      <c r="I4581">
        <v>0</v>
      </c>
      <c r="J4581">
        <v>0</v>
      </c>
      <c r="K4581">
        <f>SUM(Emisiones_N2O_CO2eq_PAISES[[#This Row],[Agricultura (kilotoneladas CO₂e)]:[Emisiones Fugitivas (kilotoneladas CO₂e)]])</f>
        <v>5650</v>
      </c>
    </row>
    <row r="4582" spans="1:11" x14ac:dyDescent="0.25">
      <c r="A4582" t="s">
        <v>336</v>
      </c>
      <c r="B4582" t="s">
        <v>493</v>
      </c>
      <c r="C4582" t="s">
        <v>337</v>
      </c>
      <c r="D4582">
        <v>2007</v>
      </c>
      <c r="E4582">
        <v>4950</v>
      </c>
      <c r="F4582">
        <v>0</v>
      </c>
      <c r="G4582">
        <v>390</v>
      </c>
      <c r="H4582">
        <v>320</v>
      </c>
      <c r="I4582">
        <v>0</v>
      </c>
      <c r="J4582">
        <v>0</v>
      </c>
      <c r="K4582">
        <f>SUM(Emisiones_N2O_CO2eq_PAISES[[#This Row],[Agricultura (kilotoneladas CO₂e)]:[Emisiones Fugitivas (kilotoneladas CO₂e)]])</f>
        <v>5660</v>
      </c>
    </row>
    <row r="4583" spans="1:11" x14ac:dyDescent="0.25">
      <c r="A4583" t="s">
        <v>336</v>
      </c>
      <c r="B4583" t="s">
        <v>493</v>
      </c>
      <c r="C4583" t="s">
        <v>337</v>
      </c>
      <c r="D4583">
        <v>2008</v>
      </c>
      <c r="E4583">
        <v>4500</v>
      </c>
      <c r="F4583">
        <v>0</v>
      </c>
      <c r="G4583">
        <v>410</v>
      </c>
      <c r="H4583">
        <v>330</v>
      </c>
      <c r="I4583">
        <v>0</v>
      </c>
      <c r="J4583">
        <v>0</v>
      </c>
      <c r="K4583">
        <f>SUM(Emisiones_N2O_CO2eq_PAISES[[#This Row],[Agricultura (kilotoneladas CO₂e)]:[Emisiones Fugitivas (kilotoneladas CO₂e)]])</f>
        <v>5240</v>
      </c>
    </row>
    <row r="4584" spans="1:11" x14ac:dyDescent="0.25">
      <c r="A4584" t="s">
        <v>336</v>
      </c>
      <c r="B4584" t="s">
        <v>493</v>
      </c>
      <c r="C4584" t="s">
        <v>337</v>
      </c>
      <c r="D4584">
        <v>2009</v>
      </c>
      <c r="E4584">
        <v>4179.99999999999</v>
      </c>
      <c r="F4584">
        <v>0</v>
      </c>
      <c r="G4584">
        <v>430</v>
      </c>
      <c r="H4584">
        <v>340</v>
      </c>
      <c r="I4584">
        <v>0</v>
      </c>
      <c r="J4584">
        <v>0</v>
      </c>
      <c r="K4584">
        <f>SUM(Emisiones_N2O_CO2eq_PAISES[[#This Row],[Agricultura (kilotoneladas CO₂e)]:[Emisiones Fugitivas (kilotoneladas CO₂e)]])</f>
        <v>4949.99999999999</v>
      </c>
    </row>
    <row r="4585" spans="1:11" x14ac:dyDescent="0.25">
      <c r="A4585" t="s">
        <v>336</v>
      </c>
      <c r="B4585" t="s">
        <v>493</v>
      </c>
      <c r="C4585" t="s">
        <v>337</v>
      </c>
      <c r="D4585">
        <v>2010</v>
      </c>
      <c r="E4585">
        <v>3370</v>
      </c>
      <c r="F4585">
        <v>0</v>
      </c>
      <c r="G4585">
        <v>450</v>
      </c>
      <c r="H4585">
        <v>350</v>
      </c>
      <c r="I4585">
        <v>0</v>
      </c>
      <c r="J4585">
        <v>0</v>
      </c>
      <c r="K4585">
        <f>SUM(Emisiones_N2O_CO2eq_PAISES[[#This Row],[Agricultura (kilotoneladas CO₂e)]:[Emisiones Fugitivas (kilotoneladas CO₂e)]])</f>
        <v>4170</v>
      </c>
    </row>
    <row r="4586" spans="1:11" x14ac:dyDescent="0.25">
      <c r="A4586" t="s">
        <v>336</v>
      </c>
      <c r="B4586" t="s">
        <v>493</v>
      </c>
      <c r="C4586" t="s">
        <v>337</v>
      </c>
      <c r="D4586">
        <v>2011</v>
      </c>
      <c r="E4586">
        <v>3790</v>
      </c>
      <c r="F4586">
        <v>0</v>
      </c>
      <c r="G4586">
        <v>410</v>
      </c>
      <c r="H4586">
        <v>340</v>
      </c>
      <c r="I4586">
        <v>0</v>
      </c>
      <c r="J4586">
        <v>0</v>
      </c>
      <c r="K4586">
        <f>SUM(Emisiones_N2O_CO2eq_PAISES[[#This Row],[Agricultura (kilotoneladas CO₂e)]:[Emisiones Fugitivas (kilotoneladas CO₂e)]])</f>
        <v>4540</v>
      </c>
    </row>
    <row r="4587" spans="1:11" x14ac:dyDescent="0.25">
      <c r="A4587" t="s">
        <v>336</v>
      </c>
      <c r="B4587" t="s">
        <v>493</v>
      </c>
      <c r="C4587" t="s">
        <v>337</v>
      </c>
      <c r="D4587">
        <v>2012</v>
      </c>
      <c r="E4587">
        <v>3640</v>
      </c>
      <c r="F4587">
        <v>0</v>
      </c>
      <c r="G4587">
        <v>360</v>
      </c>
      <c r="H4587">
        <v>330</v>
      </c>
      <c r="I4587">
        <v>10</v>
      </c>
      <c r="J4587">
        <v>0</v>
      </c>
      <c r="K4587">
        <f>SUM(Emisiones_N2O_CO2eq_PAISES[[#This Row],[Agricultura (kilotoneladas CO₂e)]:[Emisiones Fugitivas (kilotoneladas CO₂e)]])</f>
        <v>4340</v>
      </c>
    </row>
    <row r="4588" spans="1:11" x14ac:dyDescent="0.25">
      <c r="A4588" t="s">
        <v>336</v>
      </c>
      <c r="B4588" t="s">
        <v>493</v>
      </c>
      <c r="C4588" t="s">
        <v>337</v>
      </c>
      <c r="D4588">
        <v>2013</v>
      </c>
      <c r="E4588">
        <v>3040</v>
      </c>
      <c r="F4588">
        <v>0</v>
      </c>
      <c r="G4588">
        <v>310</v>
      </c>
      <c r="H4588">
        <v>330</v>
      </c>
      <c r="I4588">
        <v>0</v>
      </c>
      <c r="J4588">
        <v>0</v>
      </c>
      <c r="K4588">
        <f>SUM(Emisiones_N2O_CO2eq_PAISES[[#This Row],[Agricultura (kilotoneladas CO₂e)]:[Emisiones Fugitivas (kilotoneladas CO₂e)]])</f>
        <v>3680</v>
      </c>
    </row>
    <row r="4589" spans="1:11" x14ac:dyDescent="0.25">
      <c r="A4589" t="s">
        <v>336</v>
      </c>
      <c r="B4589" t="s">
        <v>493</v>
      </c>
      <c r="C4589" t="s">
        <v>337</v>
      </c>
      <c r="D4589">
        <v>2014</v>
      </c>
      <c r="E4589">
        <v>2920</v>
      </c>
      <c r="F4589">
        <v>0</v>
      </c>
      <c r="G4589">
        <v>270</v>
      </c>
      <c r="H4589">
        <v>320</v>
      </c>
      <c r="I4589">
        <v>0</v>
      </c>
      <c r="J4589">
        <v>0</v>
      </c>
      <c r="K4589">
        <f>SUM(Emisiones_N2O_CO2eq_PAISES[[#This Row],[Agricultura (kilotoneladas CO₂e)]:[Emisiones Fugitivas (kilotoneladas CO₂e)]])</f>
        <v>3510</v>
      </c>
    </row>
    <row r="4590" spans="1:11" x14ac:dyDescent="0.25">
      <c r="A4590" t="s">
        <v>336</v>
      </c>
      <c r="B4590" t="s">
        <v>493</v>
      </c>
      <c r="C4590" t="s">
        <v>337</v>
      </c>
      <c r="D4590">
        <v>2015</v>
      </c>
      <c r="E4590">
        <v>2950</v>
      </c>
      <c r="F4590">
        <v>0</v>
      </c>
      <c r="G4590">
        <v>220</v>
      </c>
      <c r="H4590">
        <v>310</v>
      </c>
      <c r="I4590">
        <v>10</v>
      </c>
      <c r="J4590">
        <v>0</v>
      </c>
      <c r="K4590">
        <f>SUM(Emisiones_N2O_CO2eq_PAISES[[#This Row],[Agricultura (kilotoneladas CO₂e)]:[Emisiones Fugitivas (kilotoneladas CO₂e)]])</f>
        <v>3490</v>
      </c>
    </row>
    <row r="4591" spans="1:11" x14ac:dyDescent="0.25">
      <c r="A4591" t="s">
        <v>336</v>
      </c>
      <c r="B4591" t="s">
        <v>493</v>
      </c>
      <c r="C4591" t="s">
        <v>337</v>
      </c>
      <c r="D4591">
        <v>2016</v>
      </c>
      <c r="E4591">
        <v>2930</v>
      </c>
      <c r="F4591">
        <v>0</v>
      </c>
      <c r="G4591">
        <v>220</v>
      </c>
      <c r="H4591">
        <v>320</v>
      </c>
      <c r="I4591">
        <v>0</v>
      </c>
      <c r="J4591">
        <v>0</v>
      </c>
      <c r="K4591">
        <f>SUM(Emisiones_N2O_CO2eq_PAISES[[#This Row],[Agricultura (kilotoneladas CO₂e)]:[Emisiones Fugitivas (kilotoneladas CO₂e)]])</f>
        <v>3470</v>
      </c>
    </row>
    <row r="4592" spans="1:11" x14ac:dyDescent="0.25">
      <c r="A4592" t="s">
        <v>338</v>
      </c>
      <c r="B4592" t="s">
        <v>494</v>
      </c>
      <c r="C4592" t="s">
        <v>339</v>
      </c>
      <c r="D4592">
        <v>1990</v>
      </c>
      <c r="E4592">
        <v>1740</v>
      </c>
      <c r="F4592">
        <v>0</v>
      </c>
      <c r="G4592">
        <v>0</v>
      </c>
      <c r="H4592">
        <v>60</v>
      </c>
      <c r="I4592">
        <v>0</v>
      </c>
      <c r="J4592">
        <v>0</v>
      </c>
      <c r="K4592">
        <f>SUM(Emisiones_N2O_CO2eq_PAISES[[#This Row],[Agricultura (kilotoneladas CO₂e)]:[Emisiones Fugitivas (kilotoneladas CO₂e)]])</f>
        <v>1800</v>
      </c>
    </row>
    <row r="4593" spans="1:11" x14ac:dyDescent="0.25">
      <c r="A4593" t="s">
        <v>338</v>
      </c>
      <c r="B4593" t="s">
        <v>494</v>
      </c>
      <c r="C4593" t="s">
        <v>339</v>
      </c>
      <c r="D4593">
        <v>1991</v>
      </c>
      <c r="E4593">
        <v>1640</v>
      </c>
      <c r="F4593">
        <v>0</v>
      </c>
      <c r="G4593">
        <v>10</v>
      </c>
      <c r="H4593">
        <v>60</v>
      </c>
      <c r="I4593">
        <v>0</v>
      </c>
      <c r="J4593">
        <v>0</v>
      </c>
      <c r="K4593">
        <f>SUM(Emisiones_N2O_CO2eq_PAISES[[#This Row],[Agricultura (kilotoneladas CO₂e)]:[Emisiones Fugitivas (kilotoneladas CO₂e)]])</f>
        <v>1710</v>
      </c>
    </row>
    <row r="4594" spans="1:11" x14ac:dyDescent="0.25">
      <c r="A4594" t="s">
        <v>338</v>
      </c>
      <c r="B4594" t="s">
        <v>494</v>
      </c>
      <c r="C4594" t="s">
        <v>339</v>
      </c>
      <c r="D4594">
        <v>1992</v>
      </c>
      <c r="E4594">
        <v>1470</v>
      </c>
      <c r="F4594">
        <v>0</v>
      </c>
      <c r="G4594">
        <v>10</v>
      </c>
      <c r="H4594">
        <v>60</v>
      </c>
      <c r="I4594">
        <v>0</v>
      </c>
      <c r="J4594">
        <v>0</v>
      </c>
      <c r="K4594">
        <f>SUM(Emisiones_N2O_CO2eq_PAISES[[#This Row],[Agricultura (kilotoneladas CO₂e)]:[Emisiones Fugitivas (kilotoneladas CO₂e)]])</f>
        <v>1540</v>
      </c>
    </row>
    <row r="4595" spans="1:11" x14ac:dyDescent="0.25">
      <c r="A4595" t="s">
        <v>338</v>
      </c>
      <c r="B4595" t="s">
        <v>494</v>
      </c>
      <c r="C4595" t="s">
        <v>339</v>
      </c>
      <c r="D4595">
        <v>1993</v>
      </c>
      <c r="E4595">
        <v>1240</v>
      </c>
      <c r="F4595">
        <v>0</v>
      </c>
      <c r="G4595">
        <v>20</v>
      </c>
      <c r="H4595">
        <v>60</v>
      </c>
      <c r="I4595">
        <v>0</v>
      </c>
      <c r="J4595">
        <v>0</v>
      </c>
      <c r="K4595">
        <f>SUM(Emisiones_N2O_CO2eq_PAISES[[#This Row],[Agricultura (kilotoneladas CO₂e)]:[Emisiones Fugitivas (kilotoneladas CO₂e)]])</f>
        <v>1320</v>
      </c>
    </row>
    <row r="4596" spans="1:11" x14ac:dyDescent="0.25">
      <c r="A4596" t="s">
        <v>338</v>
      </c>
      <c r="B4596" t="s">
        <v>494</v>
      </c>
      <c r="C4596" t="s">
        <v>339</v>
      </c>
      <c r="D4596">
        <v>1994</v>
      </c>
      <c r="E4596">
        <v>1190</v>
      </c>
      <c r="F4596">
        <v>0</v>
      </c>
      <c r="G4596">
        <v>20</v>
      </c>
      <c r="H4596">
        <v>60</v>
      </c>
      <c r="I4596">
        <v>0</v>
      </c>
      <c r="J4596">
        <v>0</v>
      </c>
      <c r="K4596">
        <f>SUM(Emisiones_N2O_CO2eq_PAISES[[#This Row],[Agricultura (kilotoneladas CO₂e)]:[Emisiones Fugitivas (kilotoneladas CO₂e)]])</f>
        <v>1270</v>
      </c>
    </row>
    <row r="4597" spans="1:11" x14ac:dyDescent="0.25">
      <c r="A4597" t="s">
        <v>338</v>
      </c>
      <c r="B4597" t="s">
        <v>494</v>
      </c>
      <c r="C4597" t="s">
        <v>339</v>
      </c>
      <c r="D4597">
        <v>1995</v>
      </c>
      <c r="E4597">
        <v>1140</v>
      </c>
      <c r="F4597">
        <v>0</v>
      </c>
      <c r="G4597">
        <v>30</v>
      </c>
      <c r="H4597">
        <v>60</v>
      </c>
      <c r="I4597">
        <v>0</v>
      </c>
      <c r="J4597">
        <v>0</v>
      </c>
      <c r="K4597">
        <f>SUM(Emisiones_N2O_CO2eq_PAISES[[#This Row],[Agricultura (kilotoneladas CO₂e)]:[Emisiones Fugitivas (kilotoneladas CO₂e)]])</f>
        <v>1230</v>
      </c>
    </row>
    <row r="4598" spans="1:11" x14ac:dyDescent="0.25">
      <c r="A4598" t="s">
        <v>338</v>
      </c>
      <c r="B4598" t="s">
        <v>494</v>
      </c>
      <c r="C4598" t="s">
        <v>339</v>
      </c>
      <c r="D4598">
        <v>1996</v>
      </c>
      <c r="E4598">
        <v>1050</v>
      </c>
      <c r="F4598">
        <v>0</v>
      </c>
      <c r="G4598">
        <v>30</v>
      </c>
      <c r="H4598">
        <v>60</v>
      </c>
      <c r="I4598">
        <v>0</v>
      </c>
      <c r="J4598">
        <v>0</v>
      </c>
      <c r="K4598">
        <f>SUM(Emisiones_N2O_CO2eq_PAISES[[#This Row],[Agricultura (kilotoneladas CO₂e)]:[Emisiones Fugitivas (kilotoneladas CO₂e)]])</f>
        <v>1140</v>
      </c>
    </row>
    <row r="4599" spans="1:11" x14ac:dyDescent="0.25">
      <c r="A4599" t="s">
        <v>338</v>
      </c>
      <c r="B4599" t="s">
        <v>494</v>
      </c>
      <c r="C4599" t="s">
        <v>339</v>
      </c>
      <c r="D4599">
        <v>1997</v>
      </c>
      <c r="E4599">
        <v>1090</v>
      </c>
      <c r="F4599">
        <v>0</v>
      </c>
      <c r="G4599">
        <v>30</v>
      </c>
      <c r="H4599">
        <v>60</v>
      </c>
      <c r="I4599">
        <v>0</v>
      </c>
      <c r="J4599">
        <v>0</v>
      </c>
      <c r="K4599">
        <f>SUM(Emisiones_N2O_CO2eq_PAISES[[#This Row],[Agricultura (kilotoneladas CO₂e)]:[Emisiones Fugitivas (kilotoneladas CO₂e)]])</f>
        <v>1180</v>
      </c>
    </row>
    <row r="4600" spans="1:11" x14ac:dyDescent="0.25">
      <c r="A4600" t="s">
        <v>338</v>
      </c>
      <c r="B4600" t="s">
        <v>494</v>
      </c>
      <c r="C4600" t="s">
        <v>339</v>
      </c>
      <c r="D4600">
        <v>1998</v>
      </c>
      <c r="E4600">
        <v>970</v>
      </c>
      <c r="F4600">
        <v>0</v>
      </c>
      <c r="G4600">
        <v>40</v>
      </c>
      <c r="H4600">
        <v>60</v>
      </c>
      <c r="I4600">
        <v>0</v>
      </c>
      <c r="J4600">
        <v>0</v>
      </c>
      <c r="K4600">
        <f>SUM(Emisiones_N2O_CO2eq_PAISES[[#This Row],[Agricultura (kilotoneladas CO₂e)]:[Emisiones Fugitivas (kilotoneladas CO₂e)]])</f>
        <v>1070</v>
      </c>
    </row>
    <row r="4601" spans="1:11" x14ac:dyDescent="0.25">
      <c r="A4601" t="s">
        <v>338</v>
      </c>
      <c r="B4601" t="s">
        <v>494</v>
      </c>
      <c r="C4601" t="s">
        <v>339</v>
      </c>
      <c r="D4601">
        <v>1999</v>
      </c>
      <c r="E4601">
        <v>860</v>
      </c>
      <c r="F4601">
        <v>0</v>
      </c>
      <c r="G4601">
        <v>40</v>
      </c>
      <c r="H4601">
        <v>60</v>
      </c>
      <c r="I4601">
        <v>0</v>
      </c>
      <c r="J4601">
        <v>0</v>
      </c>
      <c r="K4601">
        <f>SUM(Emisiones_N2O_CO2eq_PAISES[[#This Row],[Agricultura (kilotoneladas CO₂e)]:[Emisiones Fugitivas (kilotoneladas CO₂e)]])</f>
        <v>960</v>
      </c>
    </row>
    <row r="4602" spans="1:11" x14ac:dyDescent="0.25">
      <c r="A4602" t="s">
        <v>338</v>
      </c>
      <c r="B4602" t="s">
        <v>494</v>
      </c>
      <c r="C4602" t="s">
        <v>339</v>
      </c>
      <c r="D4602">
        <v>2000</v>
      </c>
      <c r="E4602">
        <v>860</v>
      </c>
      <c r="F4602">
        <v>0</v>
      </c>
      <c r="G4602">
        <v>40</v>
      </c>
      <c r="H4602">
        <v>60</v>
      </c>
      <c r="I4602">
        <v>0</v>
      </c>
      <c r="J4602">
        <v>0</v>
      </c>
      <c r="K4602">
        <f>SUM(Emisiones_N2O_CO2eq_PAISES[[#This Row],[Agricultura (kilotoneladas CO₂e)]:[Emisiones Fugitivas (kilotoneladas CO₂e)]])</f>
        <v>960</v>
      </c>
    </row>
    <row r="4603" spans="1:11" x14ac:dyDescent="0.25">
      <c r="A4603" t="s">
        <v>338</v>
      </c>
      <c r="B4603" t="s">
        <v>494</v>
      </c>
      <c r="C4603" t="s">
        <v>339</v>
      </c>
      <c r="D4603">
        <v>2001</v>
      </c>
      <c r="E4603">
        <v>890</v>
      </c>
      <c r="F4603">
        <v>0</v>
      </c>
      <c r="G4603">
        <v>50</v>
      </c>
      <c r="H4603">
        <v>60</v>
      </c>
      <c r="I4603">
        <v>0</v>
      </c>
      <c r="J4603">
        <v>0</v>
      </c>
      <c r="K4603">
        <f>SUM(Emisiones_N2O_CO2eq_PAISES[[#This Row],[Agricultura (kilotoneladas CO₂e)]:[Emisiones Fugitivas (kilotoneladas CO₂e)]])</f>
        <v>1000</v>
      </c>
    </row>
    <row r="4604" spans="1:11" x14ac:dyDescent="0.25">
      <c r="A4604" t="s">
        <v>338</v>
      </c>
      <c r="B4604" t="s">
        <v>494</v>
      </c>
      <c r="C4604" t="s">
        <v>339</v>
      </c>
      <c r="D4604">
        <v>2002</v>
      </c>
      <c r="E4604">
        <v>850</v>
      </c>
      <c r="F4604">
        <v>0</v>
      </c>
      <c r="G4604">
        <v>50</v>
      </c>
      <c r="H4604">
        <v>60</v>
      </c>
      <c r="I4604">
        <v>0</v>
      </c>
      <c r="J4604">
        <v>0</v>
      </c>
      <c r="K4604">
        <f>SUM(Emisiones_N2O_CO2eq_PAISES[[#This Row],[Agricultura (kilotoneladas CO₂e)]:[Emisiones Fugitivas (kilotoneladas CO₂e)]])</f>
        <v>960</v>
      </c>
    </row>
    <row r="4605" spans="1:11" x14ac:dyDescent="0.25">
      <c r="A4605" t="s">
        <v>338</v>
      </c>
      <c r="B4605" t="s">
        <v>494</v>
      </c>
      <c r="C4605" t="s">
        <v>339</v>
      </c>
      <c r="D4605">
        <v>2003</v>
      </c>
      <c r="E4605">
        <v>910</v>
      </c>
      <c r="F4605">
        <v>0</v>
      </c>
      <c r="G4605">
        <v>60</v>
      </c>
      <c r="H4605">
        <v>60</v>
      </c>
      <c r="I4605">
        <v>0</v>
      </c>
      <c r="J4605">
        <v>0</v>
      </c>
      <c r="K4605">
        <f>SUM(Emisiones_N2O_CO2eq_PAISES[[#This Row],[Agricultura (kilotoneladas CO₂e)]:[Emisiones Fugitivas (kilotoneladas CO₂e)]])</f>
        <v>1030</v>
      </c>
    </row>
    <row r="4606" spans="1:11" x14ac:dyDescent="0.25">
      <c r="A4606" t="s">
        <v>338</v>
      </c>
      <c r="B4606" t="s">
        <v>494</v>
      </c>
      <c r="C4606" t="s">
        <v>339</v>
      </c>
      <c r="D4606">
        <v>2004</v>
      </c>
      <c r="E4606">
        <v>1130</v>
      </c>
      <c r="F4606">
        <v>0</v>
      </c>
      <c r="G4606">
        <v>60</v>
      </c>
      <c r="H4606">
        <v>60</v>
      </c>
      <c r="I4606">
        <v>0</v>
      </c>
      <c r="J4606">
        <v>0</v>
      </c>
      <c r="K4606">
        <f>SUM(Emisiones_N2O_CO2eq_PAISES[[#This Row],[Agricultura (kilotoneladas CO₂e)]:[Emisiones Fugitivas (kilotoneladas CO₂e)]])</f>
        <v>1250</v>
      </c>
    </row>
    <row r="4607" spans="1:11" x14ac:dyDescent="0.25">
      <c r="A4607" t="s">
        <v>338</v>
      </c>
      <c r="B4607" t="s">
        <v>494</v>
      </c>
      <c r="C4607" t="s">
        <v>339</v>
      </c>
      <c r="D4607">
        <v>2005</v>
      </c>
      <c r="E4607">
        <v>1200</v>
      </c>
      <c r="F4607">
        <v>0</v>
      </c>
      <c r="G4607">
        <v>70</v>
      </c>
      <c r="H4607">
        <v>60</v>
      </c>
      <c r="I4607">
        <v>0</v>
      </c>
      <c r="J4607">
        <v>0</v>
      </c>
      <c r="K4607">
        <f>SUM(Emisiones_N2O_CO2eq_PAISES[[#This Row],[Agricultura (kilotoneladas CO₂e)]:[Emisiones Fugitivas (kilotoneladas CO₂e)]])</f>
        <v>1330</v>
      </c>
    </row>
    <row r="4608" spans="1:11" x14ac:dyDescent="0.25">
      <c r="A4608" t="s">
        <v>338</v>
      </c>
      <c r="B4608" t="s">
        <v>494</v>
      </c>
      <c r="C4608" t="s">
        <v>339</v>
      </c>
      <c r="D4608">
        <v>2006</v>
      </c>
      <c r="E4608">
        <v>1420</v>
      </c>
      <c r="F4608">
        <v>0</v>
      </c>
      <c r="G4608">
        <v>60</v>
      </c>
      <c r="H4608">
        <v>70</v>
      </c>
      <c r="I4608">
        <v>0</v>
      </c>
      <c r="J4608">
        <v>0</v>
      </c>
      <c r="K4608">
        <f>SUM(Emisiones_N2O_CO2eq_PAISES[[#This Row],[Agricultura (kilotoneladas CO₂e)]:[Emisiones Fugitivas (kilotoneladas CO₂e)]])</f>
        <v>1550</v>
      </c>
    </row>
    <row r="4609" spans="1:11" x14ac:dyDescent="0.25">
      <c r="A4609" t="s">
        <v>338</v>
      </c>
      <c r="B4609" t="s">
        <v>494</v>
      </c>
      <c r="C4609" t="s">
        <v>339</v>
      </c>
      <c r="D4609">
        <v>2007</v>
      </c>
      <c r="E4609">
        <v>1470</v>
      </c>
      <c r="F4609">
        <v>0</v>
      </c>
      <c r="G4609">
        <v>50</v>
      </c>
      <c r="H4609">
        <v>70</v>
      </c>
      <c r="I4609">
        <v>0</v>
      </c>
      <c r="J4609">
        <v>0</v>
      </c>
      <c r="K4609">
        <f>SUM(Emisiones_N2O_CO2eq_PAISES[[#This Row],[Agricultura (kilotoneladas CO₂e)]:[Emisiones Fugitivas (kilotoneladas CO₂e)]])</f>
        <v>1590</v>
      </c>
    </row>
    <row r="4610" spans="1:11" x14ac:dyDescent="0.25">
      <c r="A4610" t="s">
        <v>338</v>
      </c>
      <c r="B4610" t="s">
        <v>494</v>
      </c>
      <c r="C4610" t="s">
        <v>339</v>
      </c>
      <c r="D4610">
        <v>2008</v>
      </c>
      <c r="E4610">
        <v>1640</v>
      </c>
      <c r="F4610">
        <v>0</v>
      </c>
      <c r="G4610">
        <v>40</v>
      </c>
      <c r="H4610">
        <v>70</v>
      </c>
      <c r="I4610">
        <v>0</v>
      </c>
      <c r="J4610">
        <v>0</v>
      </c>
      <c r="K4610">
        <f>SUM(Emisiones_N2O_CO2eq_PAISES[[#This Row],[Agricultura (kilotoneladas CO₂e)]:[Emisiones Fugitivas (kilotoneladas CO₂e)]])</f>
        <v>1750</v>
      </c>
    </row>
    <row r="4611" spans="1:11" x14ac:dyDescent="0.25">
      <c r="A4611" t="s">
        <v>338</v>
      </c>
      <c r="B4611" t="s">
        <v>494</v>
      </c>
      <c r="C4611" t="s">
        <v>339</v>
      </c>
      <c r="D4611">
        <v>2009</v>
      </c>
      <c r="E4611">
        <v>1730</v>
      </c>
      <c r="F4611">
        <v>0</v>
      </c>
      <c r="G4611">
        <v>30</v>
      </c>
      <c r="H4611">
        <v>70</v>
      </c>
      <c r="I4611">
        <v>0</v>
      </c>
      <c r="J4611">
        <v>0</v>
      </c>
      <c r="K4611">
        <f>SUM(Emisiones_N2O_CO2eq_PAISES[[#This Row],[Agricultura (kilotoneladas CO₂e)]:[Emisiones Fugitivas (kilotoneladas CO₂e)]])</f>
        <v>1830</v>
      </c>
    </row>
    <row r="4612" spans="1:11" x14ac:dyDescent="0.25">
      <c r="A4612" t="s">
        <v>338</v>
      </c>
      <c r="B4612" t="s">
        <v>494</v>
      </c>
      <c r="C4612" t="s">
        <v>339</v>
      </c>
      <c r="D4612">
        <v>2010</v>
      </c>
      <c r="E4612">
        <v>1730</v>
      </c>
      <c r="F4612">
        <v>0</v>
      </c>
      <c r="G4612">
        <v>20</v>
      </c>
      <c r="H4612">
        <v>70</v>
      </c>
      <c r="I4612">
        <v>0</v>
      </c>
      <c r="J4612">
        <v>0</v>
      </c>
      <c r="K4612">
        <f>SUM(Emisiones_N2O_CO2eq_PAISES[[#This Row],[Agricultura (kilotoneladas CO₂e)]:[Emisiones Fugitivas (kilotoneladas CO₂e)]])</f>
        <v>1820</v>
      </c>
    </row>
    <row r="4613" spans="1:11" x14ac:dyDescent="0.25">
      <c r="A4613" t="s">
        <v>338</v>
      </c>
      <c r="B4613" t="s">
        <v>494</v>
      </c>
      <c r="C4613" t="s">
        <v>339</v>
      </c>
      <c r="D4613">
        <v>2011</v>
      </c>
      <c r="E4613">
        <v>1780</v>
      </c>
      <c r="F4613">
        <v>0</v>
      </c>
      <c r="G4613">
        <v>20</v>
      </c>
      <c r="H4613">
        <v>80</v>
      </c>
      <c r="I4613">
        <v>0</v>
      </c>
      <c r="J4613">
        <v>0</v>
      </c>
      <c r="K4613">
        <f>SUM(Emisiones_N2O_CO2eq_PAISES[[#This Row],[Agricultura (kilotoneladas CO₂e)]:[Emisiones Fugitivas (kilotoneladas CO₂e)]])</f>
        <v>1880</v>
      </c>
    </row>
    <row r="4614" spans="1:11" x14ac:dyDescent="0.25">
      <c r="A4614" t="s">
        <v>338</v>
      </c>
      <c r="B4614" t="s">
        <v>494</v>
      </c>
      <c r="C4614" t="s">
        <v>339</v>
      </c>
      <c r="D4614">
        <v>2012</v>
      </c>
      <c r="E4614">
        <v>1890</v>
      </c>
      <c r="F4614">
        <v>0</v>
      </c>
      <c r="G4614">
        <v>30</v>
      </c>
      <c r="H4614">
        <v>80</v>
      </c>
      <c r="I4614">
        <v>0</v>
      </c>
      <c r="J4614">
        <v>0</v>
      </c>
      <c r="K4614">
        <f>SUM(Emisiones_N2O_CO2eq_PAISES[[#This Row],[Agricultura (kilotoneladas CO₂e)]:[Emisiones Fugitivas (kilotoneladas CO₂e)]])</f>
        <v>2000</v>
      </c>
    </row>
    <row r="4615" spans="1:11" x14ac:dyDescent="0.25">
      <c r="A4615" t="s">
        <v>338</v>
      </c>
      <c r="B4615" t="s">
        <v>494</v>
      </c>
      <c r="C4615" t="s">
        <v>339</v>
      </c>
      <c r="D4615">
        <v>2013</v>
      </c>
      <c r="E4615">
        <v>1970</v>
      </c>
      <c r="F4615">
        <v>0</v>
      </c>
      <c r="G4615">
        <v>30</v>
      </c>
      <c r="H4615">
        <v>80</v>
      </c>
      <c r="I4615">
        <v>0</v>
      </c>
      <c r="J4615">
        <v>0</v>
      </c>
      <c r="K4615">
        <f>SUM(Emisiones_N2O_CO2eq_PAISES[[#This Row],[Agricultura (kilotoneladas CO₂e)]:[Emisiones Fugitivas (kilotoneladas CO₂e)]])</f>
        <v>2080</v>
      </c>
    </row>
    <row r="4616" spans="1:11" x14ac:dyDescent="0.25">
      <c r="A4616" t="s">
        <v>338</v>
      </c>
      <c r="B4616" t="s">
        <v>494</v>
      </c>
      <c r="C4616" t="s">
        <v>339</v>
      </c>
      <c r="D4616">
        <v>2014</v>
      </c>
      <c r="E4616">
        <v>2020</v>
      </c>
      <c r="F4616">
        <v>0</v>
      </c>
      <c r="G4616">
        <v>30</v>
      </c>
      <c r="H4616">
        <v>80</v>
      </c>
      <c r="I4616">
        <v>0</v>
      </c>
      <c r="J4616">
        <v>0</v>
      </c>
      <c r="K4616">
        <f>SUM(Emisiones_N2O_CO2eq_PAISES[[#This Row],[Agricultura (kilotoneladas CO₂e)]:[Emisiones Fugitivas (kilotoneladas CO₂e)]])</f>
        <v>2130</v>
      </c>
    </row>
    <row r="4617" spans="1:11" x14ac:dyDescent="0.25">
      <c r="A4617" t="s">
        <v>338</v>
      </c>
      <c r="B4617" t="s">
        <v>494</v>
      </c>
      <c r="C4617" t="s">
        <v>339</v>
      </c>
      <c r="D4617">
        <v>2015</v>
      </c>
      <c r="E4617">
        <v>2089.99999999999</v>
      </c>
      <c r="F4617">
        <v>0</v>
      </c>
      <c r="G4617">
        <v>30</v>
      </c>
      <c r="H4617">
        <v>80</v>
      </c>
      <c r="I4617">
        <v>0</v>
      </c>
      <c r="J4617">
        <v>0</v>
      </c>
      <c r="K4617">
        <f>SUM(Emisiones_N2O_CO2eq_PAISES[[#This Row],[Agricultura (kilotoneladas CO₂e)]:[Emisiones Fugitivas (kilotoneladas CO₂e)]])</f>
        <v>2199.99999999999</v>
      </c>
    </row>
    <row r="4618" spans="1:11" x14ac:dyDescent="0.25">
      <c r="A4618" t="s">
        <v>338</v>
      </c>
      <c r="B4618" t="s">
        <v>494</v>
      </c>
      <c r="C4618" t="s">
        <v>339</v>
      </c>
      <c r="D4618">
        <v>2016</v>
      </c>
      <c r="E4618">
        <v>2100</v>
      </c>
      <c r="F4618">
        <v>0</v>
      </c>
      <c r="G4618">
        <v>30</v>
      </c>
      <c r="H4618">
        <v>80</v>
      </c>
      <c r="I4618">
        <v>0</v>
      </c>
      <c r="J4618">
        <v>0</v>
      </c>
      <c r="K4618">
        <f>SUM(Emisiones_N2O_CO2eq_PAISES[[#This Row],[Agricultura (kilotoneladas CO₂e)]:[Emisiones Fugitivas (kilotoneladas CO₂e)]])</f>
        <v>2210</v>
      </c>
    </row>
    <row r="4619" spans="1:11" x14ac:dyDescent="0.25">
      <c r="A4619" t="s">
        <v>340</v>
      </c>
      <c r="B4619" t="s">
        <v>494</v>
      </c>
      <c r="C4619" t="s">
        <v>341</v>
      </c>
      <c r="D4619">
        <v>1990</v>
      </c>
      <c r="E4619">
        <v>14250</v>
      </c>
      <c r="F4619">
        <v>0</v>
      </c>
      <c r="G4619">
        <v>1010</v>
      </c>
      <c r="H4619">
        <v>2080</v>
      </c>
      <c r="I4619">
        <v>2540</v>
      </c>
      <c r="J4619">
        <v>0</v>
      </c>
      <c r="K4619">
        <f>SUM(Emisiones_N2O_CO2eq_PAISES[[#This Row],[Agricultura (kilotoneladas CO₂e)]:[Emisiones Fugitivas (kilotoneladas CO₂e)]])</f>
        <v>19880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14370</v>
      </c>
      <c r="F4620">
        <v>0</v>
      </c>
      <c r="G4620">
        <v>1020</v>
      </c>
      <c r="H4620">
        <v>2120</v>
      </c>
      <c r="I4620">
        <v>2540</v>
      </c>
      <c r="J4620">
        <v>0</v>
      </c>
      <c r="K4620">
        <f>SUM(Emisiones_N2O_CO2eq_PAISES[[#This Row],[Agricultura (kilotoneladas CO₂e)]:[Emisiones Fugitivas (kilotoneladas CO₂e)]])</f>
        <v>20050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14450</v>
      </c>
      <c r="F4621">
        <v>0</v>
      </c>
      <c r="G4621">
        <v>1030</v>
      </c>
      <c r="H4621">
        <v>2150</v>
      </c>
      <c r="I4621">
        <v>2540</v>
      </c>
      <c r="J4621">
        <v>0</v>
      </c>
      <c r="K4621">
        <f>SUM(Emisiones_N2O_CO2eq_PAISES[[#This Row],[Agricultura (kilotoneladas CO₂e)]:[Emisiones Fugitivas (kilotoneladas CO₂e)]])</f>
        <v>20170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14510</v>
      </c>
      <c r="F4622">
        <v>0</v>
      </c>
      <c r="G4622">
        <v>1040</v>
      </c>
      <c r="H4622">
        <v>2180</v>
      </c>
      <c r="I4622">
        <v>2540</v>
      </c>
      <c r="J4622">
        <v>0</v>
      </c>
      <c r="K4622">
        <f>SUM(Emisiones_N2O_CO2eq_PAISES[[#This Row],[Agricultura (kilotoneladas CO₂e)]:[Emisiones Fugitivas (kilotoneladas CO₂e)]])</f>
        <v>20270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14500</v>
      </c>
      <c r="F4623">
        <v>0</v>
      </c>
      <c r="G4623">
        <v>1050</v>
      </c>
      <c r="H4623">
        <v>2210</v>
      </c>
      <c r="I4623">
        <v>2540</v>
      </c>
      <c r="J4623">
        <v>0</v>
      </c>
      <c r="K4623">
        <f>SUM(Emisiones_N2O_CO2eq_PAISES[[#This Row],[Agricultura (kilotoneladas CO₂e)]:[Emisiones Fugitivas (kilotoneladas CO₂e)]])</f>
        <v>20300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15620</v>
      </c>
      <c r="F4624">
        <v>0</v>
      </c>
      <c r="G4624">
        <v>1010</v>
      </c>
      <c r="H4624">
        <v>2250</v>
      </c>
      <c r="I4624">
        <v>2540</v>
      </c>
      <c r="J4624">
        <v>0</v>
      </c>
      <c r="K4624">
        <f>SUM(Emisiones_N2O_CO2eq_PAISES[[#This Row],[Agricultura (kilotoneladas CO₂e)]:[Emisiones Fugitivas (kilotoneladas CO₂e)]])</f>
        <v>21420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14050</v>
      </c>
      <c r="F4625">
        <v>0</v>
      </c>
      <c r="G4625">
        <v>1020</v>
      </c>
      <c r="H4625">
        <v>2280</v>
      </c>
      <c r="I4625">
        <v>2190</v>
      </c>
      <c r="J4625">
        <v>0</v>
      </c>
      <c r="K4625">
        <f>SUM(Emisiones_N2O_CO2eq_PAISES[[#This Row],[Agricultura (kilotoneladas CO₂e)]:[Emisiones Fugitivas (kilotoneladas CO₂e)]])</f>
        <v>19540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13980</v>
      </c>
      <c r="F4626">
        <v>0</v>
      </c>
      <c r="G4626">
        <v>1040</v>
      </c>
      <c r="H4626">
        <v>2310</v>
      </c>
      <c r="I4626">
        <v>1810</v>
      </c>
      <c r="J4626">
        <v>0</v>
      </c>
      <c r="K4626">
        <f>SUM(Emisiones_N2O_CO2eq_PAISES[[#This Row],[Agricultura (kilotoneladas CO₂e)]:[Emisiones Fugitivas (kilotoneladas CO₂e)]])</f>
        <v>19140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15280</v>
      </c>
      <c r="F4627">
        <v>0</v>
      </c>
      <c r="G4627">
        <v>1050</v>
      </c>
      <c r="H4627">
        <v>2350</v>
      </c>
      <c r="I4627">
        <v>2350</v>
      </c>
      <c r="J4627">
        <v>0</v>
      </c>
      <c r="K4627">
        <f>SUM(Emisiones_N2O_CO2eq_PAISES[[#This Row],[Agricultura (kilotoneladas CO₂e)]:[Emisiones Fugitivas (kilotoneladas CO₂e)]])</f>
        <v>21030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15650</v>
      </c>
      <c r="F4628">
        <v>0</v>
      </c>
      <c r="G4628">
        <v>1070</v>
      </c>
      <c r="H4628">
        <v>2380</v>
      </c>
      <c r="I4628">
        <v>1970</v>
      </c>
      <c r="J4628">
        <v>0</v>
      </c>
      <c r="K4628">
        <f>SUM(Emisiones_N2O_CO2eq_PAISES[[#This Row],[Agricultura (kilotoneladas CO₂e)]:[Emisiones Fugitivas (kilotoneladas CO₂e)]])</f>
        <v>21070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14250</v>
      </c>
      <c r="F4629">
        <v>0</v>
      </c>
      <c r="G4629">
        <v>1080</v>
      </c>
      <c r="H4629">
        <v>2410</v>
      </c>
      <c r="I4629">
        <v>1230</v>
      </c>
      <c r="J4629">
        <v>0</v>
      </c>
      <c r="K4629">
        <f>SUM(Emisiones_N2O_CO2eq_PAISES[[#This Row],[Agricultura (kilotoneladas CO₂e)]:[Emisiones Fugitivas (kilotoneladas CO₂e)]])</f>
        <v>18970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16219.9999999999</v>
      </c>
      <c r="F4630">
        <v>0</v>
      </c>
      <c r="G4630">
        <v>1260</v>
      </c>
      <c r="H4630">
        <v>2450</v>
      </c>
      <c r="I4630">
        <v>3630</v>
      </c>
      <c r="J4630">
        <v>0</v>
      </c>
      <c r="K4630">
        <f>SUM(Emisiones_N2O_CO2eq_PAISES[[#This Row],[Agricultura (kilotoneladas CO₂e)]:[Emisiones Fugitivas (kilotoneladas CO₂e)]])</f>
        <v>23559.999999999898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16710</v>
      </c>
      <c r="F4631">
        <v>0</v>
      </c>
      <c r="G4631">
        <v>1450</v>
      </c>
      <c r="H4631">
        <v>2500</v>
      </c>
      <c r="I4631">
        <v>2180</v>
      </c>
      <c r="J4631">
        <v>0</v>
      </c>
      <c r="K4631">
        <f>SUM(Emisiones_N2O_CO2eq_PAISES[[#This Row],[Agricultura (kilotoneladas CO₂e)]:[Emisiones Fugitivas (kilotoneladas CO₂e)]])</f>
        <v>22840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18760</v>
      </c>
      <c r="F4632">
        <v>0</v>
      </c>
      <c r="G4632">
        <v>1630</v>
      </c>
      <c r="H4632">
        <v>2540</v>
      </c>
      <c r="I4632">
        <v>2690</v>
      </c>
      <c r="J4632">
        <v>0</v>
      </c>
      <c r="K4632">
        <f>SUM(Emisiones_N2O_CO2eq_PAISES[[#This Row],[Agricultura (kilotoneladas CO₂e)]:[Emisiones Fugitivas (kilotoneladas CO₂e)]])</f>
        <v>25620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17940</v>
      </c>
      <c r="F4633">
        <v>0</v>
      </c>
      <c r="G4633">
        <v>1810</v>
      </c>
      <c r="H4633">
        <v>2580</v>
      </c>
      <c r="I4633">
        <v>2770</v>
      </c>
      <c r="J4633">
        <v>0</v>
      </c>
      <c r="K4633">
        <f>SUM(Emisiones_N2O_CO2eq_PAISES[[#This Row],[Agricultura (kilotoneladas CO₂e)]:[Emisiones Fugitivas (kilotoneladas CO₂e)]])</f>
        <v>25100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19050</v>
      </c>
      <c r="F4634">
        <v>0</v>
      </c>
      <c r="G4634">
        <v>2000</v>
      </c>
      <c r="H4634">
        <v>2620</v>
      </c>
      <c r="I4634">
        <v>3770</v>
      </c>
      <c r="J4634">
        <v>0</v>
      </c>
      <c r="K4634">
        <f>SUM(Emisiones_N2O_CO2eq_PAISES[[#This Row],[Agricultura (kilotoneladas CO₂e)]:[Emisiones Fugitivas (kilotoneladas CO₂e)]])</f>
        <v>27440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17080</v>
      </c>
      <c r="F4635">
        <v>0</v>
      </c>
      <c r="G4635">
        <v>2060</v>
      </c>
      <c r="H4635">
        <v>2670</v>
      </c>
      <c r="I4635">
        <v>3080</v>
      </c>
      <c r="J4635">
        <v>0</v>
      </c>
      <c r="K4635">
        <f>SUM(Emisiones_N2O_CO2eq_PAISES[[#This Row],[Agricultura (kilotoneladas CO₂e)]:[Emisiones Fugitivas (kilotoneladas CO₂e)]])</f>
        <v>24890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18680</v>
      </c>
      <c r="F4636">
        <v>0</v>
      </c>
      <c r="G4636">
        <v>2120</v>
      </c>
      <c r="H4636">
        <v>2730</v>
      </c>
      <c r="I4636">
        <v>2990</v>
      </c>
      <c r="J4636">
        <v>0</v>
      </c>
      <c r="K4636">
        <f>SUM(Emisiones_N2O_CO2eq_PAISES[[#This Row],[Agricultura (kilotoneladas CO₂e)]:[Emisiones Fugitivas (kilotoneladas CO₂e)]])</f>
        <v>26520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18830</v>
      </c>
      <c r="F4637">
        <v>0</v>
      </c>
      <c r="G4637">
        <v>2190</v>
      </c>
      <c r="H4637">
        <v>2780</v>
      </c>
      <c r="I4637">
        <v>2630</v>
      </c>
      <c r="J4637">
        <v>0</v>
      </c>
      <c r="K4637">
        <f>SUM(Emisiones_N2O_CO2eq_PAISES[[#This Row],[Agricultura (kilotoneladas CO₂e)]:[Emisiones Fugitivas (kilotoneladas CO₂e)]])</f>
        <v>26430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19440</v>
      </c>
      <c r="F4638">
        <v>0</v>
      </c>
      <c r="G4638">
        <v>2250</v>
      </c>
      <c r="H4638">
        <v>2830</v>
      </c>
      <c r="I4638">
        <v>2220</v>
      </c>
      <c r="J4638">
        <v>0</v>
      </c>
      <c r="K4638">
        <f>SUM(Emisiones_N2O_CO2eq_PAISES[[#This Row],[Agricultura (kilotoneladas CO₂e)]:[Emisiones Fugitivas (kilotoneladas CO₂e)]])</f>
        <v>26740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19990</v>
      </c>
      <c r="F4639">
        <v>0</v>
      </c>
      <c r="G4639">
        <v>2310</v>
      </c>
      <c r="H4639">
        <v>2890</v>
      </c>
      <c r="I4639">
        <v>2150</v>
      </c>
      <c r="J4639">
        <v>0</v>
      </c>
      <c r="K4639">
        <f>SUM(Emisiones_N2O_CO2eq_PAISES[[#This Row],[Agricultura (kilotoneladas CO₂e)]:[Emisiones Fugitivas (kilotoneladas CO₂e)]])</f>
        <v>27340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20250</v>
      </c>
      <c r="F4640">
        <v>0</v>
      </c>
      <c r="G4640">
        <v>2750</v>
      </c>
      <c r="H4640">
        <v>2960</v>
      </c>
      <c r="I4640">
        <v>1950</v>
      </c>
      <c r="J4640">
        <v>0</v>
      </c>
      <c r="K4640">
        <f>SUM(Emisiones_N2O_CO2eq_PAISES[[#This Row],[Agricultura (kilotoneladas CO₂e)]:[Emisiones Fugitivas (kilotoneladas CO₂e)]])</f>
        <v>27910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21460</v>
      </c>
      <c r="F4641">
        <v>0</v>
      </c>
      <c r="G4641">
        <v>3180</v>
      </c>
      <c r="H4641">
        <v>3030</v>
      </c>
      <c r="I4641">
        <v>2230</v>
      </c>
      <c r="J4641">
        <v>0</v>
      </c>
      <c r="K4641">
        <f>SUM(Emisiones_N2O_CO2eq_PAISES[[#This Row],[Agricultura (kilotoneladas CO₂e)]:[Emisiones Fugitivas (kilotoneladas CO₂e)]])</f>
        <v>29900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22010</v>
      </c>
      <c r="F4642">
        <v>0</v>
      </c>
      <c r="G4642">
        <v>3620</v>
      </c>
      <c r="H4642">
        <v>3100</v>
      </c>
      <c r="I4642">
        <v>1980</v>
      </c>
      <c r="J4642">
        <v>0</v>
      </c>
      <c r="K4642">
        <f>SUM(Emisiones_N2O_CO2eq_PAISES[[#This Row],[Agricultura (kilotoneladas CO₂e)]:[Emisiones Fugitivas (kilotoneladas CO₂e)]])</f>
        <v>30710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22130</v>
      </c>
      <c r="F4643">
        <v>0</v>
      </c>
      <c r="G4643">
        <v>4050</v>
      </c>
      <c r="H4643">
        <v>3180</v>
      </c>
      <c r="I4643">
        <v>1910</v>
      </c>
      <c r="J4643">
        <v>0</v>
      </c>
      <c r="K4643">
        <f>SUM(Emisiones_N2O_CO2eq_PAISES[[#This Row],[Agricultura (kilotoneladas CO₂e)]:[Emisiones Fugitivas (kilotoneladas CO₂e)]])</f>
        <v>31270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23010</v>
      </c>
      <c r="F4644">
        <v>0</v>
      </c>
      <c r="G4644">
        <v>4490</v>
      </c>
      <c r="H4644">
        <v>3250</v>
      </c>
      <c r="I4644">
        <v>2360</v>
      </c>
      <c r="J4644">
        <v>0</v>
      </c>
      <c r="K4644">
        <f>SUM(Emisiones_N2O_CO2eq_PAISES[[#This Row],[Agricultura (kilotoneladas CO₂e)]:[Emisiones Fugitivas (kilotoneladas CO₂e)]])</f>
        <v>33110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23060</v>
      </c>
      <c r="F4645">
        <v>0</v>
      </c>
      <c r="G4645">
        <v>4550</v>
      </c>
      <c r="H4645">
        <v>3320</v>
      </c>
      <c r="I4645">
        <v>2029.99999999999</v>
      </c>
      <c r="J4645">
        <v>0</v>
      </c>
      <c r="K4645">
        <f>SUM(Emisiones_N2O_CO2eq_PAISES[[#This Row],[Agricultura (kilotoneladas CO₂e)]:[Emisiones Fugitivas (kilotoneladas CO₂e)]])</f>
        <v>32959.999999999993</v>
      </c>
    </row>
    <row r="4646" spans="1:11" x14ac:dyDescent="0.25">
      <c r="A4646" t="s">
        <v>342</v>
      </c>
      <c r="B4646" t="s">
        <v>495</v>
      </c>
      <c r="C4646" t="s">
        <v>343</v>
      </c>
      <c r="D4646">
        <v>1990</v>
      </c>
      <c r="E4646">
        <v>12700</v>
      </c>
      <c r="F4646">
        <v>0</v>
      </c>
      <c r="G4646">
        <v>460</v>
      </c>
      <c r="H4646">
        <v>780</v>
      </c>
      <c r="I4646">
        <v>890</v>
      </c>
      <c r="J4646">
        <v>0</v>
      </c>
      <c r="K4646">
        <f>SUM(Emisiones_N2O_CO2eq_PAISES[[#This Row],[Agricultura (kilotoneladas CO₂e)]:[Emisiones Fugitivas (kilotoneladas CO₂e)]])</f>
        <v>14830</v>
      </c>
    </row>
    <row r="4647" spans="1:11" x14ac:dyDescent="0.25">
      <c r="A4647" t="s">
        <v>342</v>
      </c>
      <c r="B4647" t="s">
        <v>495</v>
      </c>
      <c r="C4647" t="s">
        <v>343</v>
      </c>
      <c r="D4647">
        <v>1991</v>
      </c>
      <c r="E4647">
        <v>13040</v>
      </c>
      <c r="F4647">
        <v>0</v>
      </c>
      <c r="G4647">
        <v>480</v>
      </c>
      <c r="H4647">
        <v>800</v>
      </c>
      <c r="I4647">
        <v>890</v>
      </c>
      <c r="J4647">
        <v>0</v>
      </c>
      <c r="K4647">
        <f>SUM(Emisiones_N2O_CO2eq_PAISES[[#This Row],[Agricultura (kilotoneladas CO₂e)]:[Emisiones Fugitivas (kilotoneladas CO₂e)]])</f>
        <v>15210</v>
      </c>
    </row>
    <row r="4648" spans="1:11" x14ac:dyDescent="0.25">
      <c r="A4648" t="s">
        <v>342</v>
      </c>
      <c r="B4648" t="s">
        <v>495</v>
      </c>
      <c r="C4648" t="s">
        <v>343</v>
      </c>
      <c r="D4648">
        <v>1992</v>
      </c>
      <c r="E4648">
        <v>13770</v>
      </c>
      <c r="F4648">
        <v>0</v>
      </c>
      <c r="G4648">
        <v>500</v>
      </c>
      <c r="H4648">
        <v>820</v>
      </c>
      <c r="I4648">
        <v>890</v>
      </c>
      <c r="J4648">
        <v>0</v>
      </c>
      <c r="K4648">
        <f>SUM(Emisiones_N2O_CO2eq_PAISES[[#This Row],[Agricultura (kilotoneladas CO₂e)]:[Emisiones Fugitivas (kilotoneladas CO₂e)]])</f>
        <v>15980</v>
      </c>
    </row>
    <row r="4649" spans="1:11" x14ac:dyDescent="0.25">
      <c r="A4649" t="s">
        <v>342</v>
      </c>
      <c r="B4649" t="s">
        <v>495</v>
      </c>
      <c r="C4649" t="s">
        <v>343</v>
      </c>
      <c r="D4649">
        <v>1993</v>
      </c>
      <c r="E4649">
        <v>14900</v>
      </c>
      <c r="F4649">
        <v>0</v>
      </c>
      <c r="G4649">
        <v>520</v>
      </c>
      <c r="H4649">
        <v>840</v>
      </c>
      <c r="I4649">
        <v>890</v>
      </c>
      <c r="J4649">
        <v>0</v>
      </c>
      <c r="K4649">
        <f>SUM(Emisiones_N2O_CO2eq_PAISES[[#This Row],[Agricultura (kilotoneladas CO₂e)]:[Emisiones Fugitivas (kilotoneladas CO₂e)]])</f>
        <v>17150</v>
      </c>
    </row>
    <row r="4650" spans="1:11" x14ac:dyDescent="0.25">
      <c r="A4650" t="s">
        <v>342</v>
      </c>
      <c r="B4650" t="s">
        <v>495</v>
      </c>
      <c r="C4650" t="s">
        <v>343</v>
      </c>
      <c r="D4650">
        <v>1994</v>
      </c>
      <c r="E4650">
        <v>14920</v>
      </c>
      <c r="F4650">
        <v>0</v>
      </c>
      <c r="G4650">
        <v>540</v>
      </c>
      <c r="H4650">
        <v>860</v>
      </c>
      <c r="I4650">
        <v>890</v>
      </c>
      <c r="J4650">
        <v>0</v>
      </c>
      <c r="K4650">
        <f>SUM(Emisiones_N2O_CO2eq_PAISES[[#This Row],[Agricultura (kilotoneladas CO₂e)]:[Emisiones Fugitivas (kilotoneladas CO₂e)]])</f>
        <v>17210</v>
      </c>
    </row>
    <row r="4651" spans="1:11" x14ac:dyDescent="0.25">
      <c r="A4651" t="s">
        <v>342</v>
      </c>
      <c r="B4651" t="s">
        <v>495</v>
      </c>
      <c r="C4651" t="s">
        <v>343</v>
      </c>
      <c r="D4651">
        <v>1995</v>
      </c>
      <c r="E4651">
        <v>14140</v>
      </c>
      <c r="F4651">
        <v>0</v>
      </c>
      <c r="G4651">
        <v>620</v>
      </c>
      <c r="H4651">
        <v>880</v>
      </c>
      <c r="I4651">
        <v>890</v>
      </c>
      <c r="J4651">
        <v>0</v>
      </c>
      <c r="K4651">
        <f>SUM(Emisiones_N2O_CO2eq_PAISES[[#This Row],[Agricultura (kilotoneladas CO₂e)]:[Emisiones Fugitivas (kilotoneladas CO₂e)]])</f>
        <v>16530</v>
      </c>
    </row>
    <row r="4652" spans="1:11" x14ac:dyDescent="0.25">
      <c r="A4652" t="s">
        <v>342</v>
      </c>
      <c r="B4652" t="s">
        <v>495</v>
      </c>
      <c r="C4652" t="s">
        <v>343</v>
      </c>
      <c r="D4652">
        <v>1996</v>
      </c>
      <c r="E4652">
        <v>14110</v>
      </c>
      <c r="F4652">
        <v>40</v>
      </c>
      <c r="G4652">
        <v>700</v>
      </c>
      <c r="H4652">
        <v>900</v>
      </c>
      <c r="I4652">
        <v>430</v>
      </c>
      <c r="J4652">
        <v>0</v>
      </c>
      <c r="K4652">
        <f>SUM(Emisiones_N2O_CO2eq_PAISES[[#This Row],[Agricultura (kilotoneladas CO₂e)]:[Emisiones Fugitivas (kilotoneladas CO₂e)]])</f>
        <v>16180</v>
      </c>
    </row>
    <row r="4653" spans="1:11" x14ac:dyDescent="0.25">
      <c r="A4653" t="s">
        <v>342</v>
      </c>
      <c r="B4653" t="s">
        <v>495</v>
      </c>
      <c r="C4653" t="s">
        <v>343</v>
      </c>
      <c r="D4653">
        <v>1997</v>
      </c>
      <c r="E4653">
        <v>13530</v>
      </c>
      <c r="F4653">
        <v>70</v>
      </c>
      <c r="G4653">
        <v>780</v>
      </c>
      <c r="H4653">
        <v>920</v>
      </c>
      <c r="I4653">
        <v>420</v>
      </c>
      <c r="J4653">
        <v>0</v>
      </c>
      <c r="K4653">
        <f>SUM(Emisiones_N2O_CO2eq_PAISES[[#This Row],[Agricultura (kilotoneladas CO₂e)]:[Emisiones Fugitivas (kilotoneladas CO₂e)]])</f>
        <v>15720</v>
      </c>
    </row>
    <row r="4654" spans="1:11" x14ac:dyDescent="0.25">
      <c r="A4654" t="s">
        <v>342</v>
      </c>
      <c r="B4654" t="s">
        <v>495</v>
      </c>
      <c r="C4654" t="s">
        <v>343</v>
      </c>
      <c r="D4654">
        <v>1998</v>
      </c>
      <c r="E4654">
        <v>13670</v>
      </c>
      <c r="F4654">
        <v>110</v>
      </c>
      <c r="G4654">
        <v>860</v>
      </c>
      <c r="H4654">
        <v>940</v>
      </c>
      <c r="I4654">
        <v>1030</v>
      </c>
      <c r="J4654">
        <v>0</v>
      </c>
      <c r="K4654">
        <f>SUM(Emisiones_N2O_CO2eq_PAISES[[#This Row],[Agricultura (kilotoneladas CO₂e)]:[Emisiones Fugitivas (kilotoneladas CO₂e)]])</f>
        <v>16610</v>
      </c>
    </row>
    <row r="4655" spans="1:11" x14ac:dyDescent="0.25">
      <c r="A4655" t="s">
        <v>342</v>
      </c>
      <c r="B4655" t="s">
        <v>495</v>
      </c>
      <c r="C4655" t="s">
        <v>343</v>
      </c>
      <c r="D4655">
        <v>1999</v>
      </c>
      <c r="E4655">
        <v>14410</v>
      </c>
      <c r="F4655">
        <v>140</v>
      </c>
      <c r="G4655">
        <v>950</v>
      </c>
      <c r="H4655">
        <v>960</v>
      </c>
      <c r="I4655">
        <v>590</v>
      </c>
      <c r="J4655">
        <v>0</v>
      </c>
      <c r="K4655">
        <f>SUM(Emisiones_N2O_CO2eq_PAISES[[#This Row],[Agricultura (kilotoneladas CO₂e)]:[Emisiones Fugitivas (kilotoneladas CO₂e)]])</f>
        <v>17050</v>
      </c>
    </row>
    <row r="4656" spans="1:11" x14ac:dyDescent="0.25">
      <c r="A4656" t="s">
        <v>342</v>
      </c>
      <c r="B4656" t="s">
        <v>495</v>
      </c>
      <c r="C4656" t="s">
        <v>343</v>
      </c>
      <c r="D4656">
        <v>2000</v>
      </c>
      <c r="E4656">
        <v>13440</v>
      </c>
      <c r="F4656">
        <v>180</v>
      </c>
      <c r="G4656">
        <v>1030</v>
      </c>
      <c r="H4656">
        <v>980</v>
      </c>
      <c r="I4656">
        <v>360</v>
      </c>
      <c r="J4656">
        <v>0</v>
      </c>
      <c r="K4656">
        <f>SUM(Emisiones_N2O_CO2eq_PAISES[[#This Row],[Agricultura (kilotoneladas CO₂e)]:[Emisiones Fugitivas (kilotoneladas CO₂e)]])</f>
        <v>15990</v>
      </c>
    </row>
    <row r="4657" spans="1:11" x14ac:dyDescent="0.25">
      <c r="A4657" t="s">
        <v>342</v>
      </c>
      <c r="B4657" t="s">
        <v>495</v>
      </c>
      <c r="C4657" t="s">
        <v>343</v>
      </c>
      <c r="D4657">
        <v>2001</v>
      </c>
      <c r="E4657">
        <v>14060</v>
      </c>
      <c r="F4657">
        <v>140</v>
      </c>
      <c r="G4657">
        <v>1070</v>
      </c>
      <c r="H4657">
        <v>990</v>
      </c>
      <c r="I4657">
        <v>310</v>
      </c>
      <c r="J4657">
        <v>0</v>
      </c>
      <c r="K4657">
        <f>SUM(Emisiones_N2O_CO2eq_PAISES[[#This Row],[Agricultura (kilotoneladas CO₂e)]:[Emisiones Fugitivas (kilotoneladas CO₂e)]])</f>
        <v>16570</v>
      </c>
    </row>
    <row r="4658" spans="1:11" x14ac:dyDescent="0.25">
      <c r="A4658" t="s">
        <v>342</v>
      </c>
      <c r="B4658" t="s">
        <v>495</v>
      </c>
      <c r="C4658" t="s">
        <v>343</v>
      </c>
      <c r="D4658">
        <v>2002</v>
      </c>
      <c r="E4658">
        <v>14730</v>
      </c>
      <c r="F4658">
        <v>110</v>
      </c>
      <c r="G4658">
        <v>1100</v>
      </c>
      <c r="H4658">
        <v>1000</v>
      </c>
      <c r="I4658">
        <v>530</v>
      </c>
      <c r="J4658">
        <v>0</v>
      </c>
      <c r="K4658">
        <f>SUM(Emisiones_N2O_CO2eq_PAISES[[#This Row],[Agricultura (kilotoneladas CO₂e)]:[Emisiones Fugitivas (kilotoneladas CO₂e)]])</f>
        <v>17470</v>
      </c>
    </row>
    <row r="4659" spans="1:11" x14ac:dyDescent="0.25">
      <c r="A4659" t="s">
        <v>342</v>
      </c>
      <c r="B4659" t="s">
        <v>495</v>
      </c>
      <c r="C4659" t="s">
        <v>343</v>
      </c>
      <c r="D4659">
        <v>2003</v>
      </c>
      <c r="E4659">
        <v>16170</v>
      </c>
      <c r="F4659">
        <v>70</v>
      </c>
      <c r="G4659">
        <v>1140</v>
      </c>
      <c r="H4659">
        <v>1010</v>
      </c>
      <c r="I4659">
        <v>420</v>
      </c>
      <c r="J4659">
        <v>0</v>
      </c>
      <c r="K4659">
        <f>SUM(Emisiones_N2O_CO2eq_PAISES[[#This Row],[Agricultura (kilotoneladas CO₂e)]:[Emisiones Fugitivas (kilotoneladas CO₂e)]])</f>
        <v>18810</v>
      </c>
    </row>
    <row r="4660" spans="1:11" x14ac:dyDescent="0.25">
      <c r="A4660" t="s">
        <v>342</v>
      </c>
      <c r="B4660" t="s">
        <v>495</v>
      </c>
      <c r="C4660" t="s">
        <v>343</v>
      </c>
      <c r="D4660">
        <v>2004</v>
      </c>
      <c r="E4660">
        <v>15680</v>
      </c>
      <c r="F4660">
        <v>40</v>
      </c>
      <c r="G4660">
        <v>1180</v>
      </c>
      <c r="H4660">
        <v>1020</v>
      </c>
      <c r="I4660">
        <v>1900</v>
      </c>
      <c r="J4660">
        <v>0</v>
      </c>
      <c r="K4660">
        <f>SUM(Emisiones_N2O_CO2eq_PAISES[[#This Row],[Agricultura (kilotoneladas CO₂e)]:[Emisiones Fugitivas (kilotoneladas CO₂e)]])</f>
        <v>19820</v>
      </c>
    </row>
    <row r="4661" spans="1:11" x14ac:dyDescent="0.25">
      <c r="A4661" t="s">
        <v>342</v>
      </c>
      <c r="B4661" t="s">
        <v>495</v>
      </c>
      <c r="C4661" t="s">
        <v>343</v>
      </c>
      <c r="D4661">
        <v>2005</v>
      </c>
      <c r="E4661">
        <v>15110</v>
      </c>
      <c r="F4661">
        <v>0</v>
      </c>
      <c r="G4661">
        <v>1220</v>
      </c>
      <c r="H4661">
        <v>1030</v>
      </c>
      <c r="I4661">
        <v>1060</v>
      </c>
      <c r="J4661">
        <v>0</v>
      </c>
      <c r="K4661">
        <f>SUM(Emisiones_N2O_CO2eq_PAISES[[#This Row],[Agricultura (kilotoneladas CO₂e)]:[Emisiones Fugitivas (kilotoneladas CO₂e)]])</f>
        <v>18420</v>
      </c>
    </row>
    <row r="4662" spans="1:11" x14ac:dyDescent="0.25">
      <c r="A4662" t="s">
        <v>342</v>
      </c>
      <c r="B4662" t="s">
        <v>495</v>
      </c>
      <c r="C4662" t="s">
        <v>343</v>
      </c>
      <c r="D4662">
        <v>2006</v>
      </c>
      <c r="E4662">
        <v>15330</v>
      </c>
      <c r="F4662">
        <v>0</v>
      </c>
      <c r="G4662">
        <v>1230</v>
      </c>
      <c r="H4662">
        <v>1030</v>
      </c>
      <c r="I4662">
        <v>540</v>
      </c>
      <c r="J4662">
        <v>0</v>
      </c>
      <c r="K4662">
        <f>SUM(Emisiones_N2O_CO2eq_PAISES[[#This Row],[Agricultura (kilotoneladas CO₂e)]:[Emisiones Fugitivas (kilotoneladas CO₂e)]])</f>
        <v>18130</v>
      </c>
    </row>
    <row r="4663" spans="1:11" x14ac:dyDescent="0.25">
      <c r="A4663" t="s">
        <v>342</v>
      </c>
      <c r="B4663" t="s">
        <v>495</v>
      </c>
      <c r="C4663" t="s">
        <v>343</v>
      </c>
      <c r="D4663">
        <v>2007</v>
      </c>
      <c r="E4663">
        <v>17190</v>
      </c>
      <c r="F4663">
        <v>0</v>
      </c>
      <c r="G4663">
        <v>1240</v>
      </c>
      <c r="H4663">
        <v>1030</v>
      </c>
      <c r="I4663">
        <v>1520</v>
      </c>
      <c r="J4663">
        <v>0</v>
      </c>
      <c r="K4663">
        <f>SUM(Emisiones_N2O_CO2eq_PAISES[[#This Row],[Agricultura (kilotoneladas CO₂e)]:[Emisiones Fugitivas (kilotoneladas CO₂e)]])</f>
        <v>20980</v>
      </c>
    </row>
    <row r="4664" spans="1:11" x14ac:dyDescent="0.25">
      <c r="A4664" t="s">
        <v>342</v>
      </c>
      <c r="B4664" t="s">
        <v>495</v>
      </c>
      <c r="C4664" t="s">
        <v>343</v>
      </c>
      <c r="D4664">
        <v>2008</v>
      </c>
      <c r="E4664">
        <v>16620</v>
      </c>
      <c r="F4664">
        <v>0</v>
      </c>
      <c r="G4664">
        <v>1250</v>
      </c>
      <c r="H4664">
        <v>1030</v>
      </c>
      <c r="I4664">
        <v>680</v>
      </c>
      <c r="J4664">
        <v>0</v>
      </c>
      <c r="K4664">
        <f>SUM(Emisiones_N2O_CO2eq_PAISES[[#This Row],[Agricultura (kilotoneladas CO₂e)]:[Emisiones Fugitivas (kilotoneladas CO₂e)]])</f>
        <v>19580</v>
      </c>
    </row>
    <row r="4665" spans="1:11" x14ac:dyDescent="0.25">
      <c r="A4665" t="s">
        <v>342</v>
      </c>
      <c r="B4665" t="s">
        <v>495</v>
      </c>
      <c r="C4665" t="s">
        <v>343</v>
      </c>
      <c r="D4665">
        <v>2009</v>
      </c>
      <c r="E4665">
        <v>18580</v>
      </c>
      <c r="F4665">
        <v>0</v>
      </c>
      <c r="G4665">
        <v>1260</v>
      </c>
      <c r="H4665">
        <v>1030</v>
      </c>
      <c r="I4665">
        <v>910</v>
      </c>
      <c r="J4665">
        <v>0</v>
      </c>
      <c r="K4665">
        <f>SUM(Emisiones_N2O_CO2eq_PAISES[[#This Row],[Agricultura (kilotoneladas CO₂e)]:[Emisiones Fugitivas (kilotoneladas CO₂e)]])</f>
        <v>21780</v>
      </c>
    </row>
    <row r="4666" spans="1:11" x14ac:dyDescent="0.25">
      <c r="A4666" t="s">
        <v>342</v>
      </c>
      <c r="B4666" t="s">
        <v>495</v>
      </c>
      <c r="C4666" t="s">
        <v>343</v>
      </c>
      <c r="D4666">
        <v>2010</v>
      </c>
      <c r="E4666">
        <v>19460</v>
      </c>
      <c r="F4666">
        <v>0</v>
      </c>
      <c r="G4666">
        <v>1270</v>
      </c>
      <c r="H4666">
        <v>1030</v>
      </c>
      <c r="I4666">
        <v>870</v>
      </c>
      <c r="J4666">
        <v>0</v>
      </c>
      <c r="K4666">
        <f>SUM(Emisiones_N2O_CO2eq_PAISES[[#This Row],[Agricultura (kilotoneladas CO₂e)]:[Emisiones Fugitivas (kilotoneladas CO₂e)]])</f>
        <v>22630</v>
      </c>
    </row>
    <row r="4667" spans="1:11" x14ac:dyDescent="0.25">
      <c r="A4667" t="s">
        <v>342</v>
      </c>
      <c r="B4667" t="s">
        <v>495</v>
      </c>
      <c r="C4667" t="s">
        <v>343</v>
      </c>
      <c r="D4667">
        <v>2011</v>
      </c>
      <c r="E4667">
        <v>19040</v>
      </c>
      <c r="F4667">
        <v>0</v>
      </c>
      <c r="G4667">
        <v>1290</v>
      </c>
      <c r="H4667">
        <v>1040</v>
      </c>
      <c r="I4667">
        <v>250</v>
      </c>
      <c r="J4667">
        <v>0</v>
      </c>
      <c r="K4667">
        <f>SUM(Emisiones_N2O_CO2eq_PAISES[[#This Row],[Agricultura (kilotoneladas CO₂e)]:[Emisiones Fugitivas (kilotoneladas CO₂e)]])</f>
        <v>21620</v>
      </c>
    </row>
    <row r="4668" spans="1:11" x14ac:dyDescent="0.25">
      <c r="A4668" t="s">
        <v>342</v>
      </c>
      <c r="B4668" t="s">
        <v>495</v>
      </c>
      <c r="C4668" t="s">
        <v>343</v>
      </c>
      <c r="D4668">
        <v>2012</v>
      </c>
      <c r="E4668">
        <v>19110</v>
      </c>
      <c r="F4668">
        <v>0</v>
      </c>
      <c r="G4668">
        <v>1320</v>
      </c>
      <c r="H4668">
        <v>1040</v>
      </c>
      <c r="I4668">
        <v>910</v>
      </c>
      <c r="J4668">
        <v>0</v>
      </c>
      <c r="K4668">
        <f>SUM(Emisiones_N2O_CO2eq_PAISES[[#This Row],[Agricultura (kilotoneladas CO₂e)]:[Emisiones Fugitivas (kilotoneladas CO₂e)]])</f>
        <v>22380</v>
      </c>
    </row>
    <row r="4669" spans="1:11" x14ac:dyDescent="0.25">
      <c r="A4669" t="s">
        <v>342</v>
      </c>
      <c r="B4669" t="s">
        <v>495</v>
      </c>
      <c r="C4669" t="s">
        <v>343</v>
      </c>
      <c r="D4669">
        <v>2013</v>
      </c>
      <c r="E4669">
        <v>18830</v>
      </c>
      <c r="F4669">
        <v>0</v>
      </c>
      <c r="G4669">
        <v>1340</v>
      </c>
      <c r="H4669">
        <v>1050</v>
      </c>
      <c r="I4669">
        <v>580</v>
      </c>
      <c r="J4669">
        <v>0</v>
      </c>
      <c r="K4669">
        <f>SUM(Emisiones_N2O_CO2eq_PAISES[[#This Row],[Agricultura (kilotoneladas CO₂e)]:[Emisiones Fugitivas (kilotoneladas CO₂e)]])</f>
        <v>21800</v>
      </c>
    </row>
    <row r="4670" spans="1:11" x14ac:dyDescent="0.25">
      <c r="A4670" t="s">
        <v>342</v>
      </c>
      <c r="B4670" t="s">
        <v>495</v>
      </c>
      <c r="C4670" t="s">
        <v>343</v>
      </c>
      <c r="D4670">
        <v>2014</v>
      </c>
      <c r="E4670">
        <v>17760</v>
      </c>
      <c r="F4670">
        <v>0</v>
      </c>
      <c r="G4670">
        <v>1370</v>
      </c>
      <c r="H4670">
        <v>1060</v>
      </c>
      <c r="I4670">
        <v>1220</v>
      </c>
      <c r="J4670">
        <v>0</v>
      </c>
      <c r="K4670">
        <f>SUM(Emisiones_N2O_CO2eq_PAISES[[#This Row],[Agricultura (kilotoneladas CO₂e)]:[Emisiones Fugitivas (kilotoneladas CO₂e)]])</f>
        <v>21410</v>
      </c>
    </row>
    <row r="4671" spans="1:11" x14ac:dyDescent="0.25">
      <c r="A4671" t="s">
        <v>342</v>
      </c>
      <c r="B4671" t="s">
        <v>495</v>
      </c>
      <c r="C4671" t="s">
        <v>343</v>
      </c>
      <c r="D4671">
        <v>2015</v>
      </c>
      <c r="E4671">
        <v>16280</v>
      </c>
      <c r="F4671">
        <v>0</v>
      </c>
      <c r="G4671">
        <v>1390</v>
      </c>
      <c r="H4671">
        <v>1070</v>
      </c>
      <c r="I4671">
        <v>980</v>
      </c>
      <c r="J4671">
        <v>0</v>
      </c>
      <c r="K4671">
        <f>SUM(Emisiones_N2O_CO2eq_PAISES[[#This Row],[Agricultura (kilotoneladas CO₂e)]:[Emisiones Fugitivas (kilotoneladas CO₂e)]])</f>
        <v>19720</v>
      </c>
    </row>
    <row r="4672" spans="1:11" x14ac:dyDescent="0.25">
      <c r="A4672" t="s">
        <v>342</v>
      </c>
      <c r="B4672" t="s">
        <v>495</v>
      </c>
      <c r="C4672" t="s">
        <v>343</v>
      </c>
      <c r="D4672">
        <v>2016</v>
      </c>
      <c r="E4672">
        <v>16830</v>
      </c>
      <c r="F4672">
        <v>0</v>
      </c>
      <c r="G4672">
        <v>1420</v>
      </c>
      <c r="H4672">
        <v>1070</v>
      </c>
      <c r="I4672">
        <v>1600</v>
      </c>
      <c r="J4672">
        <v>0</v>
      </c>
      <c r="K4672">
        <f>SUM(Emisiones_N2O_CO2eq_PAISES[[#This Row],[Agricultura (kilotoneladas CO₂e)]:[Emisiones Fugitivas (kilotoneladas CO₂e)]])</f>
        <v>20920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110</v>
      </c>
      <c r="F4673">
        <v>0</v>
      </c>
      <c r="G4673">
        <v>0</v>
      </c>
      <c r="H4673">
        <v>10</v>
      </c>
      <c r="I4673">
        <v>0</v>
      </c>
      <c r="J4673">
        <v>0</v>
      </c>
      <c r="K4673">
        <f>SUM(Emisiones_N2O_CO2eq_PAISES[[#This Row],[Agricultura (kilotoneladas CO₂e)]:[Emisiones Fugitivas (kilotoneladas CO₂e)]])</f>
        <v>120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120</v>
      </c>
      <c r="F4674">
        <v>0</v>
      </c>
      <c r="G4674">
        <v>0</v>
      </c>
      <c r="H4674">
        <v>10</v>
      </c>
      <c r="I4674">
        <v>0</v>
      </c>
      <c r="J4674">
        <v>0</v>
      </c>
      <c r="K4674">
        <f>SUM(Emisiones_N2O_CO2eq_PAISES[[#This Row],[Agricultura (kilotoneladas CO₂e)]:[Emisiones Fugitivas (kilotoneladas CO₂e)]])</f>
        <v>130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130</v>
      </c>
      <c r="F4675">
        <v>0</v>
      </c>
      <c r="G4675">
        <v>0</v>
      </c>
      <c r="H4675">
        <v>10</v>
      </c>
      <c r="I4675">
        <v>0</v>
      </c>
      <c r="J4675">
        <v>0</v>
      </c>
      <c r="K4675">
        <f>SUM(Emisiones_N2O_CO2eq_PAISES[[#This Row],[Agricultura (kilotoneladas CO₂e)]:[Emisiones Fugitivas (kilotoneladas CO₂e)]])</f>
        <v>140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140</v>
      </c>
      <c r="F4676">
        <v>0</v>
      </c>
      <c r="G4676">
        <v>0</v>
      </c>
      <c r="H4676">
        <v>10</v>
      </c>
      <c r="I4676">
        <v>0</v>
      </c>
      <c r="J4676">
        <v>0</v>
      </c>
      <c r="K4676">
        <f>SUM(Emisiones_N2O_CO2eq_PAISES[[#This Row],[Agricultura (kilotoneladas CO₂e)]:[Emisiones Fugitivas (kilotoneladas CO₂e)]])</f>
        <v>150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170</v>
      </c>
      <c r="F4677">
        <v>0</v>
      </c>
      <c r="G4677">
        <v>0</v>
      </c>
      <c r="H4677">
        <v>10</v>
      </c>
      <c r="I4677">
        <v>0</v>
      </c>
      <c r="J4677">
        <v>0</v>
      </c>
      <c r="K4677">
        <f>SUM(Emisiones_N2O_CO2eq_PAISES[[#This Row],[Agricultura (kilotoneladas CO₂e)]:[Emisiones Fugitivas (kilotoneladas CO₂e)]])</f>
        <v>180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170</v>
      </c>
      <c r="F4678">
        <v>0</v>
      </c>
      <c r="G4678">
        <v>0</v>
      </c>
      <c r="H4678">
        <v>10</v>
      </c>
      <c r="I4678">
        <v>0</v>
      </c>
      <c r="J4678">
        <v>0</v>
      </c>
      <c r="K4678">
        <f>SUM(Emisiones_N2O_CO2eq_PAISES[[#This Row],[Agricultura (kilotoneladas CO₂e)]:[Emisiones Fugitivas (kilotoneladas CO₂e)]])</f>
        <v>180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170</v>
      </c>
      <c r="F4679">
        <v>0</v>
      </c>
      <c r="G4679">
        <v>0</v>
      </c>
      <c r="H4679">
        <v>10</v>
      </c>
      <c r="I4679">
        <v>0</v>
      </c>
      <c r="J4679">
        <v>0</v>
      </c>
      <c r="K4679">
        <f>SUM(Emisiones_N2O_CO2eq_PAISES[[#This Row],[Agricultura (kilotoneladas CO₂e)]:[Emisiones Fugitivas (kilotoneladas CO₂e)]])</f>
        <v>180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180</v>
      </c>
      <c r="F4680">
        <v>0</v>
      </c>
      <c r="G4680">
        <v>0</v>
      </c>
      <c r="H4680">
        <v>10</v>
      </c>
      <c r="I4680">
        <v>0</v>
      </c>
      <c r="J4680">
        <v>0</v>
      </c>
      <c r="K4680">
        <f>SUM(Emisiones_N2O_CO2eq_PAISES[[#This Row],[Agricultura (kilotoneladas CO₂e)]:[Emisiones Fugitivas (kilotoneladas CO₂e)]])</f>
        <v>190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190</v>
      </c>
      <c r="F4681">
        <v>0</v>
      </c>
      <c r="G4681">
        <v>0</v>
      </c>
      <c r="H4681">
        <v>10</v>
      </c>
      <c r="I4681">
        <v>0</v>
      </c>
      <c r="J4681">
        <v>0</v>
      </c>
      <c r="K4681">
        <f>SUM(Emisiones_N2O_CO2eq_PAISES[[#This Row],[Agricultura (kilotoneladas CO₂e)]:[Emisiones Fugitivas (kilotoneladas CO₂e)]])</f>
        <v>200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160</v>
      </c>
      <c r="F4682">
        <v>0</v>
      </c>
      <c r="G4682">
        <v>0</v>
      </c>
      <c r="H4682">
        <v>10</v>
      </c>
      <c r="I4682">
        <v>0</v>
      </c>
      <c r="J4682">
        <v>0</v>
      </c>
      <c r="K4682">
        <f>SUM(Emisiones_N2O_CO2eq_PAISES[[#This Row],[Agricultura (kilotoneladas CO₂e)]:[Emisiones Fugitivas (kilotoneladas CO₂e)]])</f>
        <v>170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170</v>
      </c>
      <c r="F4683">
        <v>0</v>
      </c>
      <c r="G4683">
        <v>0</v>
      </c>
      <c r="H4683">
        <v>10</v>
      </c>
      <c r="I4683">
        <v>0</v>
      </c>
      <c r="J4683">
        <v>0</v>
      </c>
      <c r="K4683">
        <f>SUM(Emisiones_N2O_CO2eq_PAISES[[#This Row],[Agricultura (kilotoneladas CO₂e)]:[Emisiones Fugitivas (kilotoneladas CO₂e)]])</f>
        <v>180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200</v>
      </c>
      <c r="F4684">
        <v>0</v>
      </c>
      <c r="G4684">
        <v>0</v>
      </c>
      <c r="H4684">
        <v>10</v>
      </c>
      <c r="I4684">
        <v>0</v>
      </c>
      <c r="J4684">
        <v>0</v>
      </c>
      <c r="K4684">
        <f>SUM(Emisiones_N2O_CO2eq_PAISES[[#This Row],[Agricultura (kilotoneladas CO₂e)]:[Emisiones Fugitivas (kilotoneladas CO₂e)]])</f>
        <v>210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200</v>
      </c>
      <c r="F4685">
        <v>0</v>
      </c>
      <c r="G4685">
        <v>0</v>
      </c>
      <c r="H4685">
        <v>10</v>
      </c>
      <c r="I4685">
        <v>10</v>
      </c>
      <c r="J4685">
        <v>0</v>
      </c>
      <c r="K4685">
        <f>SUM(Emisiones_N2O_CO2eq_PAISES[[#This Row],[Agricultura (kilotoneladas CO₂e)]:[Emisiones Fugitivas (kilotoneladas CO₂e)]])</f>
        <v>220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190</v>
      </c>
      <c r="F4686">
        <v>0</v>
      </c>
      <c r="G4686">
        <v>0</v>
      </c>
      <c r="H4686">
        <v>10</v>
      </c>
      <c r="I4686">
        <v>0</v>
      </c>
      <c r="J4686">
        <v>0</v>
      </c>
      <c r="K4686">
        <f>SUM(Emisiones_N2O_CO2eq_PAISES[[#This Row],[Agricultura (kilotoneladas CO₂e)]:[Emisiones Fugitivas (kilotoneladas CO₂e)]])</f>
        <v>200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190</v>
      </c>
      <c r="F4687">
        <v>0</v>
      </c>
      <c r="G4687">
        <v>0</v>
      </c>
      <c r="H4687">
        <v>10</v>
      </c>
      <c r="I4687">
        <v>0</v>
      </c>
      <c r="J4687">
        <v>0</v>
      </c>
      <c r="K4687">
        <f>SUM(Emisiones_N2O_CO2eq_PAISES[[#This Row],[Agricultura (kilotoneladas CO₂e)]:[Emisiones Fugitivas (kilotoneladas CO₂e)]])</f>
        <v>200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200</v>
      </c>
      <c r="F4688">
        <v>0</v>
      </c>
      <c r="G4688">
        <v>0</v>
      </c>
      <c r="H4688">
        <v>10</v>
      </c>
      <c r="I4688">
        <v>0</v>
      </c>
      <c r="J4688">
        <v>0</v>
      </c>
      <c r="K4688">
        <f>SUM(Emisiones_N2O_CO2eq_PAISES[[#This Row],[Agricultura (kilotoneladas CO₂e)]:[Emisiones Fugitivas (kilotoneladas CO₂e)]])</f>
        <v>210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200</v>
      </c>
      <c r="F4689">
        <v>0</v>
      </c>
      <c r="G4689">
        <v>0</v>
      </c>
      <c r="H4689">
        <v>10</v>
      </c>
      <c r="I4689">
        <v>0</v>
      </c>
      <c r="J4689">
        <v>0</v>
      </c>
      <c r="K4689">
        <f>SUM(Emisiones_N2O_CO2eq_PAISES[[#This Row],[Agricultura (kilotoneladas CO₂e)]:[Emisiones Fugitivas (kilotoneladas CO₂e)]])</f>
        <v>210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200</v>
      </c>
      <c r="F4690">
        <v>0</v>
      </c>
      <c r="G4690">
        <v>0</v>
      </c>
      <c r="H4690">
        <v>10</v>
      </c>
      <c r="I4690">
        <v>0</v>
      </c>
      <c r="J4690">
        <v>0</v>
      </c>
      <c r="K4690">
        <f>SUM(Emisiones_N2O_CO2eq_PAISES[[#This Row],[Agricultura (kilotoneladas CO₂e)]:[Emisiones Fugitivas (kilotoneladas CO₂e)]])</f>
        <v>210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210</v>
      </c>
      <c r="F4691">
        <v>0</v>
      </c>
      <c r="G4691">
        <v>0</v>
      </c>
      <c r="H4691">
        <v>10</v>
      </c>
      <c r="I4691">
        <v>0</v>
      </c>
      <c r="J4691">
        <v>0</v>
      </c>
      <c r="K4691">
        <f>SUM(Emisiones_N2O_CO2eq_PAISES[[#This Row],[Agricultura (kilotoneladas CO₂e)]:[Emisiones Fugitivas (kilotoneladas CO₂e)]])</f>
        <v>220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210</v>
      </c>
      <c r="F4692">
        <v>0</v>
      </c>
      <c r="G4692">
        <v>0</v>
      </c>
      <c r="H4692">
        <v>10</v>
      </c>
      <c r="I4692">
        <v>0</v>
      </c>
      <c r="J4692">
        <v>0</v>
      </c>
      <c r="K4692">
        <f>SUM(Emisiones_N2O_CO2eq_PAISES[[#This Row],[Agricultura (kilotoneladas CO₂e)]:[Emisiones Fugitivas (kilotoneladas CO₂e)]])</f>
        <v>220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210</v>
      </c>
      <c r="F4693">
        <v>0</v>
      </c>
      <c r="G4693">
        <v>0</v>
      </c>
      <c r="H4693">
        <v>10</v>
      </c>
      <c r="I4693">
        <v>0</v>
      </c>
      <c r="J4693">
        <v>0</v>
      </c>
      <c r="K4693">
        <f>SUM(Emisiones_N2O_CO2eq_PAISES[[#This Row],[Agricultura (kilotoneladas CO₂e)]:[Emisiones Fugitivas (kilotoneladas CO₂e)]])</f>
        <v>220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210</v>
      </c>
      <c r="F4694">
        <v>0</v>
      </c>
      <c r="G4694">
        <v>0</v>
      </c>
      <c r="H4694">
        <v>20</v>
      </c>
      <c r="I4694">
        <v>0</v>
      </c>
      <c r="J4694">
        <v>0</v>
      </c>
      <c r="K4694">
        <f>SUM(Emisiones_N2O_CO2eq_PAISES[[#This Row],[Agricultura (kilotoneladas CO₂e)]:[Emisiones Fugitivas (kilotoneladas CO₂e)]])</f>
        <v>230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220</v>
      </c>
      <c r="F4695">
        <v>0</v>
      </c>
      <c r="G4695">
        <v>0</v>
      </c>
      <c r="H4695">
        <v>20</v>
      </c>
      <c r="I4695">
        <v>10</v>
      </c>
      <c r="J4695">
        <v>0</v>
      </c>
      <c r="K4695">
        <f>SUM(Emisiones_N2O_CO2eq_PAISES[[#This Row],[Agricultura (kilotoneladas CO₂e)]:[Emisiones Fugitivas (kilotoneladas CO₂e)]])</f>
        <v>250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220</v>
      </c>
      <c r="F4696">
        <v>0</v>
      </c>
      <c r="G4696">
        <v>0</v>
      </c>
      <c r="H4696">
        <v>20</v>
      </c>
      <c r="I4696">
        <v>0</v>
      </c>
      <c r="J4696">
        <v>0</v>
      </c>
      <c r="K4696">
        <f>SUM(Emisiones_N2O_CO2eq_PAISES[[#This Row],[Agricultura (kilotoneladas CO₂e)]:[Emisiones Fugitivas (kilotoneladas CO₂e)]])</f>
        <v>240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230</v>
      </c>
      <c r="F4697">
        <v>0</v>
      </c>
      <c r="G4697">
        <v>0</v>
      </c>
      <c r="H4697">
        <v>20</v>
      </c>
      <c r="I4697">
        <v>10</v>
      </c>
      <c r="J4697">
        <v>0</v>
      </c>
      <c r="K4697">
        <f>SUM(Emisiones_N2O_CO2eq_PAISES[[#This Row],[Agricultura (kilotoneladas CO₂e)]:[Emisiones Fugitivas (kilotoneladas CO₂e)]])</f>
        <v>260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260</v>
      </c>
      <c r="F4698">
        <v>0</v>
      </c>
      <c r="G4698">
        <v>0</v>
      </c>
      <c r="H4698">
        <v>20</v>
      </c>
      <c r="I4698">
        <v>0</v>
      </c>
      <c r="J4698">
        <v>0</v>
      </c>
      <c r="K4698">
        <f>SUM(Emisiones_N2O_CO2eq_PAISES[[#This Row],[Agricultura (kilotoneladas CO₂e)]:[Emisiones Fugitivas (kilotoneladas CO₂e)]])</f>
        <v>280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260</v>
      </c>
      <c r="F4699">
        <v>0</v>
      </c>
      <c r="G4699">
        <v>0</v>
      </c>
      <c r="H4699">
        <v>20</v>
      </c>
      <c r="I4699">
        <v>0</v>
      </c>
      <c r="J4699">
        <v>0</v>
      </c>
      <c r="K4699">
        <f>SUM(Emisiones_N2O_CO2eq_PAISES[[#This Row],[Agricultura (kilotoneladas CO₂e)]:[Emisiones Fugitivas (kilotoneladas CO₂e)]])</f>
        <v>280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990</v>
      </c>
      <c r="F4700">
        <v>0</v>
      </c>
      <c r="G4700">
        <v>120</v>
      </c>
      <c r="H4700">
        <v>50</v>
      </c>
      <c r="I4700">
        <v>10</v>
      </c>
      <c r="J4700">
        <v>0</v>
      </c>
      <c r="K4700">
        <f>SUM(Emisiones_N2O_CO2eq_PAISES[[#This Row],[Agricultura (kilotoneladas CO₂e)]:[Emisiones Fugitivas (kilotoneladas CO₂e)]])</f>
        <v>1170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120</v>
      </c>
      <c r="H4701">
        <v>60</v>
      </c>
      <c r="I4701">
        <v>10</v>
      </c>
      <c r="J4701">
        <v>0</v>
      </c>
      <c r="K4701">
        <f>SUM(Emisiones_N2O_CO2eq_PAISES[[#This Row],[Agricultura (kilotoneladas CO₂e)]:[Emisiones Fugitivas (kilotoneladas CO₂e)]])</f>
        <v>1130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880</v>
      </c>
      <c r="F4702">
        <v>0</v>
      </c>
      <c r="G4702">
        <v>130</v>
      </c>
      <c r="H4702">
        <v>60</v>
      </c>
      <c r="I4702">
        <v>10</v>
      </c>
      <c r="J4702">
        <v>0</v>
      </c>
      <c r="K4702">
        <f>SUM(Emisiones_N2O_CO2eq_PAISES[[#This Row],[Agricultura (kilotoneladas CO₂e)]:[Emisiones Fugitivas (kilotoneladas CO₂e)]])</f>
        <v>1080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870</v>
      </c>
      <c r="F4703">
        <v>0</v>
      </c>
      <c r="G4703">
        <v>130</v>
      </c>
      <c r="H4703">
        <v>60</v>
      </c>
      <c r="I4703">
        <v>10</v>
      </c>
      <c r="J4703">
        <v>0</v>
      </c>
      <c r="K4703">
        <f>SUM(Emisiones_N2O_CO2eq_PAISES[[#This Row],[Agricultura (kilotoneladas CO₂e)]:[Emisiones Fugitivas (kilotoneladas CO₂e)]])</f>
        <v>1070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850</v>
      </c>
      <c r="F4704">
        <v>0</v>
      </c>
      <c r="G4704">
        <v>130</v>
      </c>
      <c r="H4704">
        <v>70</v>
      </c>
      <c r="I4704">
        <v>10</v>
      </c>
      <c r="J4704">
        <v>0</v>
      </c>
      <c r="K4704">
        <f>SUM(Emisiones_N2O_CO2eq_PAISES[[#This Row],[Agricultura (kilotoneladas CO₂e)]:[Emisiones Fugitivas (kilotoneladas CO₂e)]])</f>
        <v>1060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790</v>
      </c>
      <c r="F4705">
        <v>0</v>
      </c>
      <c r="G4705">
        <v>140</v>
      </c>
      <c r="H4705">
        <v>70</v>
      </c>
      <c r="I4705">
        <v>10</v>
      </c>
      <c r="J4705">
        <v>0</v>
      </c>
      <c r="K4705">
        <f>SUM(Emisiones_N2O_CO2eq_PAISES[[#This Row],[Agricultura (kilotoneladas CO₂e)]:[Emisiones Fugitivas (kilotoneladas CO₂e)]])</f>
        <v>1010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820</v>
      </c>
      <c r="F4706">
        <v>0</v>
      </c>
      <c r="G4706">
        <v>130</v>
      </c>
      <c r="H4706">
        <v>70</v>
      </c>
      <c r="I4706">
        <v>30</v>
      </c>
      <c r="J4706">
        <v>0</v>
      </c>
      <c r="K4706">
        <f>SUM(Emisiones_N2O_CO2eq_PAISES[[#This Row],[Agricultura (kilotoneladas CO₂e)]:[Emisiones Fugitivas (kilotoneladas CO₂e)]])</f>
        <v>1050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940</v>
      </c>
      <c r="F4707">
        <v>0</v>
      </c>
      <c r="G4707">
        <v>140</v>
      </c>
      <c r="H4707">
        <v>70</v>
      </c>
      <c r="I4707">
        <v>30</v>
      </c>
      <c r="J4707">
        <v>0</v>
      </c>
      <c r="K4707">
        <f>SUM(Emisiones_N2O_CO2eq_PAISES[[#This Row],[Agricultura (kilotoneladas CO₂e)]:[Emisiones Fugitivas (kilotoneladas CO₂e)]])</f>
        <v>1180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80</v>
      </c>
      <c r="H4708">
        <v>70</v>
      </c>
      <c r="I4708">
        <v>60</v>
      </c>
      <c r="J4708">
        <v>0</v>
      </c>
      <c r="K4708">
        <f>SUM(Emisiones_N2O_CO2eq_PAISES[[#This Row],[Agricultura (kilotoneladas CO₂e)]:[Emisiones Fugitivas (kilotoneladas CO₂e)]])</f>
        <v>1330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970</v>
      </c>
      <c r="F4709">
        <v>0</v>
      </c>
      <c r="G4709">
        <v>120</v>
      </c>
      <c r="H4709">
        <v>80</v>
      </c>
      <c r="I4709">
        <v>90</v>
      </c>
      <c r="J4709">
        <v>0</v>
      </c>
      <c r="K4709">
        <f>SUM(Emisiones_N2O_CO2eq_PAISES[[#This Row],[Agricultura (kilotoneladas CO₂e)]:[Emisiones Fugitivas (kilotoneladas CO₂e)]])</f>
        <v>1260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160</v>
      </c>
      <c r="H4710">
        <v>80</v>
      </c>
      <c r="I4710">
        <v>20</v>
      </c>
      <c r="J4710">
        <v>0</v>
      </c>
      <c r="K4710">
        <f>SUM(Emisiones_N2O_CO2eq_PAISES[[#This Row],[Agricultura (kilotoneladas CO₂e)]:[Emisiones Fugitivas (kilotoneladas CO₂e)]])</f>
        <v>1310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170</v>
      </c>
      <c r="H4711">
        <v>80</v>
      </c>
      <c r="I4711">
        <v>10</v>
      </c>
      <c r="J4711">
        <v>0</v>
      </c>
      <c r="K4711">
        <f>SUM(Emisiones_N2O_CO2eq_PAISES[[#This Row],[Agricultura (kilotoneladas CO₂e)]:[Emisiones Fugitivas (kilotoneladas CO₂e)]])</f>
        <v>1250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1110</v>
      </c>
      <c r="F4712">
        <v>0</v>
      </c>
      <c r="G4712">
        <v>170</v>
      </c>
      <c r="H4712">
        <v>80</v>
      </c>
      <c r="I4712">
        <v>10</v>
      </c>
      <c r="J4712">
        <v>0</v>
      </c>
      <c r="K4712">
        <f>SUM(Emisiones_N2O_CO2eq_PAISES[[#This Row],[Agricultura (kilotoneladas CO₂e)]:[Emisiones Fugitivas (kilotoneladas CO₂e)]])</f>
        <v>1370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1080</v>
      </c>
      <c r="F4713">
        <v>0</v>
      </c>
      <c r="G4713">
        <v>180</v>
      </c>
      <c r="H4713">
        <v>80</v>
      </c>
      <c r="I4713">
        <v>0</v>
      </c>
      <c r="J4713">
        <v>0</v>
      </c>
      <c r="K4713">
        <f>SUM(Emisiones_N2O_CO2eq_PAISES[[#This Row],[Agricultura (kilotoneladas CO₂e)]:[Emisiones Fugitivas (kilotoneladas CO₂e)]])</f>
        <v>1340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940</v>
      </c>
      <c r="F4714">
        <v>0</v>
      </c>
      <c r="G4714">
        <v>190</v>
      </c>
      <c r="H4714">
        <v>90</v>
      </c>
      <c r="I4714">
        <v>10</v>
      </c>
      <c r="J4714">
        <v>0</v>
      </c>
      <c r="K4714">
        <f>SUM(Emisiones_N2O_CO2eq_PAISES[[#This Row],[Agricultura (kilotoneladas CO₂e)]:[Emisiones Fugitivas (kilotoneladas CO₂e)]])</f>
        <v>1230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1410</v>
      </c>
      <c r="F4715">
        <v>0</v>
      </c>
      <c r="G4715">
        <v>190</v>
      </c>
      <c r="H4715">
        <v>90</v>
      </c>
      <c r="I4715">
        <v>20</v>
      </c>
      <c r="J4715">
        <v>0</v>
      </c>
      <c r="K4715">
        <f>SUM(Emisiones_N2O_CO2eq_PAISES[[#This Row],[Agricultura (kilotoneladas CO₂e)]:[Emisiones Fugitivas (kilotoneladas CO₂e)]])</f>
        <v>1710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1140</v>
      </c>
      <c r="F4716">
        <v>0</v>
      </c>
      <c r="G4716">
        <v>200</v>
      </c>
      <c r="H4716">
        <v>90</v>
      </c>
      <c r="I4716">
        <v>10</v>
      </c>
      <c r="J4716">
        <v>0</v>
      </c>
      <c r="K4716">
        <f>SUM(Emisiones_N2O_CO2eq_PAISES[[#This Row],[Agricultura (kilotoneladas CO₂e)]:[Emisiones Fugitivas (kilotoneladas CO₂e)]])</f>
        <v>1440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1060</v>
      </c>
      <c r="F4717">
        <v>0</v>
      </c>
      <c r="G4717">
        <v>210</v>
      </c>
      <c r="H4717">
        <v>100</v>
      </c>
      <c r="I4717">
        <v>10</v>
      </c>
      <c r="J4717">
        <v>0</v>
      </c>
      <c r="K4717">
        <f>SUM(Emisiones_N2O_CO2eq_PAISES[[#This Row],[Agricultura (kilotoneladas CO₂e)]:[Emisiones Fugitivas (kilotoneladas CO₂e)]])</f>
        <v>1380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1100</v>
      </c>
      <c r="F4718">
        <v>0</v>
      </c>
      <c r="G4718">
        <v>220</v>
      </c>
      <c r="H4718">
        <v>100</v>
      </c>
      <c r="I4718">
        <v>10</v>
      </c>
      <c r="J4718">
        <v>0</v>
      </c>
      <c r="K4718">
        <f>SUM(Emisiones_N2O_CO2eq_PAISES[[#This Row],[Agricultura (kilotoneladas CO₂e)]:[Emisiones Fugitivas (kilotoneladas CO₂e)]])</f>
        <v>1430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230</v>
      </c>
      <c r="H4719">
        <v>110</v>
      </c>
      <c r="I4719">
        <v>30</v>
      </c>
      <c r="J4719">
        <v>0</v>
      </c>
      <c r="K4719">
        <f>SUM(Emisiones_N2O_CO2eq_PAISES[[#This Row],[Agricultura (kilotoneladas CO₂e)]:[Emisiones Fugitivas (kilotoneladas CO₂e)]])</f>
        <v>1570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1200</v>
      </c>
      <c r="F4720">
        <v>0</v>
      </c>
      <c r="G4720">
        <v>240</v>
      </c>
      <c r="H4720">
        <v>110</v>
      </c>
      <c r="I4720">
        <v>10</v>
      </c>
      <c r="J4720">
        <v>0</v>
      </c>
      <c r="K4720">
        <f>SUM(Emisiones_N2O_CO2eq_PAISES[[#This Row],[Agricultura (kilotoneladas CO₂e)]:[Emisiones Fugitivas (kilotoneladas CO₂e)]])</f>
        <v>1560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1490</v>
      </c>
      <c r="F4721">
        <v>0</v>
      </c>
      <c r="G4721">
        <v>240</v>
      </c>
      <c r="H4721">
        <v>110</v>
      </c>
      <c r="I4721">
        <v>10</v>
      </c>
      <c r="J4721">
        <v>0</v>
      </c>
      <c r="K4721">
        <f>SUM(Emisiones_N2O_CO2eq_PAISES[[#This Row],[Agricultura (kilotoneladas CO₂e)]:[Emisiones Fugitivas (kilotoneladas CO₂e)]])</f>
        <v>1850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1260</v>
      </c>
      <c r="F4722">
        <v>0</v>
      </c>
      <c r="G4722">
        <v>240</v>
      </c>
      <c r="H4722">
        <v>120</v>
      </c>
      <c r="I4722">
        <v>10</v>
      </c>
      <c r="J4722">
        <v>0</v>
      </c>
      <c r="K4722">
        <f>SUM(Emisiones_N2O_CO2eq_PAISES[[#This Row],[Agricultura (kilotoneladas CO₂e)]:[Emisiones Fugitivas (kilotoneladas CO₂e)]])</f>
        <v>1630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1380</v>
      </c>
      <c r="F4723">
        <v>0</v>
      </c>
      <c r="G4723">
        <v>230</v>
      </c>
      <c r="H4723">
        <v>120</v>
      </c>
      <c r="I4723">
        <v>10</v>
      </c>
      <c r="J4723">
        <v>0</v>
      </c>
      <c r="K4723">
        <f>SUM(Emisiones_N2O_CO2eq_PAISES[[#This Row],[Agricultura (kilotoneladas CO₂e)]:[Emisiones Fugitivas (kilotoneladas CO₂e)]])</f>
        <v>1740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1280</v>
      </c>
      <c r="F4724">
        <v>0</v>
      </c>
      <c r="G4724">
        <v>230</v>
      </c>
      <c r="H4724">
        <v>120</v>
      </c>
      <c r="I4724">
        <v>10</v>
      </c>
      <c r="J4724">
        <v>0</v>
      </c>
      <c r="K4724">
        <f>SUM(Emisiones_N2O_CO2eq_PAISES[[#This Row],[Agricultura (kilotoneladas CO₂e)]:[Emisiones Fugitivas (kilotoneladas CO₂e)]])</f>
        <v>1640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1490</v>
      </c>
      <c r="F4725">
        <v>0</v>
      </c>
      <c r="G4725">
        <v>230</v>
      </c>
      <c r="H4725">
        <v>130</v>
      </c>
      <c r="I4725">
        <v>30</v>
      </c>
      <c r="J4725">
        <v>0</v>
      </c>
      <c r="K4725">
        <f>SUM(Emisiones_N2O_CO2eq_PAISES[[#This Row],[Agricultura (kilotoneladas CO₂e)]:[Emisiones Fugitivas (kilotoneladas CO₂e)]])</f>
        <v>1880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1480</v>
      </c>
      <c r="F4726">
        <v>0</v>
      </c>
      <c r="G4726">
        <v>230</v>
      </c>
      <c r="H4726">
        <v>130</v>
      </c>
      <c r="I4726">
        <v>10</v>
      </c>
      <c r="J4726">
        <v>0</v>
      </c>
      <c r="K4726">
        <f>SUM(Emisiones_N2O_CO2eq_PAISES[[#This Row],[Agricultura (kilotoneladas CO₂e)]:[Emisiones Fugitivas (kilotoneladas CO₂e)]])</f>
        <v>1850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20</v>
      </c>
      <c r="F4727">
        <v>0</v>
      </c>
      <c r="G4727">
        <v>0</v>
      </c>
      <c r="H4727">
        <v>30</v>
      </c>
      <c r="I4727">
        <v>0</v>
      </c>
      <c r="J4727">
        <v>0</v>
      </c>
      <c r="K4727">
        <f>SUM(Emisiones_N2O_CO2eq_PAISES[[#This Row],[Agricultura (kilotoneladas CO₂e)]:[Emisiones Fugitivas (kilotoneladas CO₂e)]])</f>
        <v>50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20</v>
      </c>
      <c r="F4728">
        <v>0</v>
      </c>
      <c r="G4728">
        <v>0</v>
      </c>
      <c r="H4728">
        <v>30</v>
      </c>
      <c r="I4728">
        <v>0</v>
      </c>
      <c r="J4728">
        <v>0</v>
      </c>
      <c r="K4728">
        <f>SUM(Emisiones_N2O_CO2eq_PAISES[[#This Row],[Agricultura (kilotoneladas CO₂e)]:[Emisiones Fugitivas (kilotoneladas CO₂e)]])</f>
        <v>50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20</v>
      </c>
      <c r="F4729">
        <v>0</v>
      </c>
      <c r="G4729">
        <v>0</v>
      </c>
      <c r="H4729">
        <v>30</v>
      </c>
      <c r="I4729">
        <v>0</v>
      </c>
      <c r="J4729">
        <v>0</v>
      </c>
      <c r="K4729">
        <f>SUM(Emisiones_N2O_CO2eq_PAISES[[#This Row],[Agricultura (kilotoneladas CO₂e)]:[Emisiones Fugitivas (kilotoneladas CO₂e)]])</f>
        <v>50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20</v>
      </c>
      <c r="F4730">
        <v>0</v>
      </c>
      <c r="G4730">
        <v>0</v>
      </c>
      <c r="H4730">
        <v>30</v>
      </c>
      <c r="I4730">
        <v>0</v>
      </c>
      <c r="J4730">
        <v>0</v>
      </c>
      <c r="K4730">
        <f>SUM(Emisiones_N2O_CO2eq_PAISES[[#This Row],[Agricultura (kilotoneladas CO₂e)]:[Emisiones Fugitivas (kilotoneladas CO₂e)]])</f>
        <v>50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20</v>
      </c>
      <c r="F4731">
        <v>0</v>
      </c>
      <c r="G4731">
        <v>0</v>
      </c>
      <c r="H4731">
        <v>30</v>
      </c>
      <c r="I4731">
        <v>0</v>
      </c>
      <c r="J4731">
        <v>0</v>
      </c>
      <c r="K4731">
        <f>SUM(Emisiones_N2O_CO2eq_PAISES[[#This Row],[Agricultura (kilotoneladas CO₂e)]:[Emisiones Fugitivas (kilotoneladas CO₂e)]])</f>
        <v>50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20</v>
      </c>
      <c r="F4732">
        <v>0</v>
      </c>
      <c r="G4732">
        <v>0</v>
      </c>
      <c r="H4732">
        <v>30</v>
      </c>
      <c r="I4732">
        <v>0</v>
      </c>
      <c r="J4732">
        <v>0</v>
      </c>
      <c r="K4732">
        <f>SUM(Emisiones_N2O_CO2eq_PAISES[[#This Row],[Agricultura (kilotoneladas CO₂e)]:[Emisiones Fugitivas (kilotoneladas CO₂e)]])</f>
        <v>50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20</v>
      </c>
      <c r="F4733">
        <v>0</v>
      </c>
      <c r="G4733">
        <v>0</v>
      </c>
      <c r="H4733">
        <v>30</v>
      </c>
      <c r="I4733">
        <v>0</v>
      </c>
      <c r="J4733">
        <v>0</v>
      </c>
      <c r="K4733">
        <f>SUM(Emisiones_N2O_CO2eq_PAISES[[#This Row],[Agricultura (kilotoneladas CO₂e)]:[Emisiones Fugitivas (kilotoneladas CO₂e)]])</f>
        <v>50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20</v>
      </c>
      <c r="F4734">
        <v>0</v>
      </c>
      <c r="G4734">
        <v>0</v>
      </c>
      <c r="H4734">
        <v>30</v>
      </c>
      <c r="I4734">
        <v>0</v>
      </c>
      <c r="J4734">
        <v>0</v>
      </c>
      <c r="K4734">
        <f>SUM(Emisiones_N2O_CO2eq_PAISES[[#This Row],[Agricultura (kilotoneladas CO₂e)]:[Emisiones Fugitivas (kilotoneladas CO₂e)]])</f>
        <v>50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20</v>
      </c>
      <c r="F4735">
        <v>0</v>
      </c>
      <c r="G4735">
        <v>0</v>
      </c>
      <c r="H4735">
        <v>30</v>
      </c>
      <c r="I4735">
        <v>0</v>
      </c>
      <c r="J4735">
        <v>0</v>
      </c>
      <c r="K4735">
        <f>SUM(Emisiones_N2O_CO2eq_PAISES[[#This Row],[Agricultura (kilotoneladas CO₂e)]:[Emisiones Fugitivas (kilotoneladas CO₂e)]])</f>
        <v>50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20</v>
      </c>
      <c r="F4736">
        <v>0</v>
      </c>
      <c r="G4736">
        <v>0</v>
      </c>
      <c r="H4736">
        <v>30</v>
      </c>
      <c r="I4736">
        <v>0</v>
      </c>
      <c r="J4736">
        <v>0</v>
      </c>
      <c r="K4736">
        <f>SUM(Emisiones_N2O_CO2eq_PAISES[[#This Row],[Agricultura (kilotoneladas CO₂e)]:[Emisiones Fugitivas (kilotoneladas CO₂e)]])</f>
        <v>50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20</v>
      </c>
      <c r="F4737">
        <v>0</v>
      </c>
      <c r="G4737">
        <v>0</v>
      </c>
      <c r="H4737">
        <v>30</v>
      </c>
      <c r="I4737">
        <v>0</v>
      </c>
      <c r="J4737">
        <v>0</v>
      </c>
      <c r="K4737">
        <f>SUM(Emisiones_N2O_CO2eq_PAISES[[#This Row],[Agricultura (kilotoneladas CO₂e)]:[Emisiones Fugitivas (kilotoneladas CO₂e)]])</f>
        <v>50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20</v>
      </c>
      <c r="F4738">
        <v>0</v>
      </c>
      <c r="G4738">
        <v>0</v>
      </c>
      <c r="H4738">
        <v>30</v>
      </c>
      <c r="I4738">
        <v>0</v>
      </c>
      <c r="J4738">
        <v>0</v>
      </c>
      <c r="K4738">
        <f>SUM(Emisiones_N2O_CO2eq_PAISES[[#This Row],[Agricultura (kilotoneladas CO₂e)]:[Emisiones Fugitivas (kilotoneladas CO₂e)]])</f>
        <v>50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20</v>
      </c>
      <c r="F4739">
        <v>0</v>
      </c>
      <c r="G4739">
        <v>0</v>
      </c>
      <c r="H4739">
        <v>30</v>
      </c>
      <c r="I4739">
        <v>0</v>
      </c>
      <c r="J4739">
        <v>0</v>
      </c>
      <c r="K4739">
        <f>SUM(Emisiones_N2O_CO2eq_PAISES[[#This Row],[Agricultura (kilotoneladas CO₂e)]:[Emisiones Fugitivas (kilotoneladas CO₂e)]])</f>
        <v>50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40</v>
      </c>
      <c r="F4740">
        <v>0</v>
      </c>
      <c r="G4740">
        <v>0</v>
      </c>
      <c r="H4740">
        <v>30</v>
      </c>
      <c r="I4740">
        <v>0</v>
      </c>
      <c r="J4740">
        <v>0</v>
      </c>
      <c r="K4740">
        <f>SUM(Emisiones_N2O_CO2eq_PAISES[[#This Row],[Agricultura (kilotoneladas CO₂e)]:[Emisiones Fugitivas (kilotoneladas CO₂e)]])</f>
        <v>70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20</v>
      </c>
      <c r="F4741">
        <v>0</v>
      </c>
      <c r="G4741">
        <v>0</v>
      </c>
      <c r="H4741">
        <v>30</v>
      </c>
      <c r="I4741">
        <v>0</v>
      </c>
      <c r="J4741">
        <v>0</v>
      </c>
      <c r="K4741">
        <f>SUM(Emisiones_N2O_CO2eq_PAISES[[#This Row],[Agricultura (kilotoneladas CO₂e)]:[Emisiones Fugitivas (kilotoneladas CO₂e)]])</f>
        <v>50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20</v>
      </c>
      <c r="F4742">
        <v>0</v>
      </c>
      <c r="G4742">
        <v>0</v>
      </c>
      <c r="H4742">
        <v>30</v>
      </c>
      <c r="I4742">
        <v>0</v>
      </c>
      <c r="J4742">
        <v>0</v>
      </c>
      <c r="K4742">
        <f>SUM(Emisiones_N2O_CO2eq_PAISES[[#This Row],[Agricultura (kilotoneladas CO₂e)]:[Emisiones Fugitivas (kilotoneladas CO₂e)]])</f>
        <v>50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20</v>
      </c>
      <c r="F4743">
        <v>0</v>
      </c>
      <c r="G4743">
        <v>0</v>
      </c>
      <c r="H4743">
        <v>30</v>
      </c>
      <c r="I4743">
        <v>0</v>
      </c>
      <c r="J4743">
        <v>0</v>
      </c>
      <c r="K4743">
        <f>SUM(Emisiones_N2O_CO2eq_PAISES[[#This Row],[Agricultura (kilotoneladas CO₂e)]:[Emisiones Fugitivas (kilotoneladas CO₂e)]])</f>
        <v>50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20</v>
      </c>
      <c r="F4744">
        <v>0</v>
      </c>
      <c r="G4744">
        <v>0</v>
      </c>
      <c r="H4744">
        <v>30</v>
      </c>
      <c r="I4744">
        <v>0</v>
      </c>
      <c r="J4744">
        <v>0</v>
      </c>
      <c r="K4744">
        <f>SUM(Emisiones_N2O_CO2eq_PAISES[[#This Row],[Agricultura (kilotoneladas CO₂e)]:[Emisiones Fugitivas (kilotoneladas CO₂e)]])</f>
        <v>50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20</v>
      </c>
      <c r="F4745">
        <v>0</v>
      </c>
      <c r="G4745">
        <v>0</v>
      </c>
      <c r="H4745">
        <v>30</v>
      </c>
      <c r="I4745">
        <v>0</v>
      </c>
      <c r="J4745">
        <v>0</v>
      </c>
      <c r="K4745">
        <f>SUM(Emisiones_N2O_CO2eq_PAISES[[#This Row],[Agricultura (kilotoneladas CO₂e)]:[Emisiones Fugitivas (kilotoneladas CO₂e)]])</f>
        <v>50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50</v>
      </c>
      <c r="F4746">
        <v>0</v>
      </c>
      <c r="G4746">
        <v>0</v>
      </c>
      <c r="H4746">
        <v>30</v>
      </c>
      <c r="I4746">
        <v>0</v>
      </c>
      <c r="J4746">
        <v>0</v>
      </c>
      <c r="K4746">
        <f>SUM(Emisiones_N2O_CO2eq_PAISES[[#This Row],[Agricultura (kilotoneladas CO₂e)]:[Emisiones Fugitivas (kilotoneladas CO₂e)]])</f>
        <v>80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40</v>
      </c>
      <c r="F4747">
        <v>0</v>
      </c>
      <c r="G4747">
        <v>0</v>
      </c>
      <c r="H4747">
        <v>30</v>
      </c>
      <c r="I4747">
        <v>0</v>
      </c>
      <c r="J4747">
        <v>0</v>
      </c>
      <c r="K4747">
        <f>SUM(Emisiones_N2O_CO2eq_PAISES[[#This Row],[Agricultura (kilotoneladas CO₂e)]:[Emisiones Fugitivas (kilotoneladas CO₂e)]])</f>
        <v>70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20</v>
      </c>
      <c r="F4748">
        <v>0</v>
      </c>
      <c r="G4748">
        <v>0</v>
      </c>
      <c r="H4748">
        <v>30</v>
      </c>
      <c r="I4748">
        <v>0</v>
      </c>
      <c r="J4748">
        <v>0</v>
      </c>
      <c r="K4748">
        <f>SUM(Emisiones_N2O_CO2eq_PAISES[[#This Row],[Agricultura (kilotoneladas CO₂e)]:[Emisiones Fugitivas (kilotoneladas CO₂e)]])</f>
        <v>50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40</v>
      </c>
      <c r="F4749">
        <v>0</v>
      </c>
      <c r="G4749">
        <v>0</v>
      </c>
      <c r="H4749">
        <v>30</v>
      </c>
      <c r="I4749">
        <v>0</v>
      </c>
      <c r="J4749">
        <v>0</v>
      </c>
      <c r="K4749">
        <f>SUM(Emisiones_N2O_CO2eq_PAISES[[#This Row],[Agricultura (kilotoneladas CO₂e)]:[Emisiones Fugitivas (kilotoneladas CO₂e)]])</f>
        <v>70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40</v>
      </c>
      <c r="F4750">
        <v>0</v>
      </c>
      <c r="G4750">
        <v>0</v>
      </c>
      <c r="H4750">
        <v>30</v>
      </c>
      <c r="I4750">
        <v>0</v>
      </c>
      <c r="J4750">
        <v>0</v>
      </c>
      <c r="K4750">
        <f>SUM(Emisiones_N2O_CO2eq_PAISES[[#This Row],[Agricultura (kilotoneladas CO₂e)]:[Emisiones Fugitivas (kilotoneladas CO₂e)]])</f>
        <v>70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20</v>
      </c>
      <c r="F4751">
        <v>0</v>
      </c>
      <c r="G4751">
        <v>0</v>
      </c>
      <c r="H4751">
        <v>30</v>
      </c>
      <c r="I4751">
        <v>0</v>
      </c>
      <c r="J4751">
        <v>0</v>
      </c>
      <c r="K4751">
        <f>SUM(Emisiones_N2O_CO2eq_PAISES[[#This Row],[Agricultura (kilotoneladas CO₂e)]:[Emisiones Fugitivas (kilotoneladas CO₂e)]])</f>
        <v>50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20</v>
      </c>
      <c r="F4752">
        <v>0</v>
      </c>
      <c r="G4752">
        <v>0</v>
      </c>
      <c r="H4752">
        <v>30</v>
      </c>
      <c r="I4752">
        <v>0</v>
      </c>
      <c r="J4752">
        <v>0</v>
      </c>
      <c r="K4752">
        <f>SUM(Emisiones_N2O_CO2eq_PAISES[[#This Row],[Agricultura (kilotoneladas CO₂e)]:[Emisiones Fugitivas (kilotoneladas CO₂e)]])</f>
        <v>50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20</v>
      </c>
      <c r="F4753">
        <v>0</v>
      </c>
      <c r="G4753">
        <v>0</v>
      </c>
      <c r="H4753">
        <v>30</v>
      </c>
      <c r="I4753">
        <v>0</v>
      </c>
      <c r="J4753">
        <v>0</v>
      </c>
      <c r="K4753">
        <f>SUM(Emisiones_N2O_CO2eq_PAISES[[#This Row],[Agricultura (kilotoneladas CO₂e)]:[Emisiones Fugitivas (kilotoneladas CO₂e)]])</f>
        <v>50</v>
      </c>
    </row>
    <row r="4754" spans="1:11" x14ac:dyDescent="0.25">
      <c r="A4754" t="s">
        <v>350</v>
      </c>
      <c r="B4754" t="s">
        <v>496</v>
      </c>
      <c r="C4754" t="s">
        <v>351</v>
      </c>
      <c r="D4754">
        <v>1990</v>
      </c>
      <c r="E4754">
        <v>120</v>
      </c>
      <c r="F4754">
        <v>0</v>
      </c>
      <c r="G4754">
        <v>10</v>
      </c>
      <c r="H4754">
        <v>110</v>
      </c>
      <c r="I4754">
        <v>0</v>
      </c>
      <c r="J4754">
        <v>0</v>
      </c>
      <c r="K4754">
        <f>SUM(Emisiones_N2O_CO2eq_PAISES[[#This Row],[Agricultura (kilotoneladas CO₂e)]:[Emisiones Fugitivas (kilotoneladas CO₂e)]])</f>
        <v>240</v>
      </c>
    </row>
    <row r="4755" spans="1:11" x14ac:dyDescent="0.25">
      <c r="A4755" t="s">
        <v>350</v>
      </c>
      <c r="B4755" t="s">
        <v>496</v>
      </c>
      <c r="C4755" t="s">
        <v>351</v>
      </c>
      <c r="D4755">
        <v>1991</v>
      </c>
      <c r="E4755">
        <v>120</v>
      </c>
      <c r="F4755">
        <v>0</v>
      </c>
      <c r="G4755">
        <v>10</v>
      </c>
      <c r="H4755">
        <v>110</v>
      </c>
      <c r="I4755">
        <v>0</v>
      </c>
      <c r="J4755">
        <v>0</v>
      </c>
      <c r="K4755">
        <f>SUM(Emisiones_N2O_CO2eq_PAISES[[#This Row],[Agricultura (kilotoneladas CO₂e)]:[Emisiones Fugitivas (kilotoneladas CO₂e)]])</f>
        <v>240</v>
      </c>
    </row>
    <row r="4756" spans="1:11" x14ac:dyDescent="0.25">
      <c r="A4756" t="s">
        <v>350</v>
      </c>
      <c r="B4756" t="s">
        <v>496</v>
      </c>
      <c r="C4756" t="s">
        <v>351</v>
      </c>
      <c r="D4756">
        <v>1992</v>
      </c>
      <c r="E4756">
        <v>130</v>
      </c>
      <c r="F4756">
        <v>0</v>
      </c>
      <c r="G4756">
        <v>10</v>
      </c>
      <c r="H4756">
        <v>110</v>
      </c>
      <c r="I4756">
        <v>0</v>
      </c>
      <c r="J4756">
        <v>0</v>
      </c>
      <c r="K4756">
        <f>SUM(Emisiones_N2O_CO2eq_PAISES[[#This Row],[Agricultura (kilotoneladas CO₂e)]:[Emisiones Fugitivas (kilotoneladas CO₂e)]])</f>
        <v>250</v>
      </c>
    </row>
    <row r="4757" spans="1:11" x14ac:dyDescent="0.25">
      <c r="A4757" t="s">
        <v>350</v>
      </c>
      <c r="B4757" t="s">
        <v>496</v>
      </c>
      <c r="C4757" t="s">
        <v>351</v>
      </c>
      <c r="D4757">
        <v>1993</v>
      </c>
      <c r="E4757">
        <v>110</v>
      </c>
      <c r="F4757">
        <v>0</v>
      </c>
      <c r="G4757">
        <v>10</v>
      </c>
      <c r="H4757">
        <v>110</v>
      </c>
      <c r="I4757">
        <v>0</v>
      </c>
      <c r="J4757">
        <v>0</v>
      </c>
      <c r="K4757">
        <f>SUM(Emisiones_N2O_CO2eq_PAISES[[#This Row],[Agricultura (kilotoneladas CO₂e)]:[Emisiones Fugitivas (kilotoneladas CO₂e)]])</f>
        <v>230</v>
      </c>
    </row>
    <row r="4758" spans="1:11" x14ac:dyDescent="0.25">
      <c r="A4758" t="s">
        <v>350</v>
      </c>
      <c r="B4758" t="s">
        <v>496</v>
      </c>
      <c r="C4758" t="s">
        <v>351</v>
      </c>
      <c r="D4758">
        <v>1994</v>
      </c>
      <c r="E4758">
        <v>100</v>
      </c>
      <c r="F4758">
        <v>0</v>
      </c>
      <c r="G4758">
        <v>10</v>
      </c>
      <c r="H4758">
        <v>110</v>
      </c>
      <c r="I4758">
        <v>0</v>
      </c>
      <c r="J4758">
        <v>0</v>
      </c>
      <c r="K4758">
        <f>SUM(Emisiones_N2O_CO2eq_PAISES[[#This Row],[Agricultura (kilotoneladas CO₂e)]:[Emisiones Fugitivas (kilotoneladas CO₂e)]])</f>
        <v>220</v>
      </c>
    </row>
    <row r="4759" spans="1:11" x14ac:dyDescent="0.25">
      <c r="A4759" t="s">
        <v>350</v>
      </c>
      <c r="B4759" t="s">
        <v>496</v>
      </c>
      <c r="C4759" t="s">
        <v>351</v>
      </c>
      <c r="D4759">
        <v>1995</v>
      </c>
      <c r="E4759">
        <v>110</v>
      </c>
      <c r="F4759">
        <v>0</v>
      </c>
      <c r="G4759">
        <v>10</v>
      </c>
      <c r="H4759">
        <v>110</v>
      </c>
      <c r="I4759">
        <v>0</v>
      </c>
      <c r="J4759">
        <v>0</v>
      </c>
      <c r="K4759">
        <f>SUM(Emisiones_N2O_CO2eq_PAISES[[#This Row],[Agricultura (kilotoneladas CO₂e)]:[Emisiones Fugitivas (kilotoneladas CO₂e)]])</f>
        <v>230</v>
      </c>
    </row>
    <row r="4760" spans="1:11" x14ac:dyDescent="0.25">
      <c r="A4760" t="s">
        <v>350</v>
      </c>
      <c r="B4760" t="s">
        <v>496</v>
      </c>
      <c r="C4760" t="s">
        <v>351</v>
      </c>
      <c r="D4760">
        <v>1996</v>
      </c>
      <c r="E4760">
        <v>130</v>
      </c>
      <c r="F4760">
        <v>0</v>
      </c>
      <c r="G4760">
        <v>10</v>
      </c>
      <c r="H4760">
        <v>110</v>
      </c>
      <c r="I4760">
        <v>0</v>
      </c>
      <c r="J4760">
        <v>0</v>
      </c>
      <c r="K4760">
        <f>SUM(Emisiones_N2O_CO2eq_PAISES[[#This Row],[Agricultura (kilotoneladas CO₂e)]:[Emisiones Fugitivas (kilotoneladas CO₂e)]])</f>
        <v>250</v>
      </c>
    </row>
    <row r="4761" spans="1:11" x14ac:dyDescent="0.25">
      <c r="A4761" t="s">
        <v>350</v>
      </c>
      <c r="B4761" t="s">
        <v>496</v>
      </c>
      <c r="C4761" t="s">
        <v>351</v>
      </c>
      <c r="D4761">
        <v>1997</v>
      </c>
      <c r="E4761">
        <v>120</v>
      </c>
      <c r="F4761">
        <v>0</v>
      </c>
      <c r="G4761">
        <v>10</v>
      </c>
      <c r="H4761">
        <v>110</v>
      </c>
      <c r="I4761">
        <v>0</v>
      </c>
      <c r="J4761">
        <v>0</v>
      </c>
      <c r="K4761">
        <f>SUM(Emisiones_N2O_CO2eq_PAISES[[#This Row],[Agricultura (kilotoneladas CO₂e)]:[Emisiones Fugitivas (kilotoneladas CO₂e)]])</f>
        <v>240</v>
      </c>
    </row>
    <row r="4762" spans="1:11" x14ac:dyDescent="0.25">
      <c r="A4762" t="s">
        <v>350</v>
      </c>
      <c r="B4762" t="s">
        <v>496</v>
      </c>
      <c r="C4762" t="s">
        <v>351</v>
      </c>
      <c r="D4762">
        <v>1998</v>
      </c>
      <c r="E4762">
        <v>120</v>
      </c>
      <c r="F4762">
        <v>0</v>
      </c>
      <c r="G4762">
        <v>20</v>
      </c>
      <c r="H4762">
        <v>110</v>
      </c>
      <c r="I4762">
        <v>0</v>
      </c>
      <c r="J4762">
        <v>0</v>
      </c>
      <c r="K4762">
        <f>SUM(Emisiones_N2O_CO2eq_PAISES[[#This Row],[Agricultura (kilotoneladas CO₂e)]:[Emisiones Fugitivas (kilotoneladas CO₂e)]])</f>
        <v>250</v>
      </c>
    </row>
    <row r="4763" spans="1:11" x14ac:dyDescent="0.25">
      <c r="A4763" t="s">
        <v>350</v>
      </c>
      <c r="B4763" t="s">
        <v>496</v>
      </c>
      <c r="C4763" t="s">
        <v>351</v>
      </c>
      <c r="D4763">
        <v>1999</v>
      </c>
      <c r="E4763">
        <v>120</v>
      </c>
      <c r="F4763">
        <v>0</v>
      </c>
      <c r="G4763">
        <v>20</v>
      </c>
      <c r="H4763">
        <v>110</v>
      </c>
      <c r="I4763">
        <v>0</v>
      </c>
      <c r="J4763">
        <v>0</v>
      </c>
      <c r="K4763">
        <f>SUM(Emisiones_N2O_CO2eq_PAISES[[#This Row],[Agricultura (kilotoneladas CO₂e)]:[Emisiones Fugitivas (kilotoneladas CO₂e)]])</f>
        <v>250</v>
      </c>
    </row>
    <row r="4764" spans="1:11" x14ac:dyDescent="0.25">
      <c r="A4764" t="s">
        <v>350</v>
      </c>
      <c r="B4764" t="s">
        <v>496</v>
      </c>
      <c r="C4764" t="s">
        <v>351</v>
      </c>
      <c r="D4764">
        <v>2000</v>
      </c>
      <c r="E4764">
        <v>150</v>
      </c>
      <c r="F4764">
        <v>0</v>
      </c>
      <c r="G4764">
        <v>20</v>
      </c>
      <c r="H4764">
        <v>120</v>
      </c>
      <c r="I4764">
        <v>0</v>
      </c>
      <c r="J4764">
        <v>0</v>
      </c>
      <c r="K4764">
        <f>SUM(Emisiones_N2O_CO2eq_PAISES[[#This Row],[Agricultura (kilotoneladas CO₂e)]:[Emisiones Fugitivas (kilotoneladas CO₂e)]])</f>
        <v>290</v>
      </c>
    </row>
    <row r="4765" spans="1:11" x14ac:dyDescent="0.25">
      <c r="A4765" t="s">
        <v>350</v>
      </c>
      <c r="B4765" t="s">
        <v>496</v>
      </c>
      <c r="C4765" t="s">
        <v>351</v>
      </c>
      <c r="D4765">
        <v>2001</v>
      </c>
      <c r="E4765">
        <v>130</v>
      </c>
      <c r="F4765">
        <v>0</v>
      </c>
      <c r="G4765">
        <v>20</v>
      </c>
      <c r="H4765">
        <v>120</v>
      </c>
      <c r="I4765">
        <v>0</v>
      </c>
      <c r="J4765">
        <v>0</v>
      </c>
      <c r="K4765">
        <f>SUM(Emisiones_N2O_CO2eq_PAISES[[#This Row],[Agricultura (kilotoneladas CO₂e)]:[Emisiones Fugitivas (kilotoneladas CO₂e)]])</f>
        <v>270</v>
      </c>
    </row>
    <row r="4766" spans="1:11" x14ac:dyDescent="0.25">
      <c r="A4766" t="s">
        <v>350</v>
      </c>
      <c r="B4766" t="s">
        <v>496</v>
      </c>
      <c r="C4766" t="s">
        <v>351</v>
      </c>
      <c r="D4766">
        <v>2002</v>
      </c>
      <c r="E4766">
        <v>160</v>
      </c>
      <c r="F4766">
        <v>0</v>
      </c>
      <c r="G4766">
        <v>20</v>
      </c>
      <c r="H4766">
        <v>120</v>
      </c>
      <c r="I4766">
        <v>0</v>
      </c>
      <c r="J4766">
        <v>0</v>
      </c>
      <c r="K4766">
        <f>SUM(Emisiones_N2O_CO2eq_PAISES[[#This Row],[Agricultura (kilotoneladas CO₂e)]:[Emisiones Fugitivas (kilotoneladas CO₂e)]])</f>
        <v>300</v>
      </c>
    </row>
    <row r="4767" spans="1:11" x14ac:dyDescent="0.25">
      <c r="A4767" t="s">
        <v>350</v>
      </c>
      <c r="B4767" t="s">
        <v>496</v>
      </c>
      <c r="C4767" t="s">
        <v>351</v>
      </c>
      <c r="D4767">
        <v>2003</v>
      </c>
      <c r="E4767">
        <v>150</v>
      </c>
      <c r="F4767">
        <v>0</v>
      </c>
      <c r="G4767">
        <v>20</v>
      </c>
      <c r="H4767">
        <v>130</v>
      </c>
      <c r="I4767">
        <v>0</v>
      </c>
      <c r="J4767">
        <v>0</v>
      </c>
      <c r="K4767">
        <f>SUM(Emisiones_N2O_CO2eq_PAISES[[#This Row],[Agricultura (kilotoneladas CO₂e)]:[Emisiones Fugitivas (kilotoneladas CO₂e)]])</f>
        <v>300</v>
      </c>
    </row>
    <row r="4768" spans="1:11" x14ac:dyDescent="0.25">
      <c r="A4768" t="s">
        <v>350</v>
      </c>
      <c r="B4768" t="s">
        <v>496</v>
      </c>
      <c r="C4768" t="s">
        <v>351</v>
      </c>
      <c r="D4768">
        <v>2004</v>
      </c>
      <c r="E4768">
        <v>170</v>
      </c>
      <c r="F4768">
        <v>0</v>
      </c>
      <c r="G4768">
        <v>20</v>
      </c>
      <c r="H4768">
        <v>130</v>
      </c>
      <c r="I4768">
        <v>0</v>
      </c>
      <c r="J4768">
        <v>0</v>
      </c>
      <c r="K4768">
        <f>SUM(Emisiones_N2O_CO2eq_PAISES[[#This Row],[Agricultura (kilotoneladas CO₂e)]:[Emisiones Fugitivas (kilotoneladas CO₂e)]])</f>
        <v>320</v>
      </c>
    </row>
    <row r="4769" spans="1:11" x14ac:dyDescent="0.25">
      <c r="A4769" t="s">
        <v>350</v>
      </c>
      <c r="B4769" t="s">
        <v>496</v>
      </c>
      <c r="C4769" t="s">
        <v>351</v>
      </c>
      <c r="D4769">
        <v>2005</v>
      </c>
      <c r="E4769">
        <v>170</v>
      </c>
      <c r="F4769">
        <v>0</v>
      </c>
      <c r="G4769">
        <v>20</v>
      </c>
      <c r="H4769">
        <v>130</v>
      </c>
      <c r="I4769">
        <v>0</v>
      </c>
      <c r="J4769">
        <v>0</v>
      </c>
      <c r="K4769">
        <f>SUM(Emisiones_N2O_CO2eq_PAISES[[#This Row],[Agricultura (kilotoneladas CO₂e)]:[Emisiones Fugitivas (kilotoneladas CO₂e)]])</f>
        <v>320</v>
      </c>
    </row>
    <row r="4770" spans="1:11" x14ac:dyDescent="0.25">
      <c r="A4770" t="s">
        <v>350</v>
      </c>
      <c r="B4770" t="s">
        <v>496</v>
      </c>
      <c r="C4770" t="s">
        <v>351</v>
      </c>
      <c r="D4770">
        <v>2006</v>
      </c>
      <c r="E4770">
        <v>170</v>
      </c>
      <c r="F4770">
        <v>0</v>
      </c>
      <c r="G4770">
        <v>30</v>
      </c>
      <c r="H4770">
        <v>140</v>
      </c>
      <c r="I4770">
        <v>0</v>
      </c>
      <c r="J4770">
        <v>0</v>
      </c>
      <c r="K4770">
        <f>SUM(Emisiones_N2O_CO2eq_PAISES[[#This Row],[Agricultura (kilotoneladas CO₂e)]:[Emisiones Fugitivas (kilotoneladas CO₂e)]])</f>
        <v>340</v>
      </c>
    </row>
    <row r="4771" spans="1:11" x14ac:dyDescent="0.25">
      <c r="A4771" t="s">
        <v>350</v>
      </c>
      <c r="B4771" t="s">
        <v>496</v>
      </c>
      <c r="C4771" t="s">
        <v>351</v>
      </c>
      <c r="D4771">
        <v>2007</v>
      </c>
      <c r="E4771">
        <v>170</v>
      </c>
      <c r="F4771">
        <v>0</v>
      </c>
      <c r="G4771">
        <v>30</v>
      </c>
      <c r="H4771">
        <v>140</v>
      </c>
      <c r="I4771">
        <v>0</v>
      </c>
      <c r="J4771">
        <v>0</v>
      </c>
      <c r="K4771">
        <f>SUM(Emisiones_N2O_CO2eq_PAISES[[#This Row],[Agricultura (kilotoneladas CO₂e)]:[Emisiones Fugitivas (kilotoneladas CO₂e)]])</f>
        <v>340</v>
      </c>
    </row>
    <row r="4772" spans="1:11" x14ac:dyDescent="0.25">
      <c r="A4772" t="s">
        <v>350</v>
      </c>
      <c r="B4772" t="s">
        <v>496</v>
      </c>
      <c r="C4772" t="s">
        <v>351</v>
      </c>
      <c r="D4772">
        <v>2008</v>
      </c>
      <c r="E4772">
        <v>170</v>
      </c>
      <c r="F4772">
        <v>0</v>
      </c>
      <c r="G4772">
        <v>30</v>
      </c>
      <c r="H4772">
        <v>140</v>
      </c>
      <c r="I4772">
        <v>0</v>
      </c>
      <c r="J4772">
        <v>0</v>
      </c>
      <c r="K4772">
        <f>SUM(Emisiones_N2O_CO2eq_PAISES[[#This Row],[Agricultura (kilotoneladas CO₂e)]:[Emisiones Fugitivas (kilotoneladas CO₂e)]])</f>
        <v>340</v>
      </c>
    </row>
    <row r="4773" spans="1:11" x14ac:dyDescent="0.25">
      <c r="A4773" t="s">
        <v>350</v>
      </c>
      <c r="B4773" t="s">
        <v>496</v>
      </c>
      <c r="C4773" t="s">
        <v>351</v>
      </c>
      <c r="D4773">
        <v>2009</v>
      </c>
      <c r="E4773">
        <v>180</v>
      </c>
      <c r="F4773">
        <v>0</v>
      </c>
      <c r="G4773">
        <v>30</v>
      </c>
      <c r="H4773">
        <v>140</v>
      </c>
      <c r="I4773">
        <v>0</v>
      </c>
      <c r="J4773">
        <v>0</v>
      </c>
      <c r="K4773">
        <f>SUM(Emisiones_N2O_CO2eq_PAISES[[#This Row],[Agricultura (kilotoneladas CO₂e)]:[Emisiones Fugitivas (kilotoneladas CO₂e)]])</f>
        <v>350</v>
      </c>
    </row>
    <row r="4774" spans="1:11" x14ac:dyDescent="0.25">
      <c r="A4774" t="s">
        <v>350</v>
      </c>
      <c r="B4774" t="s">
        <v>496</v>
      </c>
      <c r="C4774" t="s">
        <v>351</v>
      </c>
      <c r="D4774">
        <v>2010</v>
      </c>
      <c r="E4774">
        <v>180</v>
      </c>
      <c r="F4774">
        <v>0</v>
      </c>
      <c r="G4774">
        <v>30</v>
      </c>
      <c r="H4774">
        <v>140</v>
      </c>
      <c r="I4774">
        <v>0</v>
      </c>
      <c r="J4774">
        <v>0</v>
      </c>
      <c r="K4774">
        <f>SUM(Emisiones_N2O_CO2eq_PAISES[[#This Row],[Agricultura (kilotoneladas CO₂e)]:[Emisiones Fugitivas (kilotoneladas CO₂e)]])</f>
        <v>350</v>
      </c>
    </row>
    <row r="4775" spans="1:11" x14ac:dyDescent="0.25">
      <c r="A4775" t="s">
        <v>350</v>
      </c>
      <c r="B4775" t="s">
        <v>496</v>
      </c>
      <c r="C4775" t="s">
        <v>351</v>
      </c>
      <c r="D4775">
        <v>2011</v>
      </c>
      <c r="E4775">
        <v>180</v>
      </c>
      <c r="F4775">
        <v>0</v>
      </c>
      <c r="G4775">
        <v>30</v>
      </c>
      <c r="H4775">
        <v>140</v>
      </c>
      <c r="I4775">
        <v>0</v>
      </c>
      <c r="J4775">
        <v>0</v>
      </c>
      <c r="K4775">
        <f>SUM(Emisiones_N2O_CO2eq_PAISES[[#This Row],[Agricultura (kilotoneladas CO₂e)]:[Emisiones Fugitivas (kilotoneladas CO₂e)]])</f>
        <v>350</v>
      </c>
    </row>
    <row r="4776" spans="1:11" x14ac:dyDescent="0.25">
      <c r="A4776" t="s">
        <v>350</v>
      </c>
      <c r="B4776" t="s">
        <v>496</v>
      </c>
      <c r="C4776" t="s">
        <v>351</v>
      </c>
      <c r="D4776">
        <v>2012</v>
      </c>
      <c r="E4776">
        <v>190</v>
      </c>
      <c r="F4776">
        <v>0</v>
      </c>
      <c r="G4776">
        <v>30</v>
      </c>
      <c r="H4776">
        <v>150</v>
      </c>
      <c r="I4776">
        <v>0</v>
      </c>
      <c r="J4776">
        <v>0</v>
      </c>
      <c r="K4776">
        <f>SUM(Emisiones_N2O_CO2eq_PAISES[[#This Row],[Agricultura (kilotoneladas CO₂e)]:[Emisiones Fugitivas (kilotoneladas CO₂e)]])</f>
        <v>370</v>
      </c>
    </row>
    <row r="4777" spans="1:11" x14ac:dyDescent="0.25">
      <c r="A4777" t="s">
        <v>350</v>
      </c>
      <c r="B4777" t="s">
        <v>496</v>
      </c>
      <c r="C4777" t="s">
        <v>351</v>
      </c>
      <c r="D4777">
        <v>2013</v>
      </c>
      <c r="E4777">
        <v>200</v>
      </c>
      <c r="F4777">
        <v>0</v>
      </c>
      <c r="G4777">
        <v>30</v>
      </c>
      <c r="H4777">
        <v>150</v>
      </c>
      <c r="I4777">
        <v>0</v>
      </c>
      <c r="J4777">
        <v>0</v>
      </c>
      <c r="K4777">
        <f>SUM(Emisiones_N2O_CO2eq_PAISES[[#This Row],[Agricultura (kilotoneladas CO₂e)]:[Emisiones Fugitivas (kilotoneladas CO₂e)]])</f>
        <v>380</v>
      </c>
    </row>
    <row r="4778" spans="1:11" x14ac:dyDescent="0.25">
      <c r="A4778" t="s">
        <v>350</v>
      </c>
      <c r="B4778" t="s">
        <v>496</v>
      </c>
      <c r="C4778" t="s">
        <v>351</v>
      </c>
      <c r="D4778">
        <v>2014</v>
      </c>
      <c r="E4778">
        <v>200</v>
      </c>
      <c r="F4778">
        <v>0</v>
      </c>
      <c r="G4778">
        <v>30</v>
      </c>
      <c r="H4778">
        <v>150</v>
      </c>
      <c r="I4778">
        <v>0</v>
      </c>
      <c r="J4778">
        <v>0</v>
      </c>
      <c r="K4778">
        <f>SUM(Emisiones_N2O_CO2eq_PAISES[[#This Row],[Agricultura (kilotoneladas CO₂e)]:[Emisiones Fugitivas (kilotoneladas CO₂e)]])</f>
        <v>380</v>
      </c>
    </row>
    <row r="4779" spans="1:11" x14ac:dyDescent="0.25">
      <c r="A4779" t="s">
        <v>350</v>
      </c>
      <c r="B4779" t="s">
        <v>496</v>
      </c>
      <c r="C4779" t="s">
        <v>351</v>
      </c>
      <c r="D4779">
        <v>2015</v>
      </c>
      <c r="E4779">
        <v>200</v>
      </c>
      <c r="F4779">
        <v>0</v>
      </c>
      <c r="G4779">
        <v>30</v>
      </c>
      <c r="H4779">
        <v>150</v>
      </c>
      <c r="I4779">
        <v>0</v>
      </c>
      <c r="J4779">
        <v>0</v>
      </c>
      <c r="K4779">
        <f>SUM(Emisiones_N2O_CO2eq_PAISES[[#This Row],[Agricultura (kilotoneladas CO₂e)]:[Emisiones Fugitivas (kilotoneladas CO₂e)]])</f>
        <v>380</v>
      </c>
    </row>
    <row r="4780" spans="1:11" x14ac:dyDescent="0.25">
      <c r="A4780" t="s">
        <v>350</v>
      </c>
      <c r="B4780" t="s">
        <v>496</v>
      </c>
      <c r="C4780" t="s">
        <v>351</v>
      </c>
      <c r="D4780">
        <v>2016</v>
      </c>
      <c r="E4780">
        <v>200</v>
      </c>
      <c r="F4780">
        <v>0</v>
      </c>
      <c r="G4780">
        <v>30</v>
      </c>
      <c r="H4780">
        <v>150</v>
      </c>
      <c r="I4780">
        <v>0</v>
      </c>
      <c r="J4780">
        <v>0</v>
      </c>
      <c r="K4780">
        <f>SUM(Emisiones_N2O_CO2eq_PAISES[[#This Row],[Agricultura (kilotoneladas CO₂e)]:[Emisiones Fugitivas (kilotoneladas CO₂e)]])</f>
        <v>380</v>
      </c>
    </row>
    <row r="4781" spans="1:11" x14ac:dyDescent="0.25">
      <c r="A4781" t="s">
        <v>352</v>
      </c>
      <c r="B4781" t="s">
        <v>497</v>
      </c>
      <c r="C4781" t="s">
        <v>353</v>
      </c>
      <c r="D4781">
        <v>1990</v>
      </c>
      <c r="E4781">
        <v>1660</v>
      </c>
      <c r="F4781">
        <v>0</v>
      </c>
      <c r="G4781">
        <v>80</v>
      </c>
      <c r="H4781">
        <v>190</v>
      </c>
      <c r="I4781">
        <v>0</v>
      </c>
      <c r="J4781">
        <v>0</v>
      </c>
      <c r="K4781">
        <f>SUM(Emisiones_N2O_CO2eq_PAISES[[#This Row],[Agricultura (kilotoneladas CO₂e)]:[Emisiones Fugitivas (kilotoneladas CO₂e)]])</f>
        <v>1930</v>
      </c>
    </row>
    <row r="4782" spans="1:11" x14ac:dyDescent="0.25">
      <c r="A4782" t="s">
        <v>352</v>
      </c>
      <c r="B4782" t="s">
        <v>497</v>
      </c>
      <c r="C4782" t="s">
        <v>353</v>
      </c>
      <c r="D4782">
        <v>1991</v>
      </c>
      <c r="E4782">
        <v>1870</v>
      </c>
      <c r="F4782">
        <v>0</v>
      </c>
      <c r="G4782">
        <v>90</v>
      </c>
      <c r="H4782">
        <v>190</v>
      </c>
      <c r="I4782">
        <v>0</v>
      </c>
      <c r="J4782">
        <v>0</v>
      </c>
      <c r="K4782">
        <f>SUM(Emisiones_N2O_CO2eq_PAISES[[#This Row],[Agricultura (kilotoneladas CO₂e)]:[Emisiones Fugitivas (kilotoneladas CO₂e)]])</f>
        <v>2150</v>
      </c>
    </row>
    <row r="4783" spans="1:11" x14ac:dyDescent="0.25">
      <c r="A4783" t="s">
        <v>352</v>
      </c>
      <c r="B4783" t="s">
        <v>497</v>
      </c>
      <c r="C4783" t="s">
        <v>353</v>
      </c>
      <c r="D4783">
        <v>1992</v>
      </c>
      <c r="E4783">
        <v>1850</v>
      </c>
      <c r="F4783">
        <v>0</v>
      </c>
      <c r="G4783">
        <v>90</v>
      </c>
      <c r="H4783">
        <v>190</v>
      </c>
      <c r="I4783">
        <v>0</v>
      </c>
      <c r="J4783">
        <v>0</v>
      </c>
      <c r="K4783">
        <f>SUM(Emisiones_N2O_CO2eq_PAISES[[#This Row],[Agricultura (kilotoneladas CO₂e)]:[Emisiones Fugitivas (kilotoneladas CO₂e)]])</f>
        <v>2130</v>
      </c>
    </row>
    <row r="4784" spans="1:11" x14ac:dyDescent="0.25">
      <c r="A4784" t="s">
        <v>352</v>
      </c>
      <c r="B4784" t="s">
        <v>497</v>
      </c>
      <c r="C4784" t="s">
        <v>353</v>
      </c>
      <c r="D4784">
        <v>1993</v>
      </c>
      <c r="E4784">
        <v>1910</v>
      </c>
      <c r="F4784">
        <v>0</v>
      </c>
      <c r="G4784">
        <v>90</v>
      </c>
      <c r="H4784">
        <v>200</v>
      </c>
      <c r="I4784">
        <v>0</v>
      </c>
      <c r="J4784">
        <v>0</v>
      </c>
      <c r="K4784">
        <f>SUM(Emisiones_N2O_CO2eq_PAISES[[#This Row],[Agricultura (kilotoneladas CO₂e)]:[Emisiones Fugitivas (kilotoneladas CO₂e)]])</f>
        <v>2200</v>
      </c>
    </row>
    <row r="4785" spans="1:11" x14ac:dyDescent="0.25">
      <c r="A4785" t="s">
        <v>352</v>
      </c>
      <c r="B4785" t="s">
        <v>497</v>
      </c>
      <c r="C4785" t="s">
        <v>353</v>
      </c>
      <c r="D4785">
        <v>1994</v>
      </c>
      <c r="E4785">
        <v>1690</v>
      </c>
      <c r="F4785">
        <v>0</v>
      </c>
      <c r="G4785">
        <v>90</v>
      </c>
      <c r="H4785">
        <v>370</v>
      </c>
      <c r="I4785">
        <v>0</v>
      </c>
      <c r="J4785">
        <v>0</v>
      </c>
      <c r="K4785">
        <f>SUM(Emisiones_N2O_CO2eq_PAISES[[#This Row],[Agricultura (kilotoneladas CO₂e)]:[Emisiones Fugitivas (kilotoneladas CO₂e)]])</f>
        <v>2150</v>
      </c>
    </row>
    <row r="4786" spans="1:11" x14ac:dyDescent="0.25">
      <c r="A4786" t="s">
        <v>352</v>
      </c>
      <c r="B4786" t="s">
        <v>497</v>
      </c>
      <c r="C4786" t="s">
        <v>353</v>
      </c>
      <c r="D4786">
        <v>1995</v>
      </c>
      <c r="E4786">
        <v>1630</v>
      </c>
      <c r="F4786">
        <v>50</v>
      </c>
      <c r="G4786">
        <v>110</v>
      </c>
      <c r="H4786">
        <v>370</v>
      </c>
      <c r="I4786">
        <v>0</v>
      </c>
      <c r="J4786">
        <v>0</v>
      </c>
      <c r="K4786">
        <f>SUM(Emisiones_N2O_CO2eq_PAISES[[#This Row],[Agricultura (kilotoneladas CO₂e)]:[Emisiones Fugitivas (kilotoneladas CO₂e)]])</f>
        <v>2160</v>
      </c>
    </row>
    <row r="4787" spans="1:11" x14ac:dyDescent="0.25">
      <c r="A4787" t="s">
        <v>352</v>
      </c>
      <c r="B4787" t="s">
        <v>497</v>
      </c>
      <c r="C4787" t="s">
        <v>353</v>
      </c>
      <c r="D4787">
        <v>1996</v>
      </c>
      <c r="E4787">
        <v>2009.99999999999</v>
      </c>
      <c r="F4787">
        <v>110</v>
      </c>
      <c r="G4787">
        <v>130</v>
      </c>
      <c r="H4787">
        <v>380</v>
      </c>
      <c r="I4787">
        <v>0</v>
      </c>
      <c r="J4787">
        <v>0</v>
      </c>
      <c r="K4787">
        <f>SUM(Emisiones_N2O_CO2eq_PAISES[[#This Row],[Agricultura (kilotoneladas CO₂e)]:[Emisiones Fugitivas (kilotoneladas CO₂e)]])</f>
        <v>2629.99999999999</v>
      </c>
    </row>
    <row r="4788" spans="1:11" x14ac:dyDescent="0.25">
      <c r="A4788" t="s">
        <v>352</v>
      </c>
      <c r="B4788" t="s">
        <v>497</v>
      </c>
      <c r="C4788" t="s">
        <v>353</v>
      </c>
      <c r="D4788">
        <v>1997</v>
      </c>
      <c r="E4788">
        <v>1830</v>
      </c>
      <c r="F4788">
        <v>160</v>
      </c>
      <c r="G4788">
        <v>150</v>
      </c>
      <c r="H4788">
        <v>380</v>
      </c>
      <c r="I4788">
        <v>0</v>
      </c>
      <c r="J4788">
        <v>0</v>
      </c>
      <c r="K4788">
        <f>SUM(Emisiones_N2O_CO2eq_PAISES[[#This Row],[Agricultura (kilotoneladas CO₂e)]:[Emisiones Fugitivas (kilotoneladas CO₂e)]])</f>
        <v>2520</v>
      </c>
    </row>
    <row r="4789" spans="1:11" x14ac:dyDescent="0.25">
      <c r="A4789" t="s">
        <v>352</v>
      </c>
      <c r="B4789" t="s">
        <v>497</v>
      </c>
      <c r="C4789" t="s">
        <v>353</v>
      </c>
      <c r="D4789">
        <v>1998</v>
      </c>
      <c r="E4789">
        <v>2020</v>
      </c>
      <c r="F4789">
        <v>220</v>
      </c>
      <c r="G4789">
        <v>170</v>
      </c>
      <c r="H4789">
        <v>390</v>
      </c>
      <c r="I4789">
        <v>0</v>
      </c>
      <c r="J4789">
        <v>0</v>
      </c>
      <c r="K4789">
        <f>SUM(Emisiones_N2O_CO2eq_PAISES[[#This Row],[Agricultura (kilotoneladas CO₂e)]:[Emisiones Fugitivas (kilotoneladas CO₂e)]])</f>
        <v>2800</v>
      </c>
    </row>
    <row r="4790" spans="1:11" x14ac:dyDescent="0.25">
      <c r="A4790" t="s">
        <v>352</v>
      </c>
      <c r="B4790" t="s">
        <v>497</v>
      </c>
      <c r="C4790" t="s">
        <v>353</v>
      </c>
      <c r="D4790">
        <v>1999</v>
      </c>
      <c r="E4790">
        <v>2110</v>
      </c>
      <c r="F4790">
        <v>270</v>
      </c>
      <c r="G4790">
        <v>190</v>
      </c>
      <c r="H4790">
        <v>390</v>
      </c>
      <c r="I4790">
        <v>0</v>
      </c>
      <c r="J4790">
        <v>0</v>
      </c>
      <c r="K4790">
        <f>SUM(Emisiones_N2O_CO2eq_PAISES[[#This Row],[Agricultura (kilotoneladas CO₂e)]:[Emisiones Fugitivas (kilotoneladas CO₂e)]])</f>
        <v>2960</v>
      </c>
    </row>
    <row r="4791" spans="1:11" x14ac:dyDescent="0.25">
      <c r="A4791" t="s">
        <v>352</v>
      </c>
      <c r="B4791" t="s">
        <v>497</v>
      </c>
      <c r="C4791" t="s">
        <v>353</v>
      </c>
      <c r="D4791">
        <v>2000</v>
      </c>
      <c r="E4791">
        <v>2130</v>
      </c>
      <c r="F4791">
        <v>320</v>
      </c>
      <c r="G4791">
        <v>210</v>
      </c>
      <c r="H4791">
        <v>400</v>
      </c>
      <c r="I4791">
        <v>0</v>
      </c>
      <c r="J4791">
        <v>0</v>
      </c>
      <c r="K4791">
        <f>SUM(Emisiones_N2O_CO2eq_PAISES[[#This Row],[Agricultura (kilotoneladas CO₂e)]:[Emisiones Fugitivas (kilotoneladas CO₂e)]])</f>
        <v>3060</v>
      </c>
    </row>
    <row r="4792" spans="1:11" x14ac:dyDescent="0.25">
      <c r="A4792" t="s">
        <v>352</v>
      </c>
      <c r="B4792" t="s">
        <v>497</v>
      </c>
      <c r="C4792" t="s">
        <v>353</v>
      </c>
      <c r="D4792">
        <v>2001</v>
      </c>
      <c r="E4792">
        <v>2110</v>
      </c>
      <c r="F4792">
        <v>320</v>
      </c>
      <c r="G4792">
        <v>210</v>
      </c>
      <c r="H4792">
        <v>400</v>
      </c>
      <c r="I4792">
        <v>0</v>
      </c>
      <c r="J4792">
        <v>0</v>
      </c>
      <c r="K4792">
        <f>SUM(Emisiones_N2O_CO2eq_PAISES[[#This Row],[Agricultura (kilotoneladas CO₂e)]:[Emisiones Fugitivas (kilotoneladas CO₂e)]])</f>
        <v>3040</v>
      </c>
    </row>
    <row r="4793" spans="1:11" x14ac:dyDescent="0.25">
      <c r="A4793" t="s">
        <v>352</v>
      </c>
      <c r="B4793" t="s">
        <v>497</v>
      </c>
      <c r="C4793" t="s">
        <v>353</v>
      </c>
      <c r="D4793">
        <v>2002</v>
      </c>
      <c r="E4793">
        <v>2260</v>
      </c>
      <c r="F4793">
        <v>310</v>
      </c>
      <c r="G4793">
        <v>210</v>
      </c>
      <c r="H4793">
        <v>400</v>
      </c>
      <c r="I4793">
        <v>0</v>
      </c>
      <c r="J4793">
        <v>0</v>
      </c>
      <c r="K4793">
        <f>SUM(Emisiones_N2O_CO2eq_PAISES[[#This Row],[Agricultura (kilotoneladas CO₂e)]:[Emisiones Fugitivas (kilotoneladas CO₂e)]])</f>
        <v>3180</v>
      </c>
    </row>
    <row r="4794" spans="1:11" x14ac:dyDescent="0.25">
      <c r="A4794" t="s">
        <v>352</v>
      </c>
      <c r="B4794" t="s">
        <v>497</v>
      </c>
      <c r="C4794" t="s">
        <v>353</v>
      </c>
      <c r="D4794">
        <v>2003</v>
      </c>
      <c r="E4794">
        <v>2470</v>
      </c>
      <c r="F4794">
        <v>310</v>
      </c>
      <c r="G4794">
        <v>210</v>
      </c>
      <c r="H4794">
        <v>400</v>
      </c>
      <c r="I4794">
        <v>0</v>
      </c>
      <c r="J4794">
        <v>0</v>
      </c>
      <c r="K4794">
        <f>SUM(Emisiones_N2O_CO2eq_PAISES[[#This Row],[Agricultura (kilotoneladas CO₂e)]:[Emisiones Fugitivas (kilotoneladas CO₂e)]])</f>
        <v>3390</v>
      </c>
    </row>
    <row r="4795" spans="1:11" x14ac:dyDescent="0.25">
      <c r="A4795" t="s">
        <v>352</v>
      </c>
      <c r="B4795" t="s">
        <v>497</v>
      </c>
      <c r="C4795" t="s">
        <v>353</v>
      </c>
      <c r="D4795">
        <v>2004</v>
      </c>
      <c r="E4795">
        <v>2300</v>
      </c>
      <c r="F4795">
        <v>300</v>
      </c>
      <c r="G4795">
        <v>210</v>
      </c>
      <c r="H4795">
        <v>400</v>
      </c>
      <c r="I4795">
        <v>0</v>
      </c>
      <c r="J4795">
        <v>0</v>
      </c>
      <c r="K4795">
        <f>SUM(Emisiones_N2O_CO2eq_PAISES[[#This Row],[Agricultura (kilotoneladas CO₂e)]:[Emisiones Fugitivas (kilotoneladas CO₂e)]])</f>
        <v>3210</v>
      </c>
    </row>
    <row r="4796" spans="1:11" x14ac:dyDescent="0.25">
      <c r="A4796" t="s">
        <v>352</v>
      </c>
      <c r="B4796" t="s">
        <v>497</v>
      </c>
      <c r="C4796" t="s">
        <v>353</v>
      </c>
      <c r="D4796">
        <v>2005</v>
      </c>
      <c r="E4796">
        <v>2440</v>
      </c>
      <c r="F4796">
        <v>290</v>
      </c>
      <c r="G4796">
        <v>210</v>
      </c>
      <c r="H4796">
        <v>410</v>
      </c>
      <c r="I4796">
        <v>0</v>
      </c>
      <c r="J4796">
        <v>0</v>
      </c>
      <c r="K4796">
        <f>SUM(Emisiones_N2O_CO2eq_PAISES[[#This Row],[Agricultura (kilotoneladas CO₂e)]:[Emisiones Fugitivas (kilotoneladas CO₂e)]])</f>
        <v>3350</v>
      </c>
    </row>
    <row r="4797" spans="1:11" x14ac:dyDescent="0.25">
      <c r="A4797" t="s">
        <v>352</v>
      </c>
      <c r="B4797" t="s">
        <v>497</v>
      </c>
      <c r="C4797" t="s">
        <v>353</v>
      </c>
      <c r="D4797">
        <v>2006</v>
      </c>
      <c r="E4797">
        <v>2280</v>
      </c>
      <c r="F4797">
        <v>310</v>
      </c>
      <c r="G4797">
        <v>220</v>
      </c>
      <c r="H4797">
        <v>410</v>
      </c>
      <c r="I4797">
        <v>0</v>
      </c>
      <c r="J4797">
        <v>0</v>
      </c>
      <c r="K4797">
        <f>SUM(Emisiones_N2O_CO2eq_PAISES[[#This Row],[Agricultura (kilotoneladas CO₂e)]:[Emisiones Fugitivas (kilotoneladas CO₂e)]])</f>
        <v>3220</v>
      </c>
    </row>
    <row r="4798" spans="1:11" x14ac:dyDescent="0.25">
      <c r="A4798" t="s">
        <v>352</v>
      </c>
      <c r="B4798" t="s">
        <v>497</v>
      </c>
      <c r="C4798" t="s">
        <v>353</v>
      </c>
      <c r="D4798">
        <v>2007</v>
      </c>
      <c r="E4798">
        <v>2460</v>
      </c>
      <c r="F4798">
        <v>320</v>
      </c>
      <c r="G4798">
        <v>220</v>
      </c>
      <c r="H4798">
        <v>420</v>
      </c>
      <c r="I4798">
        <v>0</v>
      </c>
      <c r="J4798">
        <v>0</v>
      </c>
      <c r="K4798">
        <f>SUM(Emisiones_N2O_CO2eq_PAISES[[#This Row],[Agricultura (kilotoneladas CO₂e)]:[Emisiones Fugitivas (kilotoneladas CO₂e)]])</f>
        <v>3420</v>
      </c>
    </row>
    <row r="4799" spans="1:11" x14ac:dyDescent="0.25">
      <c r="A4799" t="s">
        <v>352</v>
      </c>
      <c r="B4799" t="s">
        <v>497</v>
      </c>
      <c r="C4799" t="s">
        <v>353</v>
      </c>
      <c r="D4799">
        <v>2008</v>
      </c>
      <c r="E4799">
        <v>2320</v>
      </c>
      <c r="F4799">
        <v>340</v>
      </c>
      <c r="G4799">
        <v>220</v>
      </c>
      <c r="H4799">
        <v>420</v>
      </c>
      <c r="I4799">
        <v>0</v>
      </c>
      <c r="J4799">
        <v>0</v>
      </c>
      <c r="K4799">
        <f>SUM(Emisiones_N2O_CO2eq_PAISES[[#This Row],[Agricultura (kilotoneladas CO₂e)]:[Emisiones Fugitivas (kilotoneladas CO₂e)]])</f>
        <v>3300</v>
      </c>
    </row>
    <row r="4800" spans="1:11" x14ac:dyDescent="0.25">
      <c r="A4800" t="s">
        <v>352</v>
      </c>
      <c r="B4800" t="s">
        <v>497</v>
      </c>
      <c r="C4800" t="s">
        <v>353</v>
      </c>
      <c r="D4800">
        <v>2009</v>
      </c>
      <c r="E4800">
        <v>2440</v>
      </c>
      <c r="F4800">
        <v>350</v>
      </c>
      <c r="G4800">
        <v>220</v>
      </c>
      <c r="H4800">
        <v>430</v>
      </c>
      <c r="I4800">
        <v>0</v>
      </c>
      <c r="J4800">
        <v>0</v>
      </c>
      <c r="K4800">
        <f>SUM(Emisiones_N2O_CO2eq_PAISES[[#This Row],[Agricultura (kilotoneladas CO₂e)]:[Emisiones Fugitivas (kilotoneladas CO₂e)]])</f>
        <v>3440</v>
      </c>
    </row>
    <row r="4801" spans="1:11" x14ac:dyDescent="0.25">
      <c r="A4801" t="s">
        <v>352</v>
      </c>
      <c r="B4801" t="s">
        <v>497</v>
      </c>
      <c r="C4801" t="s">
        <v>353</v>
      </c>
      <c r="D4801">
        <v>2010</v>
      </c>
      <c r="E4801">
        <v>2670</v>
      </c>
      <c r="F4801">
        <v>370</v>
      </c>
      <c r="G4801">
        <v>220</v>
      </c>
      <c r="H4801">
        <v>430</v>
      </c>
      <c r="I4801">
        <v>0</v>
      </c>
      <c r="J4801">
        <v>0</v>
      </c>
      <c r="K4801">
        <f>SUM(Emisiones_N2O_CO2eq_PAISES[[#This Row],[Agricultura (kilotoneladas CO₂e)]:[Emisiones Fugitivas (kilotoneladas CO₂e)]])</f>
        <v>3690</v>
      </c>
    </row>
    <row r="4802" spans="1:11" x14ac:dyDescent="0.25">
      <c r="A4802" t="s">
        <v>352</v>
      </c>
      <c r="B4802" t="s">
        <v>497</v>
      </c>
      <c r="C4802" t="s">
        <v>353</v>
      </c>
      <c r="D4802">
        <v>2011</v>
      </c>
      <c r="E4802">
        <v>2370</v>
      </c>
      <c r="F4802">
        <v>320</v>
      </c>
      <c r="G4802">
        <v>230</v>
      </c>
      <c r="H4802">
        <v>440</v>
      </c>
      <c r="I4802">
        <v>0</v>
      </c>
      <c r="J4802">
        <v>0</v>
      </c>
      <c r="K4802">
        <f>SUM(Emisiones_N2O_CO2eq_PAISES[[#This Row],[Agricultura (kilotoneladas CO₂e)]:[Emisiones Fugitivas (kilotoneladas CO₂e)]])</f>
        <v>3360</v>
      </c>
    </row>
    <row r="4803" spans="1:11" x14ac:dyDescent="0.25">
      <c r="A4803" t="s">
        <v>352</v>
      </c>
      <c r="B4803" t="s">
        <v>497</v>
      </c>
      <c r="C4803" t="s">
        <v>353</v>
      </c>
      <c r="D4803">
        <v>2012</v>
      </c>
      <c r="E4803">
        <v>2520</v>
      </c>
      <c r="F4803">
        <v>280</v>
      </c>
      <c r="G4803">
        <v>240</v>
      </c>
      <c r="H4803">
        <v>440</v>
      </c>
      <c r="I4803">
        <v>0</v>
      </c>
      <c r="J4803">
        <v>0</v>
      </c>
      <c r="K4803">
        <f>SUM(Emisiones_N2O_CO2eq_PAISES[[#This Row],[Agricultura (kilotoneladas CO₂e)]:[Emisiones Fugitivas (kilotoneladas CO₂e)]])</f>
        <v>3480</v>
      </c>
    </row>
    <row r="4804" spans="1:11" x14ac:dyDescent="0.25">
      <c r="A4804" t="s">
        <v>352</v>
      </c>
      <c r="B4804" t="s">
        <v>497</v>
      </c>
      <c r="C4804" t="s">
        <v>353</v>
      </c>
      <c r="D4804">
        <v>2013</v>
      </c>
      <c r="E4804">
        <v>2360</v>
      </c>
      <c r="F4804">
        <v>240</v>
      </c>
      <c r="G4804">
        <v>250</v>
      </c>
      <c r="H4804">
        <v>450</v>
      </c>
      <c r="I4804">
        <v>0</v>
      </c>
      <c r="J4804">
        <v>0</v>
      </c>
      <c r="K4804">
        <f>SUM(Emisiones_N2O_CO2eq_PAISES[[#This Row],[Agricultura (kilotoneladas CO₂e)]:[Emisiones Fugitivas (kilotoneladas CO₂e)]])</f>
        <v>3300</v>
      </c>
    </row>
    <row r="4805" spans="1:11" x14ac:dyDescent="0.25">
      <c r="A4805" t="s">
        <v>352</v>
      </c>
      <c r="B4805" t="s">
        <v>497</v>
      </c>
      <c r="C4805" t="s">
        <v>353</v>
      </c>
      <c r="D4805">
        <v>2014</v>
      </c>
      <c r="E4805">
        <v>2680</v>
      </c>
      <c r="F4805">
        <v>200</v>
      </c>
      <c r="G4805">
        <v>260</v>
      </c>
      <c r="H4805">
        <v>450</v>
      </c>
      <c r="I4805">
        <v>0</v>
      </c>
      <c r="J4805">
        <v>0</v>
      </c>
      <c r="K4805">
        <f>SUM(Emisiones_N2O_CO2eq_PAISES[[#This Row],[Agricultura (kilotoneladas CO₂e)]:[Emisiones Fugitivas (kilotoneladas CO₂e)]])</f>
        <v>3590</v>
      </c>
    </row>
    <row r="4806" spans="1:11" x14ac:dyDescent="0.25">
      <c r="A4806" t="s">
        <v>352</v>
      </c>
      <c r="B4806" t="s">
        <v>497</v>
      </c>
      <c r="C4806" t="s">
        <v>353</v>
      </c>
      <c r="D4806">
        <v>2015</v>
      </c>
      <c r="E4806">
        <v>2570</v>
      </c>
      <c r="F4806">
        <v>160</v>
      </c>
      <c r="G4806">
        <v>270</v>
      </c>
      <c r="H4806">
        <v>450</v>
      </c>
      <c r="I4806">
        <v>0</v>
      </c>
      <c r="J4806">
        <v>0</v>
      </c>
      <c r="K4806">
        <f>SUM(Emisiones_N2O_CO2eq_PAISES[[#This Row],[Agricultura (kilotoneladas CO₂e)]:[Emisiones Fugitivas (kilotoneladas CO₂e)]])</f>
        <v>3450</v>
      </c>
    </row>
    <row r="4807" spans="1:11" x14ac:dyDescent="0.25">
      <c r="A4807" t="s">
        <v>352</v>
      </c>
      <c r="B4807" t="s">
        <v>497</v>
      </c>
      <c r="C4807" t="s">
        <v>353</v>
      </c>
      <c r="D4807">
        <v>2016</v>
      </c>
      <c r="E4807">
        <v>2250</v>
      </c>
      <c r="F4807">
        <v>160</v>
      </c>
      <c r="G4807">
        <v>280</v>
      </c>
      <c r="H4807">
        <v>460</v>
      </c>
      <c r="I4807">
        <v>0</v>
      </c>
      <c r="J4807">
        <v>0</v>
      </c>
      <c r="K4807">
        <f>SUM(Emisiones_N2O_CO2eq_PAISES[[#This Row],[Agricultura (kilotoneladas CO₂e)]:[Emisiones Fugitivas (kilotoneladas CO₂e)]])</f>
        <v>3150</v>
      </c>
    </row>
    <row r="4808" spans="1:11" x14ac:dyDescent="0.25">
      <c r="A4808" t="s">
        <v>354</v>
      </c>
      <c r="B4808" t="s">
        <v>498</v>
      </c>
      <c r="C4808" t="s">
        <v>355</v>
      </c>
      <c r="D4808">
        <v>1990</v>
      </c>
      <c r="E4808">
        <v>23060</v>
      </c>
      <c r="F4808">
        <v>1060</v>
      </c>
      <c r="G4808">
        <v>1950</v>
      </c>
      <c r="H4808">
        <v>1450</v>
      </c>
      <c r="I4808">
        <v>10</v>
      </c>
      <c r="J4808">
        <v>10</v>
      </c>
      <c r="K4808">
        <f>SUM(Emisiones_N2O_CO2eq_PAISES[[#This Row],[Agricultura (kilotoneladas CO₂e)]:[Emisiones Fugitivas (kilotoneladas CO₂e)]])</f>
        <v>27540</v>
      </c>
    </row>
    <row r="4809" spans="1:11" x14ac:dyDescent="0.25">
      <c r="A4809" t="s">
        <v>354</v>
      </c>
      <c r="B4809" t="s">
        <v>498</v>
      </c>
      <c r="C4809" t="s">
        <v>355</v>
      </c>
      <c r="D4809">
        <v>1991</v>
      </c>
      <c r="E4809">
        <v>22070</v>
      </c>
      <c r="F4809">
        <v>850</v>
      </c>
      <c r="G4809">
        <v>1940</v>
      </c>
      <c r="H4809">
        <v>1470</v>
      </c>
      <c r="I4809">
        <v>10</v>
      </c>
      <c r="J4809">
        <v>10</v>
      </c>
      <c r="K4809">
        <f>SUM(Emisiones_N2O_CO2eq_PAISES[[#This Row],[Agricultura (kilotoneladas CO₂e)]:[Emisiones Fugitivas (kilotoneladas CO₂e)]])</f>
        <v>26350</v>
      </c>
    </row>
    <row r="4810" spans="1:11" x14ac:dyDescent="0.25">
      <c r="A4810" t="s">
        <v>354</v>
      </c>
      <c r="B4810" t="s">
        <v>498</v>
      </c>
      <c r="C4810" t="s">
        <v>355</v>
      </c>
      <c r="D4810">
        <v>1992</v>
      </c>
      <c r="E4810">
        <v>22880</v>
      </c>
      <c r="F4810">
        <v>960</v>
      </c>
      <c r="G4810">
        <v>1980</v>
      </c>
      <c r="H4810">
        <v>1490</v>
      </c>
      <c r="I4810">
        <v>10</v>
      </c>
      <c r="J4810">
        <v>10</v>
      </c>
      <c r="K4810">
        <f>SUM(Emisiones_N2O_CO2eq_PAISES[[#This Row],[Agricultura (kilotoneladas CO₂e)]:[Emisiones Fugitivas (kilotoneladas CO₂e)]])</f>
        <v>27330</v>
      </c>
    </row>
    <row r="4811" spans="1:11" x14ac:dyDescent="0.25">
      <c r="A4811" t="s">
        <v>354</v>
      </c>
      <c r="B4811" t="s">
        <v>498</v>
      </c>
      <c r="C4811" t="s">
        <v>355</v>
      </c>
      <c r="D4811">
        <v>1993</v>
      </c>
      <c r="E4811">
        <v>23820</v>
      </c>
      <c r="F4811">
        <v>940</v>
      </c>
      <c r="G4811">
        <v>2250</v>
      </c>
      <c r="H4811">
        <v>1490</v>
      </c>
      <c r="I4811">
        <v>10</v>
      </c>
      <c r="J4811">
        <v>10</v>
      </c>
      <c r="K4811">
        <f>SUM(Emisiones_N2O_CO2eq_PAISES[[#This Row],[Agricultura (kilotoneladas CO₂e)]:[Emisiones Fugitivas (kilotoneladas CO₂e)]])</f>
        <v>28520</v>
      </c>
    </row>
    <row r="4812" spans="1:11" x14ac:dyDescent="0.25">
      <c r="A4812" t="s">
        <v>354</v>
      </c>
      <c r="B4812" t="s">
        <v>498</v>
      </c>
      <c r="C4812" t="s">
        <v>355</v>
      </c>
      <c r="D4812">
        <v>1994</v>
      </c>
      <c r="E4812">
        <v>21270</v>
      </c>
      <c r="F4812">
        <v>650</v>
      </c>
      <c r="G4812">
        <v>2230</v>
      </c>
      <c r="H4812">
        <v>1540</v>
      </c>
      <c r="I4812">
        <v>10</v>
      </c>
      <c r="J4812">
        <v>10</v>
      </c>
      <c r="K4812">
        <f>SUM(Emisiones_N2O_CO2eq_PAISES[[#This Row],[Agricultura (kilotoneladas CO₂e)]:[Emisiones Fugitivas (kilotoneladas CO₂e)]])</f>
        <v>25710</v>
      </c>
    </row>
    <row r="4813" spans="1:11" x14ac:dyDescent="0.25">
      <c r="A4813" t="s">
        <v>354</v>
      </c>
      <c r="B4813" t="s">
        <v>498</v>
      </c>
      <c r="C4813" t="s">
        <v>355</v>
      </c>
      <c r="D4813">
        <v>1995</v>
      </c>
      <c r="E4813">
        <v>21150</v>
      </c>
      <c r="F4813">
        <v>1000</v>
      </c>
      <c r="G4813">
        <v>2330</v>
      </c>
      <c r="H4813">
        <v>1570</v>
      </c>
      <c r="I4813">
        <v>10</v>
      </c>
      <c r="J4813">
        <v>10</v>
      </c>
      <c r="K4813">
        <f>SUM(Emisiones_N2O_CO2eq_PAISES[[#This Row],[Agricultura (kilotoneladas CO₂e)]:[Emisiones Fugitivas (kilotoneladas CO₂e)]])</f>
        <v>26070</v>
      </c>
    </row>
    <row r="4814" spans="1:11" x14ac:dyDescent="0.25">
      <c r="A4814" t="s">
        <v>354</v>
      </c>
      <c r="B4814" t="s">
        <v>498</v>
      </c>
      <c r="C4814" t="s">
        <v>355</v>
      </c>
      <c r="D4814">
        <v>1996</v>
      </c>
      <c r="E4814">
        <v>21630</v>
      </c>
      <c r="F4814">
        <v>1020</v>
      </c>
      <c r="G4814">
        <v>2480</v>
      </c>
      <c r="H4814">
        <v>1540</v>
      </c>
      <c r="I4814">
        <v>0</v>
      </c>
      <c r="J4814">
        <v>10</v>
      </c>
      <c r="K4814">
        <f>SUM(Emisiones_N2O_CO2eq_PAISES[[#This Row],[Agricultura (kilotoneladas CO₂e)]:[Emisiones Fugitivas (kilotoneladas CO₂e)]])</f>
        <v>26680</v>
      </c>
    </row>
    <row r="4815" spans="1:11" x14ac:dyDescent="0.25">
      <c r="A4815" t="s">
        <v>354</v>
      </c>
      <c r="B4815" t="s">
        <v>498</v>
      </c>
      <c r="C4815" t="s">
        <v>355</v>
      </c>
      <c r="D4815">
        <v>1997</v>
      </c>
      <c r="E4815">
        <v>21750</v>
      </c>
      <c r="F4815">
        <v>1040</v>
      </c>
      <c r="G4815">
        <v>2510</v>
      </c>
      <c r="H4815">
        <v>1510</v>
      </c>
      <c r="I4815">
        <v>0</v>
      </c>
      <c r="J4815">
        <v>20</v>
      </c>
      <c r="K4815">
        <f>SUM(Emisiones_N2O_CO2eq_PAISES[[#This Row],[Agricultura (kilotoneladas CO₂e)]:[Emisiones Fugitivas (kilotoneladas CO₂e)]])</f>
        <v>26830</v>
      </c>
    </row>
    <row r="4816" spans="1:11" x14ac:dyDescent="0.25">
      <c r="A4816" t="s">
        <v>354</v>
      </c>
      <c r="B4816" t="s">
        <v>498</v>
      </c>
      <c r="C4816" t="s">
        <v>355</v>
      </c>
      <c r="D4816">
        <v>1998</v>
      </c>
      <c r="E4816">
        <v>23070</v>
      </c>
      <c r="F4816">
        <v>990</v>
      </c>
      <c r="G4816">
        <v>2470</v>
      </c>
      <c r="H4816">
        <v>1590</v>
      </c>
      <c r="I4816">
        <v>10</v>
      </c>
      <c r="J4816">
        <v>10</v>
      </c>
      <c r="K4816">
        <f>SUM(Emisiones_N2O_CO2eq_PAISES[[#This Row],[Agricultura (kilotoneladas CO₂e)]:[Emisiones Fugitivas (kilotoneladas CO₂e)]])</f>
        <v>28140</v>
      </c>
    </row>
    <row r="4817" spans="1:11" x14ac:dyDescent="0.25">
      <c r="A4817" t="s">
        <v>354</v>
      </c>
      <c r="B4817" t="s">
        <v>498</v>
      </c>
      <c r="C4817" t="s">
        <v>355</v>
      </c>
      <c r="D4817">
        <v>1999</v>
      </c>
      <c r="E4817">
        <v>23070</v>
      </c>
      <c r="F4817">
        <v>920</v>
      </c>
      <c r="G4817">
        <v>2470</v>
      </c>
      <c r="H4817">
        <v>1610</v>
      </c>
      <c r="I4817">
        <v>0</v>
      </c>
      <c r="J4817">
        <v>10</v>
      </c>
      <c r="K4817">
        <f>SUM(Emisiones_N2O_CO2eq_PAISES[[#This Row],[Agricultura (kilotoneladas CO₂e)]:[Emisiones Fugitivas (kilotoneladas CO₂e)]])</f>
        <v>28080</v>
      </c>
    </row>
    <row r="4818" spans="1:11" x14ac:dyDescent="0.25">
      <c r="A4818" t="s">
        <v>354</v>
      </c>
      <c r="B4818" t="s">
        <v>498</v>
      </c>
      <c r="C4818" t="s">
        <v>355</v>
      </c>
      <c r="D4818">
        <v>2000</v>
      </c>
      <c r="E4818">
        <v>22620</v>
      </c>
      <c r="F4818">
        <v>850</v>
      </c>
      <c r="G4818">
        <v>2520</v>
      </c>
      <c r="H4818">
        <v>1630</v>
      </c>
      <c r="I4818">
        <v>0</v>
      </c>
      <c r="J4818">
        <v>10</v>
      </c>
      <c r="K4818">
        <f>SUM(Emisiones_N2O_CO2eq_PAISES[[#This Row],[Agricultura (kilotoneladas CO₂e)]:[Emisiones Fugitivas (kilotoneladas CO₂e)]])</f>
        <v>27630</v>
      </c>
    </row>
    <row r="4819" spans="1:11" x14ac:dyDescent="0.25">
      <c r="A4819" t="s">
        <v>354</v>
      </c>
      <c r="B4819" t="s">
        <v>498</v>
      </c>
      <c r="C4819" t="s">
        <v>355</v>
      </c>
      <c r="D4819">
        <v>2001</v>
      </c>
      <c r="E4819">
        <v>20320</v>
      </c>
      <c r="F4819">
        <v>740</v>
      </c>
      <c r="G4819">
        <v>2350</v>
      </c>
      <c r="H4819">
        <v>1620</v>
      </c>
      <c r="I4819">
        <v>0</v>
      </c>
      <c r="J4819">
        <v>10</v>
      </c>
      <c r="K4819">
        <f>SUM(Emisiones_N2O_CO2eq_PAISES[[#This Row],[Agricultura (kilotoneladas CO₂e)]:[Emisiones Fugitivas (kilotoneladas CO₂e)]])</f>
        <v>25040</v>
      </c>
    </row>
    <row r="4820" spans="1:11" x14ac:dyDescent="0.25">
      <c r="A4820" t="s">
        <v>354</v>
      </c>
      <c r="B4820" t="s">
        <v>498</v>
      </c>
      <c r="C4820" t="s">
        <v>355</v>
      </c>
      <c r="D4820">
        <v>2002</v>
      </c>
      <c r="E4820">
        <v>20520</v>
      </c>
      <c r="F4820">
        <v>830</v>
      </c>
      <c r="G4820">
        <v>2390</v>
      </c>
      <c r="H4820">
        <v>1640</v>
      </c>
      <c r="I4820">
        <v>0</v>
      </c>
      <c r="J4820">
        <v>10</v>
      </c>
      <c r="K4820">
        <f>SUM(Emisiones_N2O_CO2eq_PAISES[[#This Row],[Agricultura (kilotoneladas CO₂e)]:[Emisiones Fugitivas (kilotoneladas CO₂e)]])</f>
        <v>25390</v>
      </c>
    </row>
    <row r="4821" spans="1:11" x14ac:dyDescent="0.25">
      <c r="A4821" t="s">
        <v>354</v>
      </c>
      <c r="B4821" t="s">
        <v>498</v>
      </c>
      <c r="C4821" t="s">
        <v>355</v>
      </c>
      <c r="D4821">
        <v>2003</v>
      </c>
      <c r="E4821">
        <v>21070</v>
      </c>
      <c r="F4821">
        <v>750</v>
      </c>
      <c r="G4821">
        <v>2760</v>
      </c>
      <c r="H4821">
        <v>1650</v>
      </c>
      <c r="I4821">
        <v>0</v>
      </c>
      <c r="J4821">
        <v>10</v>
      </c>
      <c r="K4821">
        <f>SUM(Emisiones_N2O_CO2eq_PAISES[[#This Row],[Agricultura (kilotoneladas CO₂e)]:[Emisiones Fugitivas (kilotoneladas CO₂e)]])</f>
        <v>26240</v>
      </c>
    </row>
    <row r="4822" spans="1:11" x14ac:dyDescent="0.25">
      <c r="A4822" t="s">
        <v>354</v>
      </c>
      <c r="B4822" t="s">
        <v>498</v>
      </c>
      <c r="C4822" t="s">
        <v>355</v>
      </c>
      <c r="D4822">
        <v>2004</v>
      </c>
      <c r="E4822">
        <v>21280</v>
      </c>
      <c r="F4822">
        <v>720</v>
      </c>
      <c r="G4822">
        <v>2990</v>
      </c>
      <c r="H4822">
        <v>1670</v>
      </c>
      <c r="I4822">
        <v>0</v>
      </c>
      <c r="J4822">
        <v>0</v>
      </c>
      <c r="K4822">
        <f>SUM(Emisiones_N2O_CO2eq_PAISES[[#This Row],[Agricultura (kilotoneladas CO₂e)]:[Emisiones Fugitivas (kilotoneladas CO₂e)]])</f>
        <v>26660</v>
      </c>
    </row>
    <row r="4823" spans="1:11" x14ac:dyDescent="0.25">
      <c r="A4823" t="s">
        <v>354</v>
      </c>
      <c r="B4823" t="s">
        <v>498</v>
      </c>
      <c r="C4823" t="s">
        <v>355</v>
      </c>
      <c r="D4823">
        <v>2005</v>
      </c>
      <c r="E4823">
        <v>21620</v>
      </c>
      <c r="F4823">
        <v>730</v>
      </c>
      <c r="G4823">
        <v>3120</v>
      </c>
      <c r="H4823">
        <v>1700</v>
      </c>
      <c r="I4823">
        <v>0</v>
      </c>
      <c r="J4823">
        <v>10</v>
      </c>
      <c r="K4823">
        <f>SUM(Emisiones_N2O_CO2eq_PAISES[[#This Row],[Agricultura (kilotoneladas CO₂e)]:[Emisiones Fugitivas (kilotoneladas CO₂e)]])</f>
        <v>27180</v>
      </c>
    </row>
    <row r="4824" spans="1:11" x14ac:dyDescent="0.25">
      <c r="A4824" t="s">
        <v>354</v>
      </c>
      <c r="B4824" t="s">
        <v>498</v>
      </c>
      <c r="C4824" t="s">
        <v>355</v>
      </c>
      <c r="D4824">
        <v>2006</v>
      </c>
      <c r="E4824">
        <v>22090</v>
      </c>
      <c r="F4824">
        <v>1640</v>
      </c>
      <c r="G4824">
        <v>3350</v>
      </c>
      <c r="H4824">
        <v>1720</v>
      </c>
      <c r="I4824">
        <v>0</v>
      </c>
      <c r="J4824">
        <v>10</v>
      </c>
      <c r="K4824">
        <f>SUM(Emisiones_N2O_CO2eq_PAISES[[#This Row],[Agricultura (kilotoneladas CO₂e)]:[Emisiones Fugitivas (kilotoneladas CO₂e)]])</f>
        <v>28810</v>
      </c>
    </row>
    <row r="4825" spans="1:11" x14ac:dyDescent="0.25">
      <c r="A4825" t="s">
        <v>354</v>
      </c>
      <c r="B4825" t="s">
        <v>498</v>
      </c>
      <c r="C4825" t="s">
        <v>355</v>
      </c>
      <c r="D4825">
        <v>2007</v>
      </c>
      <c r="E4825">
        <v>21310</v>
      </c>
      <c r="F4825">
        <v>1080</v>
      </c>
      <c r="G4825">
        <v>3770</v>
      </c>
      <c r="H4825">
        <v>1730</v>
      </c>
      <c r="I4825">
        <v>10</v>
      </c>
      <c r="J4825">
        <v>10</v>
      </c>
      <c r="K4825">
        <f>SUM(Emisiones_N2O_CO2eq_PAISES[[#This Row],[Agricultura (kilotoneladas CO₂e)]:[Emisiones Fugitivas (kilotoneladas CO₂e)]])</f>
        <v>27910</v>
      </c>
    </row>
    <row r="4826" spans="1:11" x14ac:dyDescent="0.25">
      <c r="A4826" t="s">
        <v>354</v>
      </c>
      <c r="B4826" t="s">
        <v>498</v>
      </c>
      <c r="C4826" t="s">
        <v>355</v>
      </c>
      <c r="D4826">
        <v>2008</v>
      </c>
      <c r="E4826">
        <v>19780</v>
      </c>
      <c r="F4826">
        <v>820</v>
      </c>
      <c r="G4826">
        <v>4059.99999999999</v>
      </c>
      <c r="H4826">
        <v>1720</v>
      </c>
      <c r="I4826">
        <v>20</v>
      </c>
      <c r="J4826">
        <v>10</v>
      </c>
      <c r="K4826">
        <f>SUM(Emisiones_N2O_CO2eq_PAISES[[#This Row],[Agricultura (kilotoneladas CO₂e)]:[Emisiones Fugitivas (kilotoneladas CO₂e)]])</f>
        <v>26409.999999999989</v>
      </c>
    </row>
    <row r="4827" spans="1:11" x14ac:dyDescent="0.25">
      <c r="A4827" t="s">
        <v>354</v>
      </c>
      <c r="B4827" t="s">
        <v>498</v>
      </c>
      <c r="C4827" t="s">
        <v>355</v>
      </c>
      <c r="D4827">
        <v>2009</v>
      </c>
      <c r="E4827">
        <v>22270</v>
      </c>
      <c r="F4827">
        <v>1340</v>
      </c>
      <c r="G4827">
        <v>4179.99999999999</v>
      </c>
      <c r="H4827">
        <v>1740</v>
      </c>
      <c r="I4827">
        <v>0</v>
      </c>
      <c r="J4827">
        <v>10</v>
      </c>
      <c r="K4827">
        <f>SUM(Emisiones_N2O_CO2eq_PAISES[[#This Row],[Agricultura (kilotoneladas CO₂e)]:[Emisiones Fugitivas (kilotoneladas CO₂e)]])</f>
        <v>29539.999999999989</v>
      </c>
    </row>
    <row r="4828" spans="1:11" x14ac:dyDescent="0.25">
      <c r="A4828" t="s">
        <v>354</v>
      </c>
      <c r="B4828" t="s">
        <v>498</v>
      </c>
      <c r="C4828" t="s">
        <v>355</v>
      </c>
      <c r="D4828">
        <v>2010</v>
      </c>
      <c r="E4828">
        <v>21380</v>
      </c>
      <c r="F4828">
        <v>1650</v>
      </c>
      <c r="G4828">
        <v>3960</v>
      </c>
      <c r="H4828">
        <v>1820</v>
      </c>
      <c r="I4828">
        <v>0</v>
      </c>
      <c r="J4828">
        <v>0</v>
      </c>
      <c r="K4828">
        <f>SUM(Emisiones_N2O_CO2eq_PAISES[[#This Row],[Agricultura (kilotoneladas CO₂e)]:[Emisiones Fugitivas (kilotoneladas CO₂e)]])</f>
        <v>28810</v>
      </c>
    </row>
    <row r="4829" spans="1:11" x14ac:dyDescent="0.25">
      <c r="A4829" t="s">
        <v>354</v>
      </c>
      <c r="B4829" t="s">
        <v>498</v>
      </c>
      <c r="C4829" t="s">
        <v>355</v>
      </c>
      <c r="D4829">
        <v>2011</v>
      </c>
      <c r="E4829">
        <v>21130</v>
      </c>
      <c r="F4829">
        <v>1730</v>
      </c>
      <c r="G4829">
        <v>4220</v>
      </c>
      <c r="H4829">
        <v>1860</v>
      </c>
      <c r="I4829">
        <v>10</v>
      </c>
      <c r="J4829">
        <v>0</v>
      </c>
      <c r="K4829">
        <f>SUM(Emisiones_N2O_CO2eq_PAISES[[#This Row],[Agricultura (kilotoneladas CO₂e)]:[Emisiones Fugitivas (kilotoneladas CO₂e)]])</f>
        <v>28950</v>
      </c>
    </row>
    <row r="4830" spans="1:11" x14ac:dyDescent="0.25">
      <c r="A4830" t="s">
        <v>354</v>
      </c>
      <c r="B4830" t="s">
        <v>498</v>
      </c>
      <c r="C4830" t="s">
        <v>355</v>
      </c>
      <c r="D4830">
        <v>2012</v>
      </c>
      <c r="E4830">
        <v>23000</v>
      </c>
      <c r="F4830">
        <v>1780</v>
      </c>
      <c r="G4830">
        <v>2880</v>
      </c>
      <c r="H4830">
        <v>1940</v>
      </c>
      <c r="I4830">
        <v>10</v>
      </c>
      <c r="J4830">
        <v>0</v>
      </c>
      <c r="K4830">
        <f>SUM(Emisiones_N2O_CO2eq_PAISES[[#This Row],[Agricultura (kilotoneladas CO₂e)]:[Emisiones Fugitivas (kilotoneladas CO₂e)]])</f>
        <v>29610</v>
      </c>
    </row>
    <row r="4831" spans="1:11" x14ac:dyDescent="0.25">
      <c r="A4831" t="s">
        <v>354</v>
      </c>
      <c r="B4831" t="s">
        <v>498</v>
      </c>
      <c r="C4831" t="s">
        <v>355</v>
      </c>
      <c r="D4831">
        <v>2013</v>
      </c>
      <c r="E4831">
        <v>25380</v>
      </c>
      <c r="F4831">
        <v>1790</v>
      </c>
      <c r="G4831">
        <v>3000</v>
      </c>
      <c r="H4831">
        <v>1980</v>
      </c>
      <c r="I4831">
        <v>10</v>
      </c>
      <c r="J4831">
        <v>0</v>
      </c>
      <c r="K4831">
        <f>SUM(Emisiones_N2O_CO2eq_PAISES[[#This Row],[Agricultura (kilotoneladas CO₂e)]:[Emisiones Fugitivas (kilotoneladas CO₂e)]])</f>
        <v>32160</v>
      </c>
    </row>
    <row r="4832" spans="1:11" x14ac:dyDescent="0.25">
      <c r="A4832" t="s">
        <v>354</v>
      </c>
      <c r="B4832" t="s">
        <v>498</v>
      </c>
      <c r="C4832" t="s">
        <v>355</v>
      </c>
      <c r="D4832">
        <v>2014</v>
      </c>
      <c r="E4832">
        <v>25100</v>
      </c>
      <c r="F4832">
        <v>1810</v>
      </c>
      <c r="G4832">
        <v>3160</v>
      </c>
      <c r="H4832">
        <v>2009.99999999999</v>
      </c>
      <c r="I4832">
        <v>0</v>
      </c>
      <c r="J4832">
        <v>0</v>
      </c>
      <c r="K4832">
        <f>SUM(Emisiones_N2O_CO2eq_PAISES[[#This Row],[Agricultura (kilotoneladas CO₂e)]:[Emisiones Fugitivas (kilotoneladas CO₂e)]])</f>
        <v>32079.999999999989</v>
      </c>
    </row>
    <row r="4833" spans="1:11" x14ac:dyDescent="0.25">
      <c r="A4833" t="s">
        <v>354</v>
      </c>
      <c r="B4833" t="s">
        <v>498</v>
      </c>
      <c r="C4833" t="s">
        <v>355</v>
      </c>
      <c r="D4833">
        <v>2015</v>
      </c>
      <c r="E4833">
        <v>25720</v>
      </c>
      <c r="F4833">
        <v>1450</v>
      </c>
      <c r="G4833">
        <v>3720</v>
      </c>
      <c r="H4833">
        <v>2029.99999999999</v>
      </c>
      <c r="I4833">
        <v>10</v>
      </c>
      <c r="J4833">
        <v>0</v>
      </c>
      <c r="K4833">
        <f>SUM(Emisiones_N2O_CO2eq_PAISES[[#This Row],[Agricultura (kilotoneladas CO₂e)]:[Emisiones Fugitivas (kilotoneladas CO₂e)]])</f>
        <v>32929.999999999993</v>
      </c>
    </row>
    <row r="4834" spans="1:11" x14ac:dyDescent="0.25">
      <c r="A4834" t="s">
        <v>354</v>
      </c>
      <c r="B4834" t="s">
        <v>498</v>
      </c>
      <c r="C4834" t="s">
        <v>355</v>
      </c>
      <c r="D4834">
        <v>2016</v>
      </c>
      <c r="E4834">
        <v>28010</v>
      </c>
      <c r="F4834">
        <v>1220</v>
      </c>
      <c r="G4834">
        <v>3880</v>
      </c>
      <c r="H4834">
        <v>2060</v>
      </c>
      <c r="I4834">
        <v>10</v>
      </c>
      <c r="J4834">
        <v>0</v>
      </c>
      <c r="K4834">
        <f>SUM(Emisiones_N2O_CO2eq_PAISES[[#This Row],[Agricultura (kilotoneladas CO₂e)]:[Emisiones Fugitivas (kilotoneladas CO₂e)]])</f>
        <v>35180</v>
      </c>
    </row>
    <row r="4835" spans="1:11" x14ac:dyDescent="0.25">
      <c r="A4835" t="s">
        <v>356</v>
      </c>
      <c r="B4835" t="s">
        <v>499</v>
      </c>
      <c r="C4835" t="s">
        <v>357</v>
      </c>
      <c r="D4835">
        <v>1990</v>
      </c>
      <c r="E4835">
        <v>2770</v>
      </c>
      <c r="F4835">
        <v>300</v>
      </c>
      <c r="G4835">
        <v>0</v>
      </c>
      <c r="H4835">
        <v>50</v>
      </c>
      <c r="I4835">
        <v>0</v>
      </c>
      <c r="J4835">
        <v>0</v>
      </c>
      <c r="K4835">
        <f>SUM(Emisiones_N2O_CO2eq_PAISES[[#This Row],[Agricultura (kilotoneladas CO₂e)]:[Emisiones Fugitivas (kilotoneladas CO₂e)]])</f>
        <v>3120</v>
      </c>
    </row>
    <row r="4836" spans="1:11" x14ac:dyDescent="0.25">
      <c r="A4836" t="s">
        <v>356</v>
      </c>
      <c r="B4836" t="s">
        <v>499</v>
      </c>
      <c r="C4836" t="s">
        <v>357</v>
      </c>
      <c r="D4836">
        <v>1991</v>
      </c>
      <c r="E4836">
        <v>2600</v>
      </c>
      <c r="F4836">
        <v>310</v>
      </c>
      <c r="G4836">
        <v>10</v>
      </c>
      <c r="H4836">
        <v>50</v>
      </c>
      <c r="I4836">
        <v>0</v>
      </c>
      <c r="J4836">
        <v>0</v>
      </c>
      <c r="K4836">
        <f>SUM(Emisiones_N2O_CO2eq_PAISES[[#This Row],[Agricultura (kilotoneladas CO₂e)]:[Emisiones Fugitivas (kilotoneladas CO₂e)]])</f>
        <v>2970</v>
      </c>
    </row>
    <row r="4837" spans="1:11" x14ac:dyDescent="0.25">
      <c r="A4837" t="s">
        <v>356</v>
      </c>
      <c r="B4837" t="s">
        <v>499</v>
      </c>
      <c r="C4837" t="s">
        <v>357</v>
      </c>
      <c r="D4837">
        <v>1992</v>
      </c>
      <c r="E4837">
        <v>1700</v>
      </c>
      <c r="F4837">
        <v>320</v>
      </c>
      <c r="G4837">
        <v>10</v>
      </c>
      <c r="H4837">
        <v>50</v>
      </c>
      <c r="I4837">
        <v>0</v>
      </c>
      <c r="J4837">
        <v>0</v>
      </c>
      <c r="K4837">
        <f>SUM(Emisiones_N2O_CO2eq_PAISES[[#This Row],[Agricultura (kilotoneladas CO₂e)]:[Emisiones Fugitivas (kilotoneladas CO₂e)]])</f>
        <v>2080</v>
      </c>
    </row>
    <row r="4838" spans="1:11" x14ac:dyDescent="0.25">
      <c r="A4838" t="s">
        <v>356</v>
      </c>
      <c r="B4838" t="s">
        <v>499</v>
      </c>
      <c r="C4838" t="s">
        <v>357</v>
      </c>
      <c r="D4838">
        <v>1993</v>
      </c>
      <c r="E4838">
        <v>2000</v>
      </c>
      <c r="F4838">
        <v>330</v>
      </c>
      <c r="G4838">
        <v>20</v>
      </c>
      <c r="H4838">
        <v>60</v>
      </c>
      <c r="I4838">
        <v>0</v>
      </c>
      <c r="J4838">
        <v>0</v>
      </c>
      <c r="K4838">
        <f>SUM(Emisiones_N2O_CO2eq_PAISES[[#This Row],[Agricultura (kilotoneladas CO₂e)]:[Emisiones Fugitivas (kilotoneladas CO₂e)]])</f>
        <v>2410</v>
      </c>
    </row>
    <row r="4839" spans="1:11" x14ac:dyDescent="0.25">
      <c r="A4839" t="s">
        <v>356</v>
      </c>
      <c r="B4839" t="s">
        <v>499</v>
      </c>
      <c r="C4839" t="s">
        <v>357</v>
      </c>
      <c r="D4839">
        <v>1994</v>
      </c>
      <c r="E4839">
        <v>1950</v>
      </c>
      <c r="F4839">
        <v>340</v>
      </c>
      <c r="G4839">
        <v>20</v>
      </c>
      <c r="H4839">
        <v>60</v>
      </c>
      <c r="I4839">
        <v>0</v>
      </c>
      <c r="J4839">
        <v>0</v>
      </c>
      <c r="K4839">
        <f>SUM(Emisiones_N2O_CO2eq_PAISES[[#This Row],[Agricultura (kilotoneladas CO₂e)]:[Emisiones Fugitivas (kilotoneladas CO₂e)]])</f>
        <v>2370</v>
      </c>
    </row>
    <row r="4840" spans="1:11" x14ac:dyDescent="0.25">
      <c r="A4840" t="s">
        <v>356</v>
      </c>
      <c r="B4840" t="s">
        <v>499</v>
      </c>
      <c r="C4840" t="s">
        <v>357</v>
      </c>
      <c r="D4840">
        <v>1995</v>
      </c>
      <c r="E4840">
        <v>2020</v>
      </c>
      <c r="F4840">
        <v>340</v>
      </c>
      <c r="G4840">
        <v>30</v>
      </c>
      <c r="H4840">
        <v>60</v>
      </c>
      <c r="I4840">
        <v>0</v>
      </c>
      <c r="J4840">
        <v>0</v>
      </c>
      <c r="K4840">
        <f>SUM(Emisiones_N2O_CO2eq_PAISES[[#This Row],[Agricultura (kilotoneladas CO₂e)]:[Emisiones Fugitivas (kilotoneladas CO₂e)]])</f>
        <v>2450</v>
      </c>
    </row>
    <row r="4841" spans="1:11" x14ac:dyDescent="0.25">
      <c r="A4841" t="s">
        <v>356</v>
      </c>
      <c r="B4841" t="s">
        <v>499</v>
      </c>
      <c r="C4841" t="s">
        <v>357</v>
      </c>
      <c r="D4841">
        <v>1996</v>
      </c>
      <c r="E4841">
        <v>2000</v>
      </c>
      <c r="F4841">
        <v>350</v>
      </c>
      <c r="G4841">
        <v>30</v>
      </c>
      <c r="H4841">
        <v>60</v>
      </c>
      <c r="I4841">
        <v>0</v>
      </c>
      <c r="J4841">
        <v>0</v>
      </c>
      <c r="K4841">
        <f>SUM(Emisiones_N2O_CO2eq_PAISES[[#This Row],[Agricultura (kilotoneladas CO₂e)]:[Emisiones Fugitivas (kilotoneladas CO₂e)]])</f>
        <v>2440</v>
      </c>
    </row>
    <row r="4842" spans="1:11" x14ac:dyDescent="0.25">
      <c r="A4842" t="s">
        <v>356</v>
      </c>
      <c r="B4842" t="s">
        <v>499</v>
      </c>
      <c r="C4842" t="s">
        <v>357</v>
      </c>
      <c r="D4842">
        <v>1997</v>
      </c>
      <c r="E4842">
        <v>2120</v>
      </c>
      <c r="F4842">
        <v>360</v>
      </c>
      <c r="G4842">
        <v>40</v>
      </c>
      <c r="H4842">
        <v>60</v>
      </c>
      <c r="I4842">
        <v>0</v>
      </c>
      <c r="J4842">
        <v>0</v>
      </c>
      <c r="K4842">
        <f>SUM(Emisiones_N2O_CO2eq_PAISES[[#This Row],[Agricultura (kilotoneladas CO₂e)]:[Emisiones Fugitivas (kilotoneladas CO₂e)]])</f>
        <v>2580</v>
      </c>
    </row>
    <row r="4843" spans="1:11" x14ac:dyDescent="0.25">
      <c r="A4843" t="s">
        <v>356</v>
      </c>
      <c r="B4843" t="s">
        <v>499</v>
      </c>
      <c r="C4843" t="s">
        <v>357</v>
      </c>
      <c r="D4843">
        <v>1998</v>
      </c>
      <c r="E4843">
        <v>1660</v>
      </c>
      <c r="F4843">
        <v>370</v>
      </c>
      <c r="G4843">
        <v>40</v>
      </c>
      <c r="H4843">
        <v>60</v>
      </c>
      <c r="I4843">
        <v>0</v>
      </c>
      <c r="J4843">
        <v>0</v>
      </c>
      <c r="K4843">
        <f>SUM(Emisiones_N2O_CO2eq_PAISES[[#This Row],[Agricultura (kilotoneladas CO₂e)]:[Emisiones Fugitivas (kilotoneladas CO₂e)]])</f>
        <v>2130</v>
      </c>
    </row>
    <row r="4844" spans="1:11" x14ac:dyDescent="0.25">
      <c r="A4844" t="s">
        <v>356</v>
      </c>
      <c r="B4844" t="s">
        <v>499</v>
      </c>
      <c r="C4844" t="s">
        <v>357</v>
      </c>
      <c r="D4844">
        <v>1999</v>
      </c>
      <c r="E4844">
        <v>1930</v>
      </c>
      <c r="F4844">
        <v>380</v>
      </c>
      <c r="G4844">
        <v>50</v>
      </c>
      <c r="H4844">
        <v>60</v>
      </c>
      <c r="I4844">
        <v>0</v>
      </c>
      <c r="J4844">
        <v>0</v>
      </c>
      <c r="K4844">
        <f>SUM(Emisiones_N2O_CO2eq_PAISES[[#This Row],[Agricultura (kilotoneladas CO₂e)]:[Emisiones Fugitivas (kilotoneladas CO₂e)]])</f>
        <v>2420</v>
      </c>
    </row>
    <row r="4845" spans="1:11" x14ac:dyDescent="0.25">
      <c r="A4845" t="s">
        <v>356</v>
      </c>
      <c r="B4845" t="s">
        <v>499</v>
      </c>
      <c r="C4845" t="s">
        <v>357</v>
      </c>
      <c r="D4845">
        <v>2000</v>
      </c>
      <c r="E4845">
        <v>2150</v>
      </c>
      <c r="F4845">
        <v>380</v>
      </c>
      <c r="G4845">
        <v>50</v>
      </c>
      <c r="H4845">
        <v>70</v>
      </c>
      <c r="I4845">
        <v>0</v>
      </c>
      <c r="J4845">
        <v>0</v>
      </c>
      <c r="K4845">
        <f>SUM(Emisiones_N2O_CO2eq_PAISES[[#This Row],[Agricultura (kilotoneladas CO₂e)]:[Emisiones Fugitivas (kilotoneladas CO₂e)]])</f>
        <v>2650</v>
      </c>
    </row>
    <row r="4846" spans="1:11" x14ac:dyDescent="0.25">
      <c r="A4846" t="s">
        <v>356</v>
      </c>
      <c r="B4846" t="s">
        <v>499</v>
      </c>
      <c r="C4846" t="s">
        <v>357</v>
      </c>
      <c r="D4846">
        <v>2001</v>
      </c>
      <c r="E4846">
        <v>2370</v>
      </c>
      <c r="F4846">
        <v>380</v>
      </c>
      <c r="G4846">
        <v>60</v>
      </c>
      <c r="H4846">
        <v>70</v>
      </c>
      <c r="I4846">
        <v>0</v>
      </c>
      <c r="J4846">
        <v>0</v>
      </c>
      <c r="K4846">
        <f>SUM(Emisiones_N2O_CO2eq_PAISES[[#This Row],[Agricultura (kilotoneladas CO₂e)]:[Emisiones Fugitivas (kilotoneladas CO₂e)]])</f>
        <v>2880</v>
      </c>
    </row>
    <row r="4847" spans="1:11" x14ac:dyDescent="0.25">
      <c r="A4847" t="s">
        <v>356</v>
      </c>
      <c r="B4847" t="s">
        <v>499</v>
      </c>
      <c r="C4847" t="s">
        <v>357</v>
      </c>
      <c r="D4847">
        <v>2002</v>
      </c>
      <c r="E4847">
        <v>2120</v>
      </c>
      <c r="F4847">
        <v>380</v>
      </c>
      <c r="G4847">
        <v>70</v>
      </c>
      <c r="H4847">
        <v>70</v>
      </c>
      <c r="I4847">
        <v>0</v>
      </c>
      <c r="J4847">
        <v>0</v>
      </c>
      <c r="K4847">
        <f>SUM(Emisiones_N2O_CO2eq_PAISES[[#This Row],[Agricultura (kilotoneladas CO₂e)]:[Emisiones Fugitivas (kilotoneladas CO₂e)]])</f>
        <v>2640</v>
      </c>
    </row>
    <row r="4848" spans="1:11" x14ac:dyDescent="0.25">
      <c r="A4848" t="s">
        <v>356</v>
      </c>
      <c r="B4848" t="s">
        <v>499</v>
      </c>
      <c r="C4848" t="s">
        <v>357</v>
      </c>
      <c r="D4848">
        <v>2003</v>
      </c>
      <c r="E4848">
        <v>2610</v>
      </c>
      <c r="F4848">
        <v>380</v>
      </c>
      <c r="G4848">
        <v>80</v>
      </c>
      <c r="H4848">
        <v>70</v>
      </c>
      <c r="I4848">
        <v>0</v>
      </c>
      <c r="J4848">
        <v>0</v>
      </c>
      <c r="K4848">
        <f>SUM(Emisiones_N2O_CO2eq_PAISES[[#This Row],[Agricultura (kilotoneladas CO₂e)]:[Emisiones Fugitivas (kilotoneladas CO₂e)]])</f>
        <v>3140</v>
      </c>
    </row>
    <row r="4849" spans="1:11" x14ac:dyDescent="0.25">
      <c r="A4849" t="s">
        <v>356</v>
      </c>
      <c r="B4849" t="s">
        <v>499</v>
      </c>
      <c r="C4849" t="s">
        <v>357</v>
      </c>
      <c r="D4849">
        <v>2004</v>
      </c>
      <c r="E4849">
        <v>2620</v>
      </c>
      <c r="F4849">
        <v>380</v>
      </c>
      <c r="G4849">
        <v>90</v>
      </c>
      <c r="H4849">
        <v>80</v>
      </c>
      <c r="I4849">
        <v>0</v>
      </c>
      <c r="J4849">
        <v>0</v>
      </c>
      <c r="K4849">
        <f>SUM(Emisiones_N2O_CO2eq_PAISES[[#This Row],[Agricultura (kilotoneladas CO₂e)]:[Emisiones Fugitivas (kilotoneladas CO₂e)]])</f>
        <v>3170</v>
      </c>
    </row>
    <row r="4850" spans="1:11" x14ac:dyDescent="0.25">
      <c r="A4850" t="s">
        <v>356</v>
      </c>
      <c r="B4850" t="s">
        <v>499</v>
      </c>
      <c r="C4850" t="s">
        <v>357</v>
      </c>
      <c r="D4850">
        <v>2005</v>
      </c>
      <c r="E4850">
        <v>2710</v>
      </c>
      <c r="F4850">
        <v>380</v>
      </c>
      <c r="G4850">
        <v>90</v>
      </c>
      <c r="H4850">
        <v>80</v>
      </c>
      <c r="I4850">
        <v>0</v>
      </c>
      <c r="J4850">
        <v>0</v>
      </c>
      <c r="K4850">
        <f>SUM(Emisiones_N2O_CO2eq_PAISES[[#This Row],[Agricultura (kilotoneladas CO₂e)]:[Emisiones Fugitivas (kilotoneladas CO₂e)]])</f>
        <v>3260</v>
      </c>
    </row>
    <row r="4851" spans="1:11" x14ac:dyDescent="0.25">
      <c r="A4851" t="s">
        <v>356</v>
      </c>
      <c r="B4851" t="s">
        <v>499</v>
      </c>
      <c r="C4851" t="s">
        <v>357</v>
      </c>
      <c r="D4851">
        <v>2006</v>
      </c>
      <c r="E4851">
        <v>2840</v>
      </c>
      <c r="F4851">
        <v>380</v>
      </c>
      <c r="G4851">
        <v>100</v>
      </c>
      <c r="H4851">
        <v>80</v>
      </c>
      <c r="I4851">
        <v>0</v>
      </c>
      <c r="J4851">
        <v>0</v>
      </c>
      <c r="K4851">
        <f>SUM(Emisiones_N2O_CO2eq_PAISES[[#This Row],[Agricultura (kilotoneladas CO₂e)]:[Emisiones Fugitivas (kilotoneladas CO₂e)]])</f>
        <v>3400</v>
      </c>
    </row>
    <row r="4852" spans="1:11" x14ac:dyDescent="0.25">
      <c r="A4852" t="s">
        <v>356</v>
      </c>
      <c r="B4852" t="s">
        <v>499</v>
      </c>
      <c r="C4852" t="s">
        <v>357</v>
      </c>
      <c r="D4852">
        <v>2007</v>
      </c>
      <c r="E4852">
        <v>2710</v>
      </c>
      <c r="F4852">
        <v>380</v>
      </c>
      <c r="G4852">
        <v>110</v>
      </c>
      <c r="H4852">
        <v>80</v>
      </c>
      <c r="I4852">
        <v>0</v>
      </c>
      <c r="J4852">
        <v>0</v>
      </c>
      <c r="K4852">
        <f>SUM(Emisiones_N2O_CO2eq_PAISES[[#This Row],[Agricultura (kilotoneladas CO₂e)]:[Emisiones Fugitivas (kilotoneladas CO₂e)]])</f>
        <v>3280</v>
      </c>
    </row>
    <row r="4853" spans="1:11" x14ac:dyDescent="0.25">
      <c r="A4853" t="s">
        <v>356</v>
      </c>
      <c r="B4853" t="s">
        <v>499</v>
      </c>
      <c r="C4853" t="s">
        <v>357</v>
      </c>
      <c r="D4853">
        <v>2008</v>
      </c>
      <c r="E4853">
        <v>2870</v>
      </c>
      <c r="F4853">
        <v>380</v>
      </c>
      <c r="G4853">
        <v>120</v>
      </c>
      <c r="H4853">
        <v>80</v>
      </c>
      <c r="I4853">
        <v>0</v>
      </c>
      <c r="J4853">
        <v>0</v>
      </c>
      <c r="K4853">
        <f>SUM(Emisiones_N2O_CO2eq_PAISES[[#This Row],[Agricultura (kilotoneladas CO₂e)]:[Emisiones Fugitivas (kilotoneladas CO₂e)]])</f>
        <v>3450</v>
      </c>
    </row>
    <row r="4854" spans="1:11" x14ac:dyDescent="0.25">
      <c r="A4854" t="s">
        <v>356</v>
      </c>
      <c r="B4854" t="s">
        <v>499</v>
      </c>
      <c r="C4854" t="s">
        <v>357</v>
      </c>
      <c r="D4854">
        <v>2009</v>
      </c>
      <c r="E4854">
        <v>2760</v>
      </c>
      <c r="F4854">
        <v>380</v>
      </c>
      <c r="G4854">
        <v>140</v>
      </c>
      <c r="H4854">
        <v>90</v>
      </c>
      <c r="I4854">
        <v>0</v>
      </c>
      <c r="J4854">
        <v>0</v>
      </c>
      <c r="K4854">
        <f>SUM(Emisiones_N2O_CO2eq_PAISES[[#This Row],[Agricultura (kilotoneladas CO₂e)]:[Emisiones Fugitivas (kilotoneladas CO₂e)]])</f>
        <v>3370</v>
      </c>
    </row>
    <row r="4855" spans="1:11" x14ac:dyDescent="0.25">
      <c r="A4855" t="s">
        <v>356</v>
      </c>
      <c r="B4855" t="s">
        <v>499</v>
      </c>
      <c r="C4855" t="s">
        <v>357</v>
      </c>
      <c r="D4855">
        <v>2010</v>
      </c>
      <c r="E4855">
        <v>2980</v>
      </c>
      <c r="F4855">
        <v>380</v>
      </c>
      <c r="G4855">
        <v>150</v>
      </c>
      <c r="H4855">
        <v>90</v>
      </c>
      <c r="I4855">
        <v>0</v>
      </c>
      <c r="J4855">
        <v>0</v>
      </c>
      <c r="K4855">
        <f>SUM(Emisiones_N2O_CO2eq_PAISES[[#This Row],[Agricultura (kilotoneladas CO₂e)]:[Emisiones Fugitivas (kilotoneladas CO₂e)]])</f>
        <v>3600</v>
      </c>
    </row>
    <row r="4856" spans="1:11" x14ac:dyDescent="0.25">
      <c r="A4856" t="s">
        <v>356</v>
      </c>
      <c r="B4856" t="s">
        <v>499</v>
      </c>
      <c r="C4856" t="s">
        <v>357</v>
      </c>
      <c r="D4856">
        <v>2011</v>
      </c>
      <c r="E4856">
        <v>2700</v>
      </c>
      <c r="F4856">
        <v>380</v>
      </c>
      <c r="G4856">
        <v>160</v>
      </c>
      <c r="H4856">
        <v>90</v>
      </c>
      <c r="I4856">
        <v>0</v>
      </c>
      <c r="J4856">
        <v>0</v>
      </c>
      <c r="K4856">
        <f>SUM(Emisiones_N2O_CO2eq_PAISES[[#This Row],[Agricultura (kilotoneladas CO₂e)]:[Emisiones Fugitivas (kilotoneladas CO₂e)]])</f>
        <v>3330</v>
      </c>
    </row>
    <row r="4857" spans="1:11" x14ac:dyDescent="0.25">
      <c r="A4857" t="s">
        <v>356</v>
      </c>
      <c r="B4857" t="s">
        <v>499</v>
      </c>
      <c r="C4857" t="s">
        <v>357</v>
      </c>
      <c r="D4857">
        <v>2012</v>
      </c>
      <c r="E4857">
        <v>2800</v>
      </c>
      <c r="F4857">
        <v>380</v>
      </c>
      <c r="G4857">
        <v>160</v>
      </c>
      <c r="H4857">
        <v>90</v>
      </c>
      <c r="I4857">
        <v>0</v>
      </c>
      <c r="J4857">
        <v>0</v>
      </c>
      <c r="K4857">
        <f>SUM(Emisiones_N2O_CO2eq_PAISES[[#This Row],[Agricultura (kilotoneladas CO₂e)]:[Emisiones Fugitivas (kilotoneladas CO₂e)]])</f>
        <v>3430</v>
      </c>
    </row>
    <row r="4858" spans="1:11" x14ac:dyDescent="0.25">
      <c r="A4858" t="s">
        <v>356</v>
      </c>
      <c r="B4858" t="s">
        <v>499</v>
      </c>
      <c r="C4858" t="s">
        <v>357</v>
      </c>
      <c r="D4858">
        <v>2013</v>
      </c>
      <c r="E4858">
        <v>2870</v>
      </c>
      <c r="F4858">
        <v>390</v>
      </c>
      <c r="G4858">
        <v>170</v>
      </c>
      <c r="H4858">
        <v>90</v>
      </c>
      <c r="I4858">
        <v>0</v>
      </c>
      <c r="J4858">
        <v>0</v>
      </c>
      <c r="K4858">
        <f>SUM(Emisiones_N2O_CO2eq_PAISES[[#This Row],[Agricultura (kilotoneladas CO₂e)]:[Emisiones Fugitivas (kilotoneladas CO₂e)]])</f>
        <v>3520</v>
      </c>
    </row>
    <row r="4859" spans="1:11" x14ac:dyDescent="0.25">
      <c r="A4859" t="s">
        <v>356</v>
      </c>
      <c r="B4859" t="s">
        <v>499</v>
      </c>
      <c r="C4859" t="s">
        <v>357</v>
      </c>
      <c r="D4859">
        <v>2014</v>
      </c>
      <c r="E4859">
        <v>2870</v>
      </c>
      <c r="F4859">
        <v>390</v>
      </c>
      <c r="G4859">
        <v>180</v>
      </c>
      <c r="H4859">
        <v>90</v>
      </c>
      <c r="I4859">
        <v>0</v>
      </c>
      <c r="J4859">
        <v>0</v>
      </c>
      <c r="K4859">
        <f>SUM(Emisiones_N2O_CO2eq_PAISES[[#This Row],[Agricultura (kilotoneladas CO₂e)]:[Emisiones Fugitivas (kilotoneladas CO₂e)]])</f>
        <v>3530</v>
      </c>
    </row>
    <row r="4860" spans="1:11" x14ac:dyDescent="0.25">
      <c r="A4860" t="s">
        <v>356</v>
      </c>
      <c r="B4860" t="s">
        <v>499</v>
      </c>
      <c r="C4860" t="s">
        <v>357</v>
      </c>
      <c r="D4860">
        <v>2015</v>
      </c>
      <c r="E4860">
        <v>2940</v>
      </c>
      <c r="F4860">
        <v>390</v>
      </c>
      <c r="G4860">
        <v>190</v>
      </c>
      <c r="H4860">
        <v>90</v>
      </c>
      <c r="I4860">
        <v>0</v>
      </c>
      <c r="J4860">
        <v>0</v>
      </c>
      <c r="K4860">
        <f>SUM(Emisiones_N2O_CO2eq_PAISES[[#This Row],[Agricultura (kilotoneladas CO₂e)]:[Emisiones Fugitivas (kilotoneladas CO₂e)]])</f>
        <v>3610</v>
      </c>
    </row>
    <row r="4861" spans="1:11" x14ac:dyDescent="0.25">
      <c r="A4861" t="s">
        <v>356</v>
      </c>
      <c r="B4861" t="s">
        <v>499</v>
      </c>
      <c r="C4861" t="s">
        <v>357</v>
      </c>
      <c r="D4861">
        <v>2016</v>
      </c>
      <c r="E4861">
        <v>3020</v>
      </c>
      <c r="F4861">
        <v>390</v>
      </c>
      <c r="G4861">
        <v>190</v>
      </c>
      <c r="H4861">
        <v>90</v>
      </c>
      <c r="I4861">
        <v>0</v>
      </c>
      <c r="J4861">
        <v>0</v>
      </c>
      <c r="K4861">
        <f>SUM(Emisiones_N2O_CO2eq_PAISES[[#This Row],[Agricultura (kilotoneladas CO₂e)]:[Emisiones Fugitivas (kilotoneladas CO₂e)]])</f>
        <v>3690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f>SUM(Emisiones_N2O_CO2eq_PAISES[[#This Row],[Agricultura (kilotoneladas CO₂e)]:[Emisiones Fugitivas (kilotoneladas CO₂e)]])</f>
        <v>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f>SUM(Emisiones_N2O_CO2eq_PAISES[[#This Row],[Agricultura (kilotoneladas CO₂e)]:[Emisiones Fugitivas (kilotoneladas CO₂e)]])</f>
        <v>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f>SUM(Emisiones_N2O_CO2eq_PAISES[[#This Row],[Agricultura (kilotoneladas CO₂e)]:[Emisiones Fugitivas (kilotoneladas CO₂e)]])</f>
        <v>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f>SUM(Emisiones_N2O_CO2eq_PAISES[[#This Row],[Agricultura (kilotoneladas CO₂e)]:[Emisiones Fugitivas (kilotoneladas CO₂e)]])</f>
        <v>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f>SUM(Emisiones_N2O_CO2eq_PAISES[[#This Row],[Agricultura (kilotoneladas CO₂e)]:[Emisiones Fugitivas (kilotoneladas CO₂e)]])</f>
        <v>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f>SUM(Emisiones_N2O_CO2eq_PAISES[[#This Row],[Agricultura (kilotoneladas CO₂e)]:[Emisiones Fugitivas (kilotoneladas CO₂e)]])</f>
        <v>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f>SUM(Emisiones_N2O_CO2eq_PAISES[[#This Row],[Agricultura (kilotoneladas CO₂e)]:[Emisiones Fugitivas (kilotoneladas CO₂e)]])</f>
        <v>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f>SUM(Emisiones_N2O_CO2eq_PAISES[[#This Row],[Agricultura (kilotoneladas CO₂e)]:[Emisiones Fugitivas (kilotoneladas CO₂e)]])</f>
        <v>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f>SUM(Emisiones_N2O_CO2eq_PAISES[[#This Row],[Agricultura (kilotoneladas CO₂e)]:[Emisiones Fugitivas (kilotoneladas CO₂e)]])</f>
        <v>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f>SUM(Emisiones_N2O_CO2eq_PAISES[[#This Row],[Agricultura (kilotoneladas CO₂e)]:[Emisiones Fugitivas (kilotoneladas CO₂e)]])</f>
        <v>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f>SUM(Emisiones_N2O_CO2eq_PAISES[[#This Row],[Agricultura (kilotoneladas CO₂e)]:[Emisiones Fugitivas (kilotoneladas CO₂e)]])</f>
        <v>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f>SUM(Emisiones_N2O_CO2eq_PAISES[[#This Row],[Agricultura (kilotoneladas CO₂e)]:[Emisiones Fugitivas (kilotoneladas CO₂e)]])</f>
        <v>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f>SUM(Emisiones_N2O_CO2eq_PAISES[[#This Row],[Agricultura (kilotoneladas CO₂e)]:[Emisiones Fugitivas (kilotoneladas CO₂e)]])</f>
        <v>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f>SUM(Emisiones_N2O_CO2eq_PAISES[[#This Row],[Agricultura (kilotoneladas CO₂e)]:[Emisiones Fugitivas (kilotoneladas CO₂e)]])</f>
        <v>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f>SUM(Emisiones_N2O_CO2eq_PAISES[[#This Row],[Agricultura (kilotoneladas CO₂e)]:[Emisiones Fugitivas (kilotoneladas CO₂e)]])</f>
        <v>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f>SUM(Emisiones_N2O_CO2eq_PAISES[[#This Row],[Agricultura (kilotoneladas CO₂e)]:[Emisiones Fugitivas (kilotoneladas CO₂e)]])</f>
        <v>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f>SUM(Emisiones_N2O_CO2eq_PAISES[[#This Row],[Agricultura (kilotoneladas CO₂e)]:[Emisiones Fugitivas (kilotoneladas CO₂e)]])</f>
        <v>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f>SUM(Emisiones_N2O_CO2eq_PAISES[[#This Row],[Agricultura (kilotoneladas CO₂e)]:[Emisiones Fugitivas (kilotoneladas CO₂e)]])</f>
        <v>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f>SUM(Emisiones_N2O_CO2eq_PAISES[[#This Row],[Agricultura (kilotoneladas CO₂e)]:[Emisiones Fugitivas (kilotoneladas CO₂e)]])</f>
        <v>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f>SUM(Emisiones_N2O_CO2eq_PAISES[[#This Row],[Agricultura (kilotoneladas CO₂e)]:[Emisiones Fugitivas (kilotoneladas CO₂e)]])</f>
        <v>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f>SUM(Emisiones_N2O_CO2eq_PAISES[[#This Row],[Agricultura (kilotoneladas CO₂e)]:[Emisiones Fugitivas (kilotoneladas CO₂e)]])</f>
        <v>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f>SUM(Emisiones_N2O_CO2eq_PAISES[[#This Row],[Agricultura (kilotoneladas CO₂e)]:[Emisiones Fugitivas (kilotoneladas CO₂e)]])</f>
        <v>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f>SUM(Emisiones_N2O_CO2eq_PAISES[[#This Row],[Agricultura (kilotoneladas CO₂e)]:[Emisiones Fugitivas (kilotoneladas CO₂e)]])</f>
        <v>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f>SUM(Emisiones_N2O_CO2eq_PAISES[[#This Row],[Agricultura (kilotoneladas CO₂e)]:[Emisiones Fugitivas (kilotoneladas CO₂e)]])</f>
        <v>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f>SUM(Emisiones_N2O_CO2eq_PAISES[[#This Row],[Agricultura (kilotoneladas CO₂e)]:[Emisiones Fugitivas (kilotoneladas CO₂e)]])</f>
        <v>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f>SUM(Emisiones_N2O_CO2eq_PAISES[[#This Row],[Agricultura (kilotoneladas CO₂e)]:[Emisiones Fugitivas (kilotoneladas CO₂e)]])</f>
        <v>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f>SUM(Emisiones_N2O_CO2eq_PAISES[[#This Row],[Agricultura (kilotoneladas CO₂e)]:[Emisiones Fugitivas (kilotoneladas CO₂e)]])</f>
        <v>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5400</v>
      </c>
      <c r="F4889">
        <v>0</v>
      </c>
      <c r="G4889">
        <v>1860</v>
      </c>
      <c r="H4889">
        <v>170</v>
      </c>
      <c r="I4889">
        <v>180</v>
      </c>
      <c r="J4889">
        <v>0</v>
      </c>
      <c r="K4889">
        <f>SUM(Emisiones_N2O_CO2eq_PAISES[[#This Row],[Agricultura (kilotoneladas CO₂e)]:[Emisiones Fugitivas (kilotoneladas CO₂e)]])</f>
        <v>7610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5550</v>
      </c>
      <c r="F4890">
        <v>0</v>
      </c>
      <c r="G4890">
        <v>1900</v>
      </c>
      <c r="H4890">
        <v>170</v>
      </c>
      <c r="I4890">
        <v>180</v>
      </c>
      <c r="J4890">
        <v>0</v>
      </c>
      <c r="K4890">
        <f>SUM(Emisiones_N2O_CO2eq_PAISES[[#This Row],[Agricultura (kilotoneladas CO₂e)]:[Emisiones Fugitivas (kilotoneladas CO₂e)]])</f>
        <v>7800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5620</v>
      </c>
      <c r="F4891">
        <v>0</v>
      </c>
      <c r="G4891">
        <v>1930</v>
      </c>
      <c r="H4891">
        <v>180</v>
      </c>
      <c r="I4891">
        <v>180</v>
      </c>
      <c r="J4891">
        <v>0</v>
      </c>
      <c r="K4891">
        <f>SUM(Emisiones_N2O_CO2eq_PAISES[[#This Row],[Agricultura (kilotoneladas CO₂e)]:[Emisiones Fugitivas (kilotoneladas CO₂e)]])</f>
        <v>7910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5750</v>
      </c>
      <c r="F4892">
        <v>0</v>
      </c>
      <c r="G4892">
        <v>1970</v>
      </c>
      <c r="H4892">
        <v>180</v>
      </c>
      <c r="I4892">
        <v>180</v>
      </c>
      <c r="J4892">
        <v>0</v>
      </c>
      <c r="K4892">
        <f>SUM(Emisiones_N2O_CO2eq_PAISES[[#This Row],[Agricultura (kilotoneladas CO₂e)]:[Emisiones Fugitivas (kilotoneladas CO₂e)]])</f>
        <v>8080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5650</v>
      </c>
      <c r="F4893">
        <v>0</v>
      </c>
      <c r="G4893">
        <v>2009.99999999999</v>
      </c>
      <c r="H4893">
        <v>180</v>
      </c>
      <c r="I4893">
        <v>180</v>
      </c>
      <c r="J4893">
        <v>0</v>
      </c>
      <c r="K4893">
        <f>SUM(Emisiones_N2O_CO2eq_PAISES[[#This Row],[Agricultura (kilotoneladas CO₂e)]:[Emisiones Fugitivas (kilotoneladas CO₂e)]])</f>
        <v>8019.99999999999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5750</v>
      </c>
      <c r="F4894">
        <v>0</v>
      </c>
      <c r="G4894">
        <v>1850</v>
      </c>
      <c r="H4894">
        <v>190</v>
      </c>
      <c r="I4894">
        <v>180</v>
      </c>
      <c r="J4894">
        <v>0</v>
      </c>
      <c r="K4894">
        <f>SUM(Emisiones_N2O_CO2eq_PAISES[[#This Row],[Agricultura (kilotoneladas CO₂e)]:[Emisiones Fugitivas (kilotoneladas CO₂e)]])</f>
        <v>7970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5680</v>
      </c>
      <c r="F4895">
        <v>0</v>
      </c>
      <c r="G4895">
        <v>1690</v>
      </c>
      <c r="H4895">
        <v>190</v>
      </c>
      <c r="I4895">
        <v>150</v>
      </c>
      <c r="J4895">
        <v>0</v>
      </c>
      <c r="K4895">
        <f>SUM(Emisiones_N2O_CO2eq_PAISES[[#This Row],[Agricultura (kilotoneladas CO₂e)]:[Emisiones Fugitivas (kilotoneladas CO₂e)]])</f>
        <v>7710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6010</v>
      </c>
      <c r="F4896">
        <v>0</v>
      </c>
      <c r="G4896">
        <v>1530</v>
      </c>
      <c r="H4896">
        <v>200</v>
      </c>
      <c r="I4896">
        <v>250</v>
      </c>
      <c r="J4896">
        <v>0</v>
      </c>
      <c r="K4896">
        <f>SUM(Emisiones_N2O_CO2eq_PAISES[[#This Row],[Agricultura (kilotoneladas CO₂e)]:[Emisiones Fugitivas (kilotoneladas CO₂e)]])</f>
        <v>7990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6470</v>
      </c>
      <c r="F4897">
        <v>0</v>
      </c>
      <c r="G4897">
        <v>1370</v>
      </c>
      <c r="H4897">
        <v>210</v>
      </c>
      <c r="I4897">
        <v>320</v>
      </c>
      <c r="J4897">
        <v>0</v>
      </c>
      <c r="K4897">
        <f>SUM(Emisiones_N2O_CO2eq_PAISES[[#This Row],[Agricultura (kilotoneladas CO₂e)]:[Emisiones Fugitivas (kilotoneladas CO₂e)]])</f>
        <v>8370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6080</v>
      </c>
      <c r="F4898">
        <v>0</v>
      </c>
      <c r="G4898">
        <v>1210</v>
      </c>
      <c r="H4898">
        <v>210</v>
      </c>
      <c r="I4898">
        <v>390</v>
      </c>
      <c r="J4898">
        <v>0</v>
      </c>
      <c r="K4898">
        <f>SUM(Emisiones_N2O_CO2eq_PAISES[[#This Row],[Agricultura (kilotoneladas CO₂e)]:[Emisiones Fugitivas (kilotoneladas CO₂e)]])</f>
        <v>7890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6120</v>
      </c>
      <c r="F4899">
        <v>0</v>
      </c>
      <c r="G4899">
        <v>1060</v>
      </c>
      <c r="H4899">
        <v>220</v>
      </c>
      <c r="I4899">
        <v>260</v>
      </c>
      <c r="J4899">
        <v>0</v>
      </c>
      <c r="K4899">
        <f>SUM(Emisiones_N2O_CO2eq_PAISES[[#This Row],[Agricultura (kilotoneladas CO₂e)]:[Emisiones Fugitivas (kilotoneladas CO₂e)]])</f>
        <v>7660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6420</v>
      </c>
      <c r="F4900">
        <v>0</v>
      </c>
      <c r="G4900">
        <v>1110</v>
      </c>
      <c r="H4900">
        <v>230</v>
      </c>
      <c r="I4900">
        <v>110</v>
      </c>
      <c r="J4900">
        <v>0</v>
      </c>
      <c r="K4900">
        <f>SUM(Emisiones_N2O_CO2eq_PAISES[[#This Row],[Agricultura (kilotoneladas CO₂e)]:[Emisiones Fugitivas (kilotoneladas CO₂e)]])</f>
        <v>7870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6600</v>
      </c>
      <c r="F4901">
        <v>0</v>
      </c>
      <c r="G4901">
        <v>1160</v>
      </c>
      <c r="H4901">
        <v>250</v>
      </c>
      <c r="I4901">
        <v>170</v>
      </c>
      <c r="J4901">
        <v>0</v>
      </c>
      <c r="K4901">
        <f>SUM(Emisiones_N2O_CO2eq_PAISES[[#This Row],[Agricultura (kilotoneladas CO₂e)]:[Emisiones Fugitivas (kilotoneladas CO₂e)]])</f>
        <v>8180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7480</v>
      </c>
      <c r="F4902">
        <v>0</v>
      </c>
      <c r="G4902">
        <v>1210</v>
      </c>
      <c r="H4902">
        <v>260</v>
      </c>
      <c r="I4902">
        <v>190</v>
      </c>
      <c r="J4902">
        <v>0</v>
      </c>
      <c r="K4902">
        <f>SUM(Emisiones_N2O_CO2eq_PAISES[[#This Row],[Agricultura (kilotoneladas CO₂e)]:[Emisiones Fugitivas (kilotoneladas CO₂e)]])</f>
        <v>9140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7110</v>
      </c>
      <c r="F4903">
        <v>0</v>
      </c>
      <c r="G4903">
        <v>1260</v>
      </c>
      <c r="H4903">
        <v>270</v>
      </c>
      <c r="I4903">
        <v>270</v>
      </c>
      <c r="J4903">
        <v>0</v>
      </c>
      <c r="K4903">
        <f>SUM(Emisiones_N2O_CO2eq_PAISES[[#This Row],[Agricultura (kilotoneladas CO₂e)]:[Emisiones Fugitivas (kilotoneladas CO₂e)]])</f>
        <v>8910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8189.99999999999</v>
      </c>
      <c r="F4904">
        <v>0</v>
      </c>
      <c r="G4904">
        <v>1310</v>
      </c>
      <c r="H4904">
        <v>280</v>
      </c>
      <c r="I4904">
        <v>260</v>
      </c>
      <c r="J4904">
        <v>0</v>
      </c>
      <c r="K4904">
        <f>SUM(Emisiones_N2O_CO2eq_PAISES[[#This Row],[Agricultura (kilotoneladas CO₂e)]:[Emisiones Fugitivas (kilotoneladas CO₂e)]])</f>
        <v>10039.999999999989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6670</v>
      </c>
      <c r="F4905">
        <v>0</v>
      </c>
      <c r="G4905">
        <v>1520</v>
      </c>
      <c r="H4905">
        <v>290</v>
      </c>
      <c r="I4905">
        <v>160</v>
      </c>
      <c r="J4905">
        <v>0</v>
      </c>
      <c r="K4905">
        <f>SUM(Emisiones_N2O_CO2eq_PAISES[[#This Row],[Agricultura (kilotoneladas CO₂e)]:[Emisiones Fugitivas (kilotoneladas CO₂e)]])</f>
        <v>8640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8180</v>
      </c>
      <c r="F4906">
        <v>0</v>
      </c>
      <c r="G4906">
        <v>1740</v>
      </c>
      <c r="H4906">
        <v>300</v>
      </c>
      <c r="I4906">
        <v>40</v>
      </c>
      <c r="J4906">
        <v>0</v>
      </c>
      <c r="K4906">
        <f>SUM(Emisiones_N2O_CO2eq_PAISES[[#This Row],[Agricultura (kilotoneladas CO₂e)]:[Emisiones Fugitivas (kilotoneladas CO₂e)]])</f>
        <v>10260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10060</v>
      </c>
      <c r="F4907">
        <v>0</v>
      </c>
      <c r="G4907">
        <v>1950</v>
      </c>
      <c r="H4907">
        <v>300</v>
      </c>
      <c r="I4907">
        <v>110</v>
      </c>
      <c r="J4907">
        <v>0</v>
      </c>
      <c r="K4907">
        <f>SUM(Emisiones_N2O_CO2eq_PAISES[[#This Row],[Agricultura (kilotoneladas CO₂e)]:[Emisiones Fugitivas (kilotoneladas CO₂e)]])</f>
        <v>12420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9780</v>
      </c>
      <c r="F4908">
        <v>0</v>
      </c>
      <c r="G4908">
        <v>2160</v>
      </c>
      <c r="H4908">
        <v>310</v>
      </c>
      <c r="I4908">
        <v>160</v>
      </c>
      <c r="J4908">
        <v>0</v>
      </c>
      <c r="K4908">
        <f>SUM(Emisiones_N2O_CO2eq_PAISES[[#This Row],[Agricultura (kilotoneladas CO₂e)]:[Emisiones Fugitivas (kilotoneladas CO₂e)]])</f>
        <v>12410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10490</v>
      </c>
      <c r="F4909">
        <v>0</v>
      </c>
      <c r="G4909">
        <v>2370</v>
      </c>
      <c r="H4909">
        <v>310</v>
      </c>
      <c r="I4909">
        <v>110</v>
      </c>
      <c r="J4909">
        <v>0</v>
      </c>
      <c r="K4909">
        <f>SUM(Emisiones_N2O_CO2eq_PAISES[[#This Row],[Agricultura (kilotoneladas CO₂e)]:[Emisiones Fugitivas (kilotoneladas CO₂e)]])</f>
        <v>13280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10190</v>
      </c>
      <c r="F4910">
        <v>0</v>
      </c>
      <c r="G4910">
        <v>2460</v>
      </c>
      <c r="H4910">
        <v>320</v>
      </c>
      <c r="I4910">
        <v>170</v>
      </c>
      <c r="J4910">
        <v>0</v>
      </c>
      <c r="K4910">
        <f>SUM(Emisiones_N2O_CO2eq_PAISES[[#This Row],[Agricultura (kilotoneladas CO₂e)]:[Emisiones Fugitivas (kilotoneladas CO₂e)]])</f>
        <v>13140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10980</v>
      </c>
      <c r="F4911">
        <v>0</v>
      </c>
      <c r="G4911">
        <v>2550</v>
      </c>
      <c r="H4911">
        <v>340</v>
      </c>
      <c r="I4911">
        <v>220</v>
      </c>
      <c r="J4911">
        <v>0</v>
      </c>
      <c r="K4911">
        <f>SUM(Emisiones_N2O_CO2eq_PAISES[[#This Row],[Agricultura (kilotoneladas CO₂e)]:[Emisiones Fugitivas (kilotoneladas CO₂e)]])</f>
        <v>14090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10900</v>
      </c>
      <c r="F4912">
        <v>0</v>
      </c>
      <c r="G4912">
        <v>2640</v>
      </c>
      <c r="H4912">
        <v>350</v>
      </c>
      <c r="I4912">
        <v>190</v>
      </c>
      <c r="J4912">
        <v>0</v>
      </c>
      <c r="K4912">
        <f>SUM(Emisiones_N2O_CO2eq_PAISES[[#This Row],[Agricultura (kilotoneladas CO₂e)]:[Emisiones Fugitivas (kilotoneladas CO₂e)]])</f>
        <v>14080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10910</v>
      </c>
      <c r="F4913">
        <v>0</v>
      </c>
      <c r="G4913">
        <v>2720</v>
      </c>
      <c r="H4913">
        <v>360</v>
      </c>
      <c r="I4913">
        <v>240</v>
      </c>
      <c r="J4913">
        <v>0</v>
      </c>
      <c r="K4913">
        <f>SUM(Emisiones_N2O_CO2eq_PAISES[[#This Row],[Agricultura (kilotoneladas CO₂e)]:[Emisiones Fugitivas (kilotoneladas CO₂e)]])</f>
        <v>14230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11300</v>
      </c>
      <c r="F4914">
        <v>0</v>
      </c>
      <c r="G4914">
        <v>2810</v>
      </c>
      <c r="H4914">
        <v>370</v>
      </c>
      <c r="I4914">
        <v>230</v>
      </c>
      <c r="J4914">
        <v>0</v>
      </c>
      <c r="K4914">
        <f>SUM(Emisiones_N2O_CO2eq_PAISES[[#This Row],[Agricultura (kilotoneladas CO₂e)]:[Emisiones Fugitivas (kilotoneladas CO₂e)]])</f>
        <v>14710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12260</v>
      </c>
      <c r="F4915">
        <v>0</v>
      </c>
      <c r="G4915">
        <v>2850</v>
      </c>
      <c r="H4915">
        <v>390</v>
      </c>
      <c r="I4915">
        <v>230</v>
      </c>
      <c r="J4915">
        <v>0</v>
      </c>
      <c r="K4915">
        <f>SUM(Emisiones_N2O_CO2eq_PAISES[[#This Row],[Agricultura (kilotoneladas CO₂e)]:[Emisiones Fugitivas (kilotoneladas CO₂e)]])</f>
        <v>15730</v>
      </c>
    </row>
    <row r="4916" spans="1:11" x14ac:dyDescent="0.25">
      <c r="A4916" t="s">
        <v>362</v>
      </c>
      <c r="B4916" t="s">
        <v>500</v>
      </c>
      <c r="C4916" t="s">
        <v>363</v>
      </c>
      <c r="D4916">
        <v>1990</v>
      </c>
      <c r="E4916">
        <v>34720</v>
      </c>
      <c r="F4916">
        <v>3860</v>
      </c>
      <c r="G4916">
        <v>2000</v>
      </c>
      <c r="H4916">
        <v>1500</v>
      </c>
      <c r="I4916">
        <v>220</v>
      </c>
      <c r="J4916">
        <v>0</v>
      </c>
      <c r="K4916">
        <f>SUM(Emisiones_N2O_CO2eq_PAISES[[#This Row],[Agricultura (kilotoneladas CO₂e)]:[Emisiones Fugitivas (kilotoneladas CO₂e)]])</f>
        <v>42300</v>
      </c>
    </row>
    <row r="4917" spans="1:11" x14ac:dyDescent="0.25">
      <c r="A4917" t="s">
        <v>362</v>
      </c>
      <c r="B4917" t="s">
        <v>500</v>
      </c>
      <c r="C4917" t="s">
        <v>363</v>
      </c>
      <c r="D4917">
        <v>1991</v>
      </c>
      <c r="E4917">
        <v>32570</v>
      </c>
      <c r="F4917">
        <v>3430</v>
      </c>
      <c r="G4917">
        <v>1720</v>
      </c>
      <c r="H4917">
        <v>1400</v>
      </c>
      <c r="I4917">
        <v>220</v>
      </c>
      <c r="J4917">
        <v>0</v>
      </c>
      <c r="K4917">
        <f>SUM(Emisiones_N2O_CO2eq_PAISES[[#This Row],[Agricultura (kilotoneladas CO₂e)]:[Emisiones Fugitivas (kilotoneladas CO₂e)]])</f>
        <v>39340</v>
      </c>
    </row>
    <row r="4918" spans="1:11" x14ac:dyDescent="0.25">
      <c r="A4918" t="s">
        <v>362</v>
      </c>
      <c r="B4918" t="s">
        <v>500</v>
      </c>
      <c r="C4918" t="s">
        <v>363</v>
      </c>
      <c r="D4918">
        <v>1992</v>
      </c>
      <c r="E4918">
        <v>29770</v>
      </c>
      <c r="F4918">
        <v>2910</v>
      </c>
      <c r="G4918">
        <v>1480</v>
      </c>
      <c r="H4918">
        <v>1300</v>
      </c>
      <c r="I4918">
        <v>240</v>
      </c>
      <c r="J4918">
        <v>0</v>
      </c>
      <c r="K4918">
        <f>SUM(Emisiones_N2O_CO2eq_PAISES[[#This Row],[Agricultura (kilotoneladas CO₂e)]:[Emisiones Fugitivas (kilotoneladas CO₂e)]])</f>
        <v>35700</v>
      </c>
    </row>
    <row r="4919" spans="1:11" x14ac:dyDescent="0.25">
      <c r="A4919" t="s">
        <v>362</v>
      </c>
      <c r="B4919" t="s">
        <v>500</v>
      </c>
      <c r="C4919" t="s">
        <v>363</v>
      </c>
      <c r="D4919">
        <v>1993</v>
      </c>
      <c r="E4919">
        <v>26130</v>
      </c>
      <c r="F4919">
        <v>2430</v>
      </c>
      <c r="G4919">
        <v>1270</v>
      </c>
      <c r="H4919">
        <v>1240</v>
      </c>
      <c r="I4919">
        <v>240</v>
      </c>
      <c r="J4919">
        <v>0</v>
      </c>
      <c r="K4919">
        <f>SUM(Emisiones_N2O_CO2eq_PAISES[[#This Row],[Agricultura (kilotoneladas CO₂e)]:[Emisiones Fugitivas (kilotoneladas CO₂e)]])</f>
        <v>31310</v>
      </c>
    </row>
    <row r="4920" spans="1:11" x14ac:dyDescent="0.25">
      <c r="A4920" t="s">
        <v>362</v>
      </c>
      <c r="B4920" t="s">
        <v>500</v>
      </c>
      <c r="C4920" t="s">
        <v>363</v>
      </c>
      <c r="D4920">
        <v>1994</v>
      </c>
      <c r="E4920">
        <v>24450</v>
      </c>
      <c r="F4920">
        <v>2009.99999999999</v>
      </c>
      <c r="G4920">
        <v>1110</v>
      </c>
      <c r="H4920">
        <v>1160</v>
      </c>
      <c r="I4920">
        <v>240</v>
      </c>
      <c r="J4920">
        <v>0</v>
      </c>
      <c r="K4920">
        <f>SUM(Emisiones_N2O_CO2eq_PAISES[[#This Row],[Agricultura (kilotoneladas CO₂e)]:[Emisiones Fugitivas (kilotoneladas CO₂e)]])</f>
        <v>28969.999999999989</v>
      </c>
    </row>
    <row r="4921" spans="1:11" x14ac:dyDescent="0.25">
      <c r="A4921" t="s">
        <v>362</v>
      </c>
      <c r="B4921" t="s">
        <v>500</v>
      </c>
      <c r="C4921" t="s">
        <v>363</v>
      </c>
      <c r="D4921">
        <v>1995</v>
      </c>
      <c r="E4921">
        <v>22190</v>
      </c>
      <c r="F4921">
        <v>1590</v>
      </c>
      <c r="G4921">
        <v>980</v>
      </c>
      <c r="H4921">
        <v>1090</v>
      </c>
      <c r="I4921">
        <v>240</v>
      </c>
      <c r="J4921">
        <v>0</v>
      </c>
      <c r="K4921">
        <f>SUM(Emisiones_N2O_CO2eq_PAISES[[#This Row],[Agricultura (kilotoneladas CO₂e)]:[Emisiones Fugitivas (kilotoneladas CO₂e)]])</f>
        <v>26090</v>
      </c>
    </row>
    <row r="4922" spans="1:11" x14ac:dyDescent="0.25">
      <c r="A4922" t="s">
        <v>362</v>
      </c>
      <c r="B4922" t="s">
        <v>500</v>
      </c>
      <c r="C4922" t="s">
        <v>363</v>
      </c>
      <c r="D4922">
        <v>1996</v>
      </c>
      <c r="E4922">
        <v>18790</v>
      </c>
      <c r="F4922">
        <v>1900</v>
      </c>
      <c r="G4922">
        <v>810</v>
      </c>
      <c r="H4922">
        <v>1050</v>
      </c>
      <c r="I4922">
        <v>40</v>
      </c>
      <c r="J4922">
        <v>0</v>
      </c>
      <c r="K4922">
        <f>SUM(Emisiones_N2O_CO2eq_PAISES[[#This Row],[Agricultura (kilotoneladas CO₂e)]:[Emisiones Fugitivas (kilotoneladas CO₂e)]])</f>
        <v>22590</v>
      </c>
    </row>
    <row r="4923" spans="1:11" x14ac:dyDescent="0.25">
      <c r="A4923" t="s">
        <v>362</v>
      </c>
      <c r="B4923" t="s">
        <v>500</v>
      </c>
      <c r="C4923" t="s">
        <v>363</v>
      </c>
      <c r="D4923">
        <v>1997</v>
      </c>
      <c r="E4923">
        <v>18210</v>
      </c>
      <c r="F4923">
        <v>2089.99999999999</v>
      </c>
      <c r="G4923">
        <v>770</v>
      </c>
      <c r="H4923">
        <v>1020</v>
      </c>
      <c r="I4923">
        <v>40</v>
      </c>
      <c r="J4923">
        <v>0</v>
      </c>
      <c r="K4923">
        <f>SUM(Emisiones_N2O_CO2eq_PAISES[[#This Row],[Agricultura (kilotoneladas CO₂e)]:[Emisiones Fugitivas (kilotoneladas CO₂e)]])</f>
        <v>22129.999999999989</v>
      </c>
    </row>
    <row r="4924" spans="1:11" x14ac:dyDescent="0.25">
      <c r="A4924" t="s">
        <v>362</v>
      </c>
      <c r="B4924" t="s">
        <v>500</v>
      </c>
      <c r="C4924" t="s">
        <v>363</v>
      </c>
      <c r="D4924">
        <v>1998</v>
      </c>
      <c r="E4924">
        <v>16050</v>
      </c>
      <c r="F4924">
        <v>1720</v>
      </c>
      <c r="G4924">
        <v>750</v>
      </c>
      <c r="H4924">
        <v>1020</v>
      </c>
      <c r="I4924">
        <v>40</v>
      </c>
      <c r="J4924">
        <v>0</v>
      </c>
      <c r="K4924">
        <f>SUM(Emisiones_N2O_CO2eq_PAISES[[#This Row],[Agricultura (kilotoneladas CO₂e)]:[Emisiones Fugitivas (kilotoneladas CO₂e)]])</f>
        <v>19580</v>
      </c>
    </row>
    <row r="4925" spans="1:11" x14ac:dyDescent="0.25">
      <c r="A4925" t="s">
        <v>362</v>
      </c>
      <c r="B4925" t="s">
        <v>500</v>
      </c>
      <c r="C4925" t="s">
        <v>363</v>
      </c>
      <c r="D4925">
        <v>1999</v>
      </c>
      <c r="E4925">
        <v>14920</v>
      </c>
      <c r="F4925">
        <v>1830</v>
      </c>
      <c r="G4925">
        <v>720</v>
      </c>
      <c r="H4925">
        <v>980</v>
      </c>
      <c r="I4925">
        <v>40</v>
      </c>
      <c r="J4925">
        <v>0</v>
      </c>
      <c r="K4925">
        <f>SUM(Emisiones_N2O_CO2eq_PAISES[[#This Row],[Agricultura (kilotoneladas CO₂e)]:[Emisiones Fugitivas (kilotoneladas CO₂e)]])</f>
        <v>18490</v>
      </c>
    </row>
    <row r="4926" spans="1:11" x14ac:dyDescent="0.25">
      <c r="A4926" t="s">
        <v>362</v>
      </c>
      <c r="B4926" t="s">
        <v>500</v>
      </c>
      <c r="C4926" t="s">
        <v>363</v>
      </c>
      <c r="D4926">
        <v>2000</v>
      </c>
      <c r="E4926">
        <v>14450</v>
      </c>
      <c r="F4926">
        <v>2150</v>
      </c>
      <c r="G4926">
        <v>700</v>
      </c>
      <c r="H4926">
        <v>990</v>
      </c>
      <c r="I4926">
        <v>20</v>
      </c>
      <c r="J4926">
        <v>0</v>
      </c>
      <c r="K4926">
        <f>SUM(Emisiones_N2O_CO2eq_PAISES[[#This Row],[Agricultura (kilotoneladas CO₂e)]:[Emisiones Fugitivas (kilotoneladas CO₂e)]])</f>
        <v>18310</v>
      </c>
    </row>
    <row r="4927" spans="1:11" x14ac:dyDescent="0.25">
      <c r="A4927" t="s">
        <v>362</v>
      </c>
      <c r="B4927" t="s">
        <v>500</v>
      </c>
      <c r="C4927" t="s">
        <v>363</v>
      </c>
      <c r="D4927">
        <v>2001</v>
      </c>
      <c r="E4927">
        <v>14820</v>
      </c>
      <c r="F4927">
        <v>2089.99999999999</v>
      </c>
      <c r="G4927">
        <v>750</v>
      </c>
      <c r="H4927">
        <v>1000</v>
      </c>
      <c r="I4927">
        <v>100</v>
      </c>
      <c r="J4927">
        <v>0</v>
      </c>
      <c r="K4927">
        <f>SUM(Emisiones_N2O_CO2eq_PAISES[[#This Row],[Agricultura (kilotoneladas CO₂e)]:[Emisiones Fugitivas (kilotoneladas CO₂e)]])</f>
        <v>18759.999999999989</v>
      </c>
    </row>
    <row r="4928" spans="1:11" x14ac:dyDescent="0.25">
      <c r="A4928" t="s">
        <v>362</v>
      </c>
      <c r="B4928" t="s">
        <v>500</v>
      </c>
      <c r="C4928" t="s">
        <v>363</v>
      </c>
      <c r="D4928">
        <v>2002</v>
      </c>
      <c r="E4928">
        <v>15260</v>
      </c>
      <c r="F4928">
        <v>2480</v>
      </c>
      <c r="G4928">
        <v>810</v>
      </c>
      <c r="H4928">
        <v>1040</v>
      </c>
      <c r="I4928">
        <v>330</v>
      </c>
      <c r="J4928">
        <v>0</v>
      </c>
      <c r="K4928">
        <f>SUM(Emisiones_N2O_CO2eq_PAISES[[#This Row],[Agricultura (kilotoneladas CO₂e)]:[Emisiones Fugitivas (kilotoneladas CO₂e)]])</f>
        <v>19920</v>
      </c>
    </row>
    <row r="4929" spans="1:11" x14ac:dyDescent="0.25">
      <c r="A4929" t="s">
        <v>362</v>
      </c>
      <c r="B4929" t="s">
        <v>500</v>
      </c>
      <c r="C4929" t="s">
        <v>363</v>
      </c>
      <c r="D4929">
        <v>2003</v>
      </c>
      <c r="E4929">
        <v>13980</v>
      </c>
      <c r="F4929">
        <v>2570</v>
      </c>
      <c r="G4929">
        <v>840</v>
      </c>
      <c r="H4929">
        <v>1010</v>
      </c>
      <c r="I4929">
        <v>160</v>
      </c>
      <c r="J4929">
        <v>0</v>
      </c>
      <c r="K4929">
        <f>SUM(Emisiones_N2O_CO2eq_PAISES[[#This Row],[Agricultura (kilotoneladas CO₂e)]:[Emisiones Fugitivas (kilotoneladas CO₂e)]])</f>
        <v>18560</v>
      </c>
    </row>
    <row r="4930" spans="1:11" x14ac:dyDescent="0.25">
      <c r="A4930" t="s">
        <v>362</v>
      </c>
      <c r="B4930" t="s">
        <v>500</v>
      </c>
      <c r="C4930" t="s">
        <v>363</v>
      </c>
      <c r="D4930">
        <v>2004</v>
      </c>
      <c r="E4930">
        <v>13830</v>
      </c>
      <c r="F4930">
        <v>2260</v>
      </c>
      <c r="G4930">
        <v>830</v>
      </c>
      <c r="H4930">
        <v>1030</v>
      </c>
      <c r="I4930">
        <v>90</v>
      </c>
      <c r="J4930">
        <v>0</v>
      </c>
      <c r="K4930">
        <f>SUM(Emisiones_N2O_CO2eq_PAISES[[#This Row],[Agricultura (kilotoneladas CO₂e)]:[Emisiones Fugitivas (kilotoneladas CO₂e)]])</f>
        <v>18040</v>
      </c>
    </row>
    <row r="4931" spans="1:11" x14ac:dyDescent="0.25">
      <c r="A4931" t="s">
        <v>362</v>
      </c>
      <c r="B4931" t="s">
        <v>500</v>
      </c>
      <c r="C4931" t="s">
        <v>363</v>
      </c>
      <c r="D4931">
        <v>2005</v>
      </c>
      <c r="E4931">
        <v>13350</v>
      </c>
      <c r="F4931">
        <v>2560</v>
      </c>
      <c r="G4931">
        <v>850</v>
      </c>
      <c r="H4931">
        <v>1020</v>
      </c>
      <c r="I4931">
        <v>160</v>
      </c>
      <c r="J4931">
        <v>0</v>
      </c>
      <c r="K4931">
        <f>SUM(Emisiones_N2O_CO2eq_PAISES[[#This Row],[Agricultura (kilotoneladas CO₂e)]:[Emisiones Fugitivas (kilotoneladas CO₂e)]])</f>
        <v>17940</v>
      </c>
    </row>
    <row r="4932" spans="1:11" x14ac:dyDescent="0.25">
      <c r="A4932" t="s">
        <v>362</v>
      </c>
      <c r="B4932" t="s">
        <v>500</v>
      </c>
      <c r="C4932" t="s">
        <v>363</v>
      </c>
      <c r="D4932">
        <v>2006</v>
      </c>
      <c r="E4932">
        <v>13530</v>
      </c>
      <c r="F4932">
        <v>2590</v>
      </c>
      <c r="G4932">
        <v>930</v>
      </c>
      <c r="H4932">
        <v>1030</v>
      </c>
      <c r="I4932">
        <v>120</v>
      </c>
      <c r="J4932">
        <v>0</v>
      </c>
      <c r="K4932">
        <f>SUM(Emisiones_N2O_CO2eq_PAISES[[#This Row],[Agricultura (kilotoneladas CO₂e)]:[Emisiones Fugitivas (kilotoneladas CO₂e)]])</f>
        <v>18200</v>
      </c>
    </row>
    <row r="4933" spans="1:11" x14ac:dyDescent="0.25">
      <c r="A4933" t="s">
        <v>362</v>
      </c>
      <c r="B4933" t="s">
        <v>500</v>
      </c>
      <c r="C4933" t="s">
        <v>363</v>
      </c>
      <c r="D4933">
        <v>2007</v>
      </c>
      <c r="E4933">
        <v>13790</v>
      </c>
      <c r="F4933">
        <v>3340</v>
      </c>
      <c r="G4933">
        <v>960</v>
      </c>
      <c r="H4933">
        <v>1000</v>
      </c>
      <c r="I4933">
        <v>170</v>
      </c>
      <c r="J4933">
        <v>0</v>
      </c>
      <c r="K4933">
        <f>SUM(Emisiones_N2O_CO2eq_PAISES[[#This Row],[Agricultura (kilotoneladas CO₂e)]:[Emisiones Fugitivas (kilotoneladas CO₂e)]])</f>
        <v>19260</v>
      </c>
    </row>
    <row r="4934" spans="1:11" x14ac:dyDescent="0.25">
      <c r="A4934" t="s">
        <v>362</v>
      </c>
      <c r="B4934" t="s">
        <v>500</v>
      </c>
      <c r="C4934" t="s">
        <v>363</v>
      </c>
      <c r="D4934">
        <v>2008</v>
      </c>
      <c r="E4934">
        <v>15820</v>
      </c>
      <c r="F4934">
        <v>2990</v>
      </c>
      <c r="G4934">
        <v>940</v>
      </c>
      <c r="H4934">
        <v>1010</v>
      </c>
      <c r="I4934">
        <v>130</v>
      </c>
      <c r="J4934">
        <v>0</v>
      </c>
      <c r="K4934">
        <f>SUM(Emisiones_N2O_CO2eq_PAISES[[#This Row],[Agricultura (kilotoneladas CO₂e)]:[Emisiones Fugitivas (kilotoneladas CO₂e)]])</f>
        <v>20890</v>
      </c>
    </row>
    <row r="4935" spans="1:11" x14ac:dyDescent="0.25">
      <c r="A4935" t="s">
        <v>362</v>
      </c>
      <c r="B4935" t="s">
        <v>500</v>
      </c>
      <c r="C4935" t="s">
        <v>363</v>
      </c>
      <c r="D4935">
        <v>2009</v>
      </c>
      <c r="E4935">
        <v>14460</v>
      </c>
      <c r="F4935">
        <v>2069.99999999999</v>
      </c>
      <c r="G4935">
        <v>830</v>
      </c>
      <c r="H4935">
        <v>990</v>
      </c>
      <c r="I4935">
        <v>250</v>
      </c>
      <c r="J4935">
        <v>0</v>
      </c>
      <c r="K4935">
        <f>SUM(Emisiones_N2O_CO2eq_PAISES[[#This Row],[Agricultura (kilotoneladas CO₂e)]:[Emisiones Fugitivas (kilotoneladas CO₂e)]])</f>
        <v>18599.999999999989</v>
      </c>
    </row>
    <row r="4936" spans="1:11" x14ac:dyDescent="0.25">
      <c r="A4936" t="s">
        <v>362</v>
      </c>
      <c r="B4936" t="s">
        <v>500</v>
      </c>
      <c r="C4936" t="s">
        <v>363</v>
      </c>
      <c r="D4936">
        <v>2010</v>
      </c>
      <c r="E4936">
        <v>14930</v>
      </c>
      <c r="F4936">
        <v>2740</v>
      </c>
      <c r="G4936">
        <v>850</v>
      </c>
      <c r="H4936">
        <v>990</v>
      </c>
      <c r="I4936">
        <v>190</v>
      </c>
      <c r="J4936">
        <v>0</v>
      </c>
      <c r="K4936">
        <f>SUM(Emisiones_N2O_CO2eq_PAISES[[#This Row],[Agricultura (kilotoneladas CO₂e)]:[Emisiones Fugitivas (kilotoneladas CO₂e)]])</f>
        <v>19700</v>
      </c>
    </row>
    <row r="4937" spans="1:11" x14ac:dyDescent="0.25">
      <c r="A4937" t="s">
        <v>362</v>
      </c>
      <c r="B4937" t="s">
        <v>500</v>
      </c>
      <c r="C4937" t="s">
        <v>363</v>
      </c>
      <c r="D4937">
        <v>2011</v>
      </c>
      <c r="E4937">
        <v>16600</v>
      </c>
      <c r="F4937">
        <v>3520</v>
      </c>
      <c r="G4937">
        <v>1230</v>
      </c>
      <c r="H4937">
        <v>990</v>
      </c>
      <c r="I4937">
        <v>230</v>
      </c>
      <c r="J4937">
        <v>0</v>
      </c>
      <c r="K4937">
        <f>SUM(Emisiones_N2O_CO2eq_PAISES[[#This Row],[Agricultura (kilotoneladas CO₂e)]:[Emisiones Fugitivas (kilotoneladas CO₂e)]])</f>
        <v>22570</v>
      </c>
    </row>
    <row r="4938" spans="1:11" x14ac:dyDescent="0.25">
      <c r="A4938" t="s">
        <v>362</v>
      </c>
      <c r="B4938" t="s">
        <v>500</v>
      </c>
      <c r="C4938" t="s">
        <v>363</v>
      </c>
      <c r="D4938">
        <v>2012</v>
      </c>
      <c r="E4938">
        <v>16079.9999999999</v>
      </c>
      <c r="F4938">
        <v>3360</v>
      </c>
      <c r="G4938">
        <v>1230</v>
      </c>
      <c r="H4938">
        <v>1010</v>
      </c>
      <c r="I4938">
        <v>410</v>
      </c>
      <c r="J4938">
        <v>0</v>
      </c>
      <c r="K4938">
        <f>SUM(Emisiones_N2O_CO2eq_PAISES[[#This Row],[Agricultura (kilotoneladas CO₂e)]:[Emisiones Fugitivas (kilotoneladas CO₂e)]])</f>
        <v>22089.999999999898</v>
      </c>
    </row>
    <row r="4939" spans="1:11" x14ac:dyDescent="0.25">
      <c r="A4939" t="s">
        <v>362</v>
      </c>
      <c r="B4939" t="s">
        <v>500</v>
      </c>
      <c r="C4939" t="s">
        <v>363</v>
      </c>
      <c r="D4939">
        <v>2013</v>
      </c>
      <c r="E4939">
        <v>17860</v>
      </c>
      <c r="F4939">
        <v>3350</v>
      </c>
      <c r="G4939">
        <v>1170</v>
      </c>
      <c r="H4939">
        <v>1000</v>
      </c>
      <c r="I4939">
        <v>140</v>
      </c>
      <c r="J4939">
        <v>0</v>
      </c>
      <c r="K4939">
        <f>SUM(Emisiones_N2O_CO2eq_PAISES[[#This Row],[Agricultura (kilotoneladas CO₂e)]:[Emisiones Fugitivas (kilotoneladas CO₂e)]])</f>
        <v>23520</v>
      </c>
    </row>
    <row r="4940" spans="1:11" x14ac:dyDescent="0.25">
      <c r="A4940" t="s">
        <v>362</v>
      </c>
      <c r="B4940" t="s">
        <v>500</v>
      </c>
      <c r="C4940" t="s">
        <v>363</v>
      </c>
      <c r="D4940">
        <v>2014</v>
      </c>
      <c r="E4940">
        <v>17750</v>
      </c>
      <c r="F4940">
        <v>3350</v>
      </c>
      <c r="G4940">
        <v>1100</v>
      </c>
      <c r="H4940">
        <v>1000</v>
      </c>
      <c r="I4940">
        <v>510</v>
      </c>
      <c r="J4940">
        <v>0</v>
      </c>
      <c r="K4940">
        <f>SUM(Emisiones_N2O_CO2eq_PAISES[[#This Row],[Agricultura (kilotoneladas CO₂e)]:[Emisiones Fugitivas (kilotoneladas CO₂e)]])</f>
        <v>23710</v>
      </c>
    </row>
    <row r="4941" spans="1:11" x14ac:dyDescent="0.25">
      <c r="A4941" t="s">
        <v>362</v>
      </c>
      <c r="B4941" t="s">
        <v>500</v>
      </c>
      <c r="C4941" t="s">
        <v>363</v>
      </c>
      <c r="D4941">
        <v>2015</v>
      </c>
      <c r="E4941">
        <v>17070</v>
      </c>
      <c r="F4941">
        <v>3350</v>
      </c>
      <c r="G4941">
        <v>1040</v>
      </c>
      <c r="H4941">
        <v>990</v>
      </c>
      <c r="I4941">
        <v>810</v>
      </c>
      <c r="J4941">
        <v>0</v>
      </c>
      <c r="K4941">
        <f>SUM(Emisiones_N2O_CO2eq_PAISES[[#This Row],[Agricultura (kilotoneladas CO₂e)]:[Emisiones Fugitivas (kilotoneladas CO₂e)]])</f>
        <v>23260</v>
      </c>
    </row>
    <row r="4942" spans="1:11" x14ac:dyDescent="0.25">
      <c r="A4942" t="s">
        <v>362</v>
      </c>
      <c r="B4942" t="s">
        <v>500</v>
      </c>
      <c r="C4942" t="s">
        <v>363</v>
      </c>
      <c r="D4942">
        <v>2016</v>
      </c>
      <c r="E4942">
        <v>18450</v>
      </c>
      <c r="F4942">
        <v>3450</v>
      </c>
      <c r="G4942">
        <v>1030</v>
      </c>
      <c r="H4942">
        <v>980</v>
      </c>
      <c r="I4942">
        <v>70</v>
      </c>
      <c r="J4942">
        <v>0</v>
      </c>
      <c r="K4942">
        <f>SUM(Emisiones_N2O_CO2eq_PAISES[[#This Row],[Agricultura (kilotoneladas CO₂e)]:[Emisiones Fugitivas (kilotoneladas CO₂e)]])</f>
        <v>23980</v>
      </c>
    </row>
    <row r="4943" spans="1:11" x14ac:dyDescent="0.25">
      <c r="A4943" t="s">
        <v>364</v>
      </c>
      <c r="B4943" t="s">
        <v>501</v>
      </c>
      <c r="C4943" t="s">
        <v>365</v>
      </c>
      <c r="D4943">
        <v>1990</v>
      </c>
      <c r="E4943">
        <v>230</v>
      </c>
      <c r="F4943">
        <v>0</v>
      </c>
      <c r="G4943">
        <v>1280</v>
      </c>
      <c r="H4943">
        <v>50</v>
      </c>
      <c r="I4943">
        <v>0</v>
      </c>
      <c r="J4943">
        <v>0</v>
      </c>
      <c r="K4943">
        <f>SUM(Emisiones_N2O_CO2eq_PAISES[[#This Row],[Agricultura (kilotoneladas CO₂e)]:[Emisiones Fugitivas (kilotoneladas CO₂e)]])</f>
        <v>1560</v>
      </c>
    </row>
    <row r="4944" spans="1:11" x14ac:dyDescent="0.25">
      <c r="A4944" t="s">
        <v>364</v>
      </c>
      <c r="B4944" t="s">
        <v>501</v>
      </c>
      <c r="C4944" t="s">
        <v>365</v>
      </c>
      <c r="D4944">
        <v>1991</v>
      </c>
      <c r="E4944">
        <v>270</v>
      </c>
      <c r="F4944">
        <v>0</v>
      </c>
      <c r="G4944">
        <v>1350</v>
      </c>
      <c r="H4944">
        <v>50</v>
      </c>
      <c r="I4944">
        <v>0</v>
      </c>
      <c r="J4944">
        <v>0</v>
      </c>
      <c r="K4944">
        <f>SUM(Emisiones_N2O_CO2eq_PAISES[[#This Row],[Agricultura (kilotoneladas CO₂e)]:[Emisiones Fugitivas (kilotoneladas CO₂e)]])</f>
        <v>1670</v>
      </c>
    </row>
    <row r="4945" spans="1:11" x14ac:dyDescent="0.25">
      <c r="A4945" t="s">
        <v>364</v>
      </c>
      <c r="B4945" t="s">
        <v>501</v>
      </c>
      <c r="C4945" t="s">
        <v>365</v>
      </c>
      <c r="D4945">
        <v>1992</v>
      </c>
      <c r="E4945">
        <v>310</v>
      </c>
      <c r="F4945">
        <v>0</v>
      </c>
      <c r="G4945">
        <v>1420</v>
      </c>
      <c r="H4945">
        <v>50</v>
      </c>
      <c r="I4945">
        <v>0</v>
      </c>
      <c r="J4945">
        <v>0</v>
      </c>
      <c r="K4945">
        <f>SUM(Emisiones_N2O_CO2eq_PAISES[[#This Row],[Agricultura (kilotoneladas CO₂e)]:[Emisiones Fugitivas (kilotoneladas CO₂e)]])</f>
        <v>1780</v>
      </c>
    </row>
    <row r="4946" spans="1:11" x14ac:dyDescent="0.25">
      <c r="A4946" t="s">
        <v>364</v>
      </c>
      <c r="B4946" t="s">
        <v>501</v>
      </c>
      <c r="C4946" t="s">
        <v>365</v>
      </c>
      <c r="D4946">
        <v>1993</v>
      </c>
      <c r="E4946">
        <v>330</v>
      </c>
      <c r="F4946">
        <v>0</v>
      </c>
      <c r="G4946">
        <v>1480</v>
      </c>
      <c r="H4946">
        <v>60</v>
      </c>
      <c r="I4946">
        <v>0</v>
      </c>
      <c r="J4946">
        <v>0</v>
      </c>
      <c r="K4946">
        <f>SUM(Emisiones_N2O_CO2eq_PAISES[[#This Row],[Agricultura (kilotoneladas CO₂e)]:[Emisiones Fugitivas (kilotoneladas CO₂e)]])</f>
        <v>1870</v>
      </c>
    </row>
    <row r="4947" spans="1:11" x14ac:dyDescent="0.25">
      <c r="A4947" t="s">
        <v>364</v>
      </c>
      <c r="B4947" t="s">
        <v>501</v>
      </c>
      <c r="C4947" t="s">
        <v>365</v>
      </c>
      <c r="D4947">
        <v>1994</v>
      </c>
      <c r="E4947">
        <v>370</v>
      </c>
      <c r="F4947">
        <v>0</v>
      </c>
      <c r="G4947">
        <v>1550</v>
      </c>
      <c r="H4947">
        <v>60</v>
      </c>
      <c r="I4947">
        <v>0</v>
      </c>
      <c r="J4947">
        <v>0</v>
      </c>
      <c r="K4947">
        <f>SUM(Emisiones_N2O_CO2eq_PAISES[[#This Row],[Agricultura (kilotoneladas CO₂e)]:[Emisiones Fugitivas (kilotoneladas CO₂e)]])</f>
        <v>1980</v>
      </c>
    </row>
    <row r="4948" spans="1:11" x14ac:dyDescent="0.25">
      <c r="A4948" t="s">
        <v>364</v>
      </c>
      <c r="B4948" t="s">
        <v>501</v>
      </c>
      <c r="C4948" t="s">
        <v>365</v>
      </c>
      <c r="D4948">
        <v>1995</v>
      </c>
      <c r="E4948">
        <v>400</v>
      </c>
      <c r="F4948">
        <v>0</v>
      </c>
      <c r="G4948">
        <v>1840</v>
      </c>
      <c r="H4948">
        <v>60</v>
      </c>
      <c r="I4948">
        <v>0</v>
      </c>
      <c r="J4948">
        <v>0</v>
      </c>
      <c r="K4948">
        <f>SUM(Emisiones_N2O_CO2eq_PAISES[[#This Row],[Agricultura (kilotoneladas CO₂e)]:[Emisiones Fugitivas (kilotoneladas CO₂e)]])</f>
        <v>2300</v>
      </c>
    </row>
    <row r="4949" spans="1:11" x14ac:dyDescent="0.25">
      <c r="A4949" t="s">
        <v>364</v>
      </c>
      <c r="B4949" t="s">
        <v>501</v>
      </c>
      <c r="C4949" t="s">
        <v>365</v>
      </c>
      <c r="D4949">
        <v>1996</v>
      </c>
      <c r="E4949">
        <v>420</v>
      </c>
      <c r="F4949">
        <v>0</v>
      </c>
      <c r="G4949">
        <v>2130</v>
      </c>
      <c r="H4949">
        <v>70</v>
      </c>
      <c r="I4949">
        <v>0</v>
      </c>
      <c r="J4949">
        <v>0</v>
      </c>
      <c r="K4949">
        <f>SUM(Emisiones_N2O_CO2eq_PAISES[[#This Row],[Agricultura (kilotoneladas CO₂e)]:[Emisiones Fugitivas (kilotoneladas CO₂e)]])</f>
        <v>2620</v>
      </c>
    </row>
    <row r="4950" spans="1:11" x14ac:dyDescent="0.25">
      <c r="A4950" t="s">
        <v>364</v>
      </c>
      <c r="B4950" t="s">
        <v>501</v>
      </c>
      <c r="C4950" t="s">
        <v>365</v>
      </c>
      <c r="D4950">
        <v>1997</v>
      </c>
      <c r="E4950">
        <v>430</v>
      </c>
      <c r="F4950">
        <v>0</v>
      </c>
      <c r="G4950">
        <v>2410</v>
      </c>
      <c r="H4950">
        <v>70</v>
      </c>
      <c r="I4950">
        <v>0</v>
      </c>
      <c r="J4950">
        <v>0</v>
      </c>
      <c r="K4950">
        <f>SUM(Emisiones_N2O_CO2eq_PAISES[[#This Row],[Agricultura (kilotoneladas CO₂e)]:[Emisiones Fugitivas (kilotoneladas CO₂e)]])</f>
        <v>2910</v>
      </c>
    </row>
    <row r="4951" spans="1:11" x14ac:dyDescent="0.25">
      <c r="A4951" t="s">
        <v>364</v>
      </c>
      <c r="B4951" t="s">
        <v>501</v>
      </c>
      <c r="C4951" t="s">
        <v>365</v>
      </c>
      <c r="D4951">
        <v>1998</v>
      </c>
      <c r="E4951">
        <v>450</v>
      </c>
      <c r="F4951">
        <v>0</v>
      </c>
      <c r="G4951">
        <v>2700</v>
      </c>
      <c r="H4951">
        <v>80</v>
      </c>
      <c r="I4951">
        <v>0</v>
      </c>
      <c r="J4951">
        <v>0</v>
      </c>
      <c r="K4951">
        <f>SUM(Emisiones_N2O_CO2eq_PAISES[[#This Row],[Agricultura (kilotoneladas CO₂e)]:[Emisiones Fugitivas (kilotoneladas CO₂e)]])</f>
        <v>3230</v>
      </c>
    </row>
    <row r="4952" spans="1:11" x14ac:dyDescent="0.25">
      <c r="A4952" t="s">
        <v>364</v>
      </c>
      <c r="B4952" t="s">
        <v>501</v>
      </c>
      <c r="C4952" t="s">
        <v>365</v>
      </c>
      <c r="D4952">
        <v>1999</v>
      </c>
      <c r="E4952">
        <v>470</v>
      </c>
      <c r="F4952">
        <v>0</v>
      </c>
      <c r="G4952">
        <v>2990</v>
      </c>
      <c r="H4952">
        <v>80</v>
      </c>
      <c r="I4952">
        <v>0</v>
      </c>
      <c r="J4952">
        <v>0</v>
      </c>
      <c r="K4952">
        <f>SUM(Emisiones_N2O_CO2eq_PAISES[[#This Row],[Agricultura (kilotoneladas CO₂e)]:[Emisiones Fugitivas (kilotoneladas CO₂e)]])</f>
        <v>3540</v>
      </c>
    </row>
    <row r="4953" spans="1:11" x14ac:dyDescent="0.25">
      <c r="A4953" t="s">
        <v>364</v>
      </c>
      <c r="B4953" t="s">
        <v>501</v>
      </c>
      <c r="C4953" t="s">
        <v>365</v>
      </c>
      <c r="D4953">
        <v>2000</v>
      </c>
      <c r="E4953">
        <v>480</v>
      </c>
      <c r="F4953">
        <v>0</v>
      </c>
      <c r="G4953">
        <v>3280</v>
      </c>
      <c r="H4953">
        <v>90</v>
      </c>
      <c r="I4953">
        <v>0</v>
      </c>
      <c r="J4953">
        <v>0</v>
      </c>
      <c r="K4953">
        <f>SUM(Emisiones_N2O_CO2eq_PAISES[[#This Row],[Agricultura (kilotoneladas CO₂e)]:[Emisiones Fugitivas (kilotoneladas CO₂e)]])</f>
        <v>3850</v>
      </c>
    </row>
    <row r="4954" spans="1:11" x14ac:dyDescent="0.25">
      <c r="A4954" t="s">
        <v>364</v>
      </c>
      <c r="B4954" t="s">
        <v>501</v>
      </c>
      <c r="C4954" t="s">
        <v>365</v>
      </c>
      <c r="D4954">
        <v>2001</v>
      </c>
      <c r="E4954">
        <v>490</v>
      </c>
      <c r="F4954">
        <v>0</v>
      </c>
      <c r="G4954">
        <v>3340</v>
      </c>
      <c r="H4954">
        <v>100</v>
      </c>
      <c r="I4954">
        <v>0</v>
      </c>
      <c r="J4954">
        <v>0</v>
      </c>
      <c r="K4954">
        <f>SUM(Emisiones_N2O_CO2eq_PAISES[[#This Row],[Agricultura (kilotoneladas CO₂e)]:[Emisiones Fugitivas (kilotoneladas CO₂e)]])</f>
        <v>3930</v>
      </c>
    </row>
    <row r="4955" spans="1:11" x14ac:dyDescent="0.25">
      <c r="A4955" t="s">
        <v>364</v>
      </c>
      <c r="B4955" t="s">
        <v>501</v>
      </c>
      <c r="C4955" t="s">
        <v>365</v>
      </c>
      <c r="D4955">
        <v>2002</v>
      </c>
      <c r="E4955">
        <v>560</v>
      </c>
      <c r="F4955">
        <v>0</v>
      </c>
      <c r="G4955">
        <v>3400</v>
      </c>
      <c r="H4955">
        <v>110</v>
      </c>
      <c r="I4955">
        <v>0</v>
      </c>
      <c r="J4955">
        <v>0</v>
      </c>
      <c r="K4955">
        <f>SUM(Emisiones_N2O_CO2eq_PAISES[[#This Row],[Agricultura (kilotoneladas CO₂e)]:[Emisiones Fugitivas (kilotoneladas CO₂e)]])</f>
        <v>4070</v>
      </c>
    </row>
    <row r="4956" spans="1:11" x14ac:dyDescent="0.25">
      <c r="A4956" t="s">
        <v>364</v>
      </c>
      <c r="B4956" t="s">
        <v>501</v>
      </c>
      <c r="C4956" t="s">
        <v>365</v>
      </c>
      <c r="D4956">
        <v>2003</v>
      </c>
      <c r="E4956">
        <v>590</v>
      </c>
      <c r="F4956">
        <v>0</v>
      </c>
      <c r="G4956">
        <v>3460</v>
      </c>
      <c r="H4956">
        <v>110</v>
      </c>
      <c r="I4956">
        <v>0</v>
      </c>
      <c r="J4956">
        <v>0</v>
      </c>
      <c r="K4956">
        <f>SUM(Emisiones_N2O_CO2eq_PAISES[[#This Row],[Agricultura (kilotoneladas CO₂e)]:[Emisiones Fugitivas (kilotoneladas CO₂e)]])</f>
        <v>4160</v>
      </c>
    </row>
    <row r="4957" spans="1:11" x14ac:dyDescent="0.25">
      <c r="A4957" t="s">
        <v>364</v>
      </c>
      <c r="B4957" t="s">
        <v>501</v>
      </c>
      <c r="C4957" t="s">
        <v>365</v>
      </c>
      <c r="D4957">
        <v>2004</v>
      </c>
      <c r="E4957">
        <v>590</v>
      </c>
      <c r="F4957">
        <v>0</v>
      </c>
      <c r="G4957">
        <v>3520</v>
      </c>
      <c r="H4957">
        <v>120</v>
      </c>
      <c r="I4957">
        <v>0</v>
      </c>
      <c r="J4957">
        <v>0</v>
      </c>
      <c r="K4957">
        <f>SUM(Emisiones_N2O_CO2eq_PAISES[[#This Row],[Agricultura (kilotoneladas CO₂e)]:[Emisiones Fugitivas (kilotoneladas CO₂e)]])</f>
        <v>4230</v>
      </c>
    </row>
    <row r="4958" spans="1:11" x14ac:dyDescent="0.25">
      <c r="A4958" t="s">
        <v>364</v>
      </c>
      <c r="B4958" t="s">
        <v>501</v>
      </c>
      <c r="C4958" t="s">
        <v>365</v>
      </c>
      <c r="D4958">
        <v>2005</v>
      </c>
      <c r="E4958">
        <v>620</v>
      </c>
      <c r="F4958">
        <v>0</v>
      </c>
      <c r="G4958">
        <v>3580</v>
      </c>
      <c r="H4958">
        <v>130</v>
      </c>
      <c r="I4958">
        <v>0</v>
      </c>
      <c r="J4958">
        <v>0</v>
      </c>
      <c r="K4958">
        <f>SUM(Emisiones_N2O_CO2eq_PAISES[[#This Row],[Agricultura (kilotoneladas CO₂e)]:[Emisiones Fugitivas (kilotoneladas CO₂e)]])</f>
        <v>4330</v>
      </c>
    </row>
    <row r="4959" spans="1:11" x14ac:dyDescent="0.25">
      <c r="A4959" t="s">
        <v>364</v>
      </c>
      <c r="B4959" t="s">
        <v>501</v>
      </c>
      <c r="C4959" t="s">
        <v>365</v>
      </c>
      <c r="D4959">
        <v>2006</v>
      </c>
      <c r="E4959">
        <v>620</v>
      </c>
      <c r="F4959">
        <v>0</v>
      </c>
      <c r="G4959">
        <v>3760</v>
      </c>
      <c r="H4959">
        <v>150</v>
      </c>
      <c r="I4959">
        <v>0</v>
      </c>
      <c r="J4959">
        <v>0</v>
      </c>
      <c r="K4959">
        <f>SUM(Emisiones_N2O_CO2eq_PAISES[[#This Row],[Agricultura (kilotoneladas CO₂e)]:[Emisiones Fugitivas (kilotoneladas CO₂e)]])</f>
        <v>4530</v>
      </c>
    </row>
    <row r="4960" spans="1:11" x14ac:dyDescent="0.25">
      <c r="A4960" t="s">
        <v>364</v>
      </c>
      <c r="B4960" t="s">
        <v>501</v>
      </c>
      <c r="C4960" t="s">
        <v>365</v>
      </c>
      <c r="D4960">
        <v>2007</v>
      </c>
      <c r="E4960">
        <v>640</v>
      </c>
      <c r="F4960">
        <v>0</v>
      </c>
      <c r="G4960">
        <v>3950</v>
      </c>
      <c r="H4960">
        <v>170</v>
      </c>
      <c r="I4960">
        <v>0</v>
      </c>
      <c r="J4960">
        <v>0</v>
      </c>
      <c r="K4960">
        <f>SUM(Emisiones_N2O_CO2eq_PAISES[[#This Row],[Agricultura (kilotoneladas CO₂e)]:[Emisiones Fugitivas (kilotoneladas CO₂e)]])</f>
        <v>4760</v>
      </c>
    </row>
    <row r="4961" spans="1:11" x14ac:dyDescent="0.25">
      <c r="A4961" t="s">
        <v>364</v>
      </c>
      <c r="B4961" t="s">
        <v>501</v>
      </c>
      <c r="C4961" t="s">
        <v>365</v>
      </c>
      <c r="D4961">
        <v>2008</v>
      </c>
      <c r="E4961">
        <v>680</v>
      </c>
      <c r="F4961">
        <v>0</v>
      </c>
      <c r="G4961">
        <v>4139.99999999999</v>
      </c>
      <c r="H4961">
        <v>190</v>
      </c>
      <c r="I4961">
        <v>0</v>
      </c>
      <c r="J4961">
        <v>0</v>
      </c>
      <c r="K4961">
        <f>SUM(Emisiones_N2O_CO2eq_PAISES[[#This Row],[Agricultura (kilotoneladas CO₂e)]:[Emisiones Fugitivas (kilotoneladas CO₂e)]])</f>
        <v>5009.99999999999</v>
      </c>
    </row>
    <row r="4962" spans="1:11" x14ac:dyDescent="0.25">
      <c r="A4962" t="s">
        <v>364</v>
      </c>
      <c r="B4962" t="s">
        <v>501</v>
      </c>
      <c r="C4962" t="s">
        <v>365</v>
      </c>
      <c r="D4962">
        <v>2009</v>
      </c>
      <c r="E4962">
        <v>700</v>
      </c>
      <c r="F4962">
        <v>0</v>
      </c>
      <c r="G4962">
        <v>4320</v>
      </c>
      <c r="H4962">
        <v>210</v>
      </c>
      <c r="I4962">
        <v>0</v>
      </c>
      <c r="J4962">
        <v>0</v>
      </c>
      <c r="K4962">
        <f>SUM(Emisiones_N2O_CO2eq_PAISES[[#This Row],[Agricultura (kilotoneladas CO₂e)]:[Emisiones Fugitivas (kilotoneladas CO₂e)]])</f>
        <v>5230</v>
      </c>
    </row>
    <row r="4963" spans="1:11" x14ac:dyDescent="0.25">
      <c r="A4963" t="s">
        <v>364</v>
      </c>
      <c r="B4963" t="s">
        <v>501</v>
      </c>
      <c r="C4963" t="s">
        <v>365</v>
      </c>
      <c r="D4963">
        <v>2010</v>
      </c>
      <c r="E4963">
        <v>690</v>
      </c>
      <c r="F4963">
        <v>0</v>
      </c>
      <c r="G4963">
        <v>4510</v>
      </c>
      <c r="H4963">
        <v>230</v>
      </c>
      <c r="I4963">
        <v>0</v>
      </c>
      <c r="J4963">
        <v>0</v>
      </c>
      <c r="K4963">
        <f>SUM(Emisiones_N2O_CO2eq_PAISES[[#This Row],[Agricultura (kilotoneladas CO₂e)]:[Emisiones Fugitivas (kilotoneladas CO₂e)]])</f>
        <v>5430</v>
      </c>
    </row>
    <row r="4964" spans="1:11" x14ac:dyDescent="0.25">
      <c r="A4964" t="s">
        <v>364</v>
      </c>
      <c r="B4964" t="s">
        <v>501</v>
      </c>
      <c r="C4964" t="s">
        <v>365</v>
      </c>
      <c r="D4964">
        <v>2011</v>
      </c>
      <c r="E4964">
        <v>690</v>
      </c>
      <c r="F4964">
        <v>0</v>
      </c>
      <c r="G4964">
        <v>4760</v>
      </c>
      <c r="H4964">
        <v>230</v>
      </c>
      <c r="I4964">
        <v>0</v>
      </c>
      <c r="J4964">
        <v>0</v>
      </c>
      <c r="K4964">
        <f>SUM(Emisiones_N2O_CO2eq_PAISES[[#This Row],[Agricultura (kilotoneladas CO₂e)]:[Emisiones Fugitivas (kilotoneladas CO₂e)]])</f>
        <v>5680</v>
      </c>
    </row>
    <row r="4965" spans="1:11" x14ac:dyDescent="0.25">
      <c r="A4965" t="s">
        <v>364</v>
      </c>
      <c r="B4965" t="s">
        <v>501</v>
      </c>
      <c r="C4965" t="s">
        <v>365</v>
      </c>
      <c r="D4965">
        <v>2012</v>
      </c>
      <c r="E4965">
        <v>650</v>
      </c>
      <c r="F4965">
        <v>0</v>
      </c>
      <c r="G4965">
        <v>5010</v>
      </c>
      <c r="H4965">
        <v>240</v>
      </c>
      <c r="I4965">
        <v>0</v>
      </c>
      <c r="J4965">
        <v>0</v>
      </c>
      <c r="K4965">
        <f>SUM(Emisiones_N2O_CO2eq_PAISES[[#This Row],[Agricultura (kilotoneladas CO₂e)]:[Emisiones Fugitivas (kilotoneladas CO₂e)]])</f>
        <v>5900</v>
      </c>
    </row>
    <row r="4966" spans="1:11" x14ac:dyDescent="0.25">
      <c r="A4966" t="s">
        <v>364</v>
      </c>
      <c r="B4966" t="s">
        <v>501</v>
      </c>
      <c r="C4966" t="s">
        <v>365</v>
      </c>
      <c r="D4966">
        <v>2013</v>
      </c>
      <c r="E4966">
        <v>690</v>
      </c>
      <c r="F4966">
        <v>0</v>
      </c>
      <c r="G4966">
        <v>5260</v>
      </c>
      <c r="H4966">
        <v>240</v>
      </c>
      <c r="I4966">
        <v>0</v>
      </c>
      <c r="J4966">
        <v>0</v>
      </c>
      <c r="K4966">
        <f>SUM(Emisiones_N2O_CO2eq_PAISES[[#This Row],[Agricultura (kilotoneladas CO₂e)]:[Emisiones Fugitivas (kilotoneladas CO₂e)]])</f>
        <v>6190</v>
      </c>
    </row>
    <row r="4967" spans="1:11" x14ac:dyDescent="0.25">
      <c r="A4967" t="s">
        <v>364</v>
      </c>
      <c r="B4967" t="s">
        <v>501</v>
      </c>
      <c r="C4967" t="s">
        <v>365</v>
      </c>
      <c r="D4967">
        <v>2014</v>
      </c>
      <c r="E4967">
        <v>710</v>
      </c>
      <c r="F4967">
        <v>0</v>
      </c>
      <c r="G4967">
        <v>5510</v>
      </c>
      <c r="H4967">
        <v>240</v>
      </c>
      <c r="I4967">
        <v>0</v>
      </c>
      <c r="J4967">
        <v>0</v>
      </c>
      <c r="K4967">
        <f>SUM(Emisiones_N2O_CO2eq_PAISES[[#This Row],[Agricultura (kilotoneladas CO₂e)]:[Emisiones Fugitivas (kilotoneladas CO₂e)]])</f>
        <v>6460</v>
      </c>
    </row>
    <row r="4968" spans="1:11" x14ac:dyDescent="0.25">
      <c r="A4968" t="s">
        <v>364</v>
      </c>
      <c r="B4968" t="s">
        <v>501</v>
      </c>
      <c r="C4968" t="s">
        <v>365</v>
      </c>
      <c r="D4968">
        <v>2015</v>
      </c>
      <c r="E4968">
        <v>760</v>
      </c>
      <c r="F4968">
        <v>0</v>
      </c>
      <c r="G4968">
        <v>5770</v>
      </c>
      <c r="H4968">
        <v>250</v>
      </c>
      <c r="I4968">
        <v>0</v>
      </c>
      <c r="J4968">
        <v>0</v>
      </c>
      <c r="K4968">
        <f>SUM(Emisiones_N2O_CO2eq_PAISES[[#This Row],[Agricultura (kilotoneladas CO₂e)]:[Emisiones Fugitivas (kilotoneladas CO₂e)]])</f>
        <v>6780</v>
      </c>
    </row>
    <row r="4969" spans="1:11" x14ac:dyDescent="0.25">
      <c r="A4969" t="s">
        <v>364</v>
      </c>
      <c r="B4969" t="s">
        <v>501</v>
      </c>
      <c r="C4969" t="s">
        <v>365</v>
      </c>
      <c r="D4969">
        <v>2016</v>
      </c>
      <c r="E4969">
        <v>760</v>
      </c>
      <c r="F4969">
        <v>0</v>
      </c>
      <c r="G4969">
        <v>5880</v>
      </c>
      <c r="H4969">
        <v>250</v>
      </c>
      <c r="I4969">
        <v>0</v>
      </c>
      <c r="J4969">
        <v>0</v>
      </c>
      <c r="K4969">
        <f>SUM(Emisiones_N2O_CO2eq_PAISES[[#This Row],[Agricultura (kilotoneladas CO₂e)]:[Emisiones Fugitivas (kilotoneladas CO₂e)]])</f>
        <v>6890</v>
      </c>
    </row>
    <row r="4970" spans="1:11" x14ac:dyDescent="0.25">
      <c r="A4970" t="s">
        <v>366</v>
      </c>
      <c r="B4970" t="s">
        <v>502</v>
      </c>
      <c r="C4970" t="s">
        <v>367</v>
      </c>
      <c r="D4970">
        <v>1990</v>
      </c>
      <c r="E4970">
        <v>28810</v>
      </c>
      <c r="F4970">
        <v>24410</v>
      </c>
      <c r="G4970">
        <v>4890</v>
      </c>
      <c r="H4970">
        <v>780</v>
      </c>
      <c r="I4970">
        <v>0</v>
      </c>
      <c r="J4970">
        <v>90</v>
      </c>
      <c r="K4970">
        <f>SUM(Emisiones_N2O_CO2eq_PAISES[[#This Row],[Agricultura (kilotoneladas CO₂e)]:[Emisiones Fugitivas (kilotoneladas CO₂e)]])</f>
        <v>58980</v>
      </c>
    </row>
    <row r="4971" spans="1:11" x14ac:dyDescent="0.25">
      <c r="A4971" t="s">
        <v>366</v>
      </c>
      <c r="B4971" t="s">
        <v>502</v>
      </c>
      <c r="C4971" t="s">
        <v>367</v>
      </c>
      <c r="D4971">
        <v>1991</v>
      </c>
      <c r="E4971">
        <v>27750</v>
      </c>
      <c r="F4971">
        <v>24570</v>
      </c>
      <c r="G4971">
        <v>4850</v>
      </c>
      <c r="H4971">
        <v>780</v>
      </c>
      <c r="I4971">
        <v>0</v>
      </c>
      <c r="J4971">
        <v>90</v>
      </c>
      <c r="K4971">
        <f>SUM(Emisiones_N2O_CO2eq_PAISES[[#This Row],[Agricultura (kilotoneladas CO₂e)]:[Emisiones Fugitivas (kilotoneladas CO₂e)]])</f>
        <v>58040</v>
      </c>
    </row>
    <row r="4972" spans="1:11" x14ac:dyDescent="0.25">
      <c r="A4972" t="s">
        <v>366</v>
      </c>
      <c r="B4972" t="s">
        <v>502</v>
      </c>
      <c r="C4972" t="s">
        <v>367</v>
      </c>
      <c r="D4972">
        <v>1992</v>
      </c>
      <c r="E4972">
        <v>26860</v>
      </c>
      <c r="F4972">
        <v>20220</v>
      </c>
      <c r="G4972">
        <v>4790</v>
      </c>
      <c r="H4972">
        <v>810</v>
      </c>
      <c r="I4972">
        <v>0</v>
      </c>
      <c r="J4972">
        <v>90</v>
      </c>
      <c r="K4972">
        <f>SUM(Emisiones_N2O_CO2eq_PAISES[[#This Row],[Agricultura (kilotoneladas CO₂e)]:[Emisiones Fugitivas (kilotoneladas CO₂e)]])</f>
        <v>52770</v>
      </c>
    </row>
    <row r="4973" spans="1:11" x14ac:dyDescent="0.25">
      <c r="A4973" t="s">
        <v>366</v>
      </c>
      <c r="B4973" t="s">
        <v>502</v>
      </c>
      <c r="C4973" t="s">
        <v>367</v>
      </c>
      <c r="D4973">
        <v>1993</v>
      </c>
      <c r="E4973">
        <v>26760</v>
      </c>
      <c r="F4973">
        <v>16430</v>
      </c>
      <c r="G4973">
        <v>4790</v>
      </c>
      <c r="H4973">
        <v>800</v>
      </c>
      <c r="I4973">
        <v>0</v>
      </c>
      <c r="J4973">
        <v>90</v>
      </c>
      <c r="K4973">
        <f>SUM(Emisiones_N2O_CO2eq_PAISES[[#This Row],[Agricultura (kilotoneladas CO₂e)]:[Emisiones Fugitivas (kilotoneladas CO₂e)]])</f>
        <v>48870</v>
      </c>
    </row>
    <row r="4974" spans="1:11" x14ac:dyDescent="0.25">
      <c r="A4974" t="s">
        <v>366</v>
      </c>
      <c r="B4974" t="s">
        <v>502</v>
      </c>
      <c r="C4974" t="s">
        <v>367</v>
      </c>
      <c r="D4974">
        <v>1994</v>
      </c>
      <c r="E4974">
        <v>27460</v>
      </c>
      <c r="F4974">
        <v>16410</v>
      </c>
      <c r="G4974">
        <v>4990</v>
      </c>
      <c r="H4974">
        <v>810</v>
      </c>
      <c r="I4974">
        <v>0</v>
      </c>
      <c r="J4974">
        <v>90</v>
      </c>
      <c r="K4974">
        <f>SUM(Emisiones_N2O_CO2eq_PAISES[[#This Row],[Agricultura (kilotoneladas CO₂e)]:[Emisiones Fugitivas (kilotoneladas CO₂e)]])</f>
        <v>49760</v>
      </c>
    </row>
    <row r="4975" spans="1:11" x14ac:dyDescent="0.25">
      <c r="A4975" t="s">
        <v>366</v>
      </c>
      <c r="B4975" t="s">
        <v>502</v>
      </c>
      <c r="C4975" t="s">
        <v>367</v>
      </c>
      <c r="D4975">
        <v>1995</v>
      </c>
      <c r="E4975">
        <v>27350</v>
      </c>
      <c r="F4975">
        <v>14900</v>
      </c>
      <c r="G4975">
        <v>5140</v>
      </c>
      <c r="H4975">
        <v>810</v>
      </c>
      <c r="I4975">
        <v>0</v>
      </c>
      <c r="J4975">
        <v>100</v>
      </c>
      <c r="K4975">
        <f>SUM(Emisiones_N2O_CO2eq_PAISES[[#This Row],[Agricultura (kilotoneladas CO₂e)]:[Emisiones Fugitivas (kilotoneladas CO₂e)]])</f>
        <v>48300</v>
      </c>
    </row>
    <row r="4976" spans="1:11" x14ac:dyDescent="0.25">
      <c r="A4976" t="s">
        <v>366</v>
      </c>
      <c r="B4976" t="s">
        <v>502</v>
      </c>
      <c r="C4976" t="s">
        <v>367</v>
      </c>
      <c r="D4976">
        <v>1996</v>
      </c>
      <c r="E4976">
        <v>28270</v>
      </c>
      <c r="F4976">
        <v>14800</v>
      </c>
      <c r="G4976">
        <v>4980</v>
      </c>
      <c r="H4976">
        <v>840</v>
      </c>
      <c r="I4976">
        <v>0</v>
      </c>
      <c r="J4976">
        <v>100</v>
      </c>
      <c r="K4976">
        <f>SUM(Emisiones_N2O_CO2eq_PAISES[[#This Row],[Agricultura (kilotoneladas CO₂e)]:[Emisiones Fugitivas (kilotoneladas CO₂e)]])</f>
        <v>48990</v>
      </c>
    </row>
    <row r="4977" spans="1:11" x14ac:dyDescent="0.25">
      <c r="A4977" t="s">
        <v>366</v>
      </c>
      <c r="B4977" t="s">
        <v>502</v>
      </c>
      <c r="C4977" t="s">
        <v>367</v>
      </c>
      <c r="D4977">
        <v>1997</v>
      </c>
      <c r="E4977">
        <v>27640</v>
      </c>
      <c r="F4977">
        <v>14980</v>
      </c>
      <c r="G4977">
        <v>4840</v>
      </c>
      <c r="H4977">
        <v>840</v>
      </c>
      <c r="I4977">
        <v>0</v>
      </c>
      <c r="J4977">
        <v>80</v>
      </c>
      <c r="K4977">
        <f>SUM(Emisiones_N2O_CO2eq_PAISES[[#This Row],[Agricultura (kilotoneladas CO₂e)]:[Emisiones Fugitivas (kilotoneladas CO₂e)]])</f>
        <v>48380</v>
      </c>
    </row>
    <row r="4978" spans="1:11" x14ac:dyDescent="0.25">
      <c r="A4978" t="s">
        <v>366</v>
      </c>
      <c r="B4978" t="s">
        <v>502</v>
      </c>
      <c r="C4978" t="s">
        <v>367</v>
      </c>
      <c r="D4978">
        <v>1998</v>
      </c>
      <c r="E4978">
        <v>27150</v>
      </c>
      <c r="F4978">
        <v>15250</v>
      </c>
      <c r="G4978">
        <v>4810</v>
      </c>
      <c r="H4978">
        <v>810</v>
      </c>
      <c r="I4978">
        <v>0</v>
      </c>
      <c r="J4978">
        <v>110</v>
      </c>
      <c r="K4978">
        <f>SUM(Emisiones_N2O_CO2eq_PAISES[[#This Row],[Agricultura (kilotoneladas CO₂e)]:[Emisiones Fugitivas (kilotoneladas CO₂e)]])</f>
        <v>48130</v>
      </c>
    </row>
    <row r="4979" spans="1:11" x14ac:dyDescent="0.25">
      <c r="A4979" t="s">
        <v>366</v>
      </c>
      <c r="B4979" t="s">
        <v>502</v>
      </c>
      <c r="C4979" t="s">
        <v>367</v>
      </c>
      <c r="D4979">
        <v>1999</v>
      </c>
      <c r="E4979">
        <v>26870</v>
      </c>
      <c r="F4979">
        <v>5750</v>
      </c>
      <c r="G4979">
        <v>4670</v>
      </c>
      <c r="H4979">
        <v>800</v>
      </c>
      <c r="I4979">
        <v>0</v>
      </c>
      <c r="J4979">
        <v>110</v>
      </c>
      <c r="K4979">
        <f>SUM(Emisiones_N2O_CO2eq_PAISES[[#This Row],[Agricultura (kilotoneladas CO₂e)]:[Emisiones Fugitivas (kilotoneladas CO₂e)]])</f>
        <v>38200</v>
      </c>
    </row>
    <row r="4980" spans="1:11" x14ac:dyDescent="0.25">
      <c r="A4980" t="s">
        <v>366</v>
      </c>
      <c r="B4980" t="s">
        <v>502</v>
      </c>
      <c r="C4980" t="s">
        <v>367</v>
      </c>
      <c r="D4980">
        <v>2000</v>
      </c>
      <c r="E4980">
        <v>25660</v>
      </c>
      <c r="F4980">
        <v>5940</v>
      </c>
      <c r="G4980">
        <v>4660</v>
      </c>
      <c r="H4980">
        <v>830</v>
      </c>
      <c r="I4980">
        <v>0</v>
      </c>
      <c r="J4980">
        <v>100</v>
      </c>
      <c r="K4980">
        <f>SUM(Emisiones_N2O_CO2eq_PAISES[[#This Row],[Agricultura (kilotoneladas CO₂e)]:[Emisiones Fugitivas (kilotoneladas CO₂e)]])</f>
        <v>37190</v>
      </c>
    </row>
    <row r="4981" spans="1:11" x14ac:dyDescent="0.25">
      <c r="A4981" t="s">
        <v>366</v>
      </c>
      <c r="B4981" t="s">
        <v>502</v>
      </c>
      <c r="C4981" t="s">
        <v>367</v>
      </c>
      <c r="D4981">
        <v>2001</v>
      </c>
      <c r="E4981">
        <v>24930</v>
      </c>
      <c r="F4981">
        <v>5240</v>
      </c>
      <c r="G4981">
        <v>4610</v>
      </c>
      <c r="H4981">
        <v>800</v>
      </c>
      <c r="I4981">
        <v>10</v>
      </c>
      <c r="J4981">
        <v>100</v>
      </c>
      <c r="K4981">
        <f>SUM(Emisiones_N2O_CO2eq_PAISES[[#This Row],[Agricultura (kilotoneladas CO₂e)]:[Emisiones Fugitivas (kilotoneladas CO₂e)]])</f>
        <v>35690</v>
      </c>
    </row>
    <row r="4982" spans="1:11" x14ac:dyDescent="0.25">
      <c r="A4982" t="s">
        <v>366</v>
      </c>
      <c r="B4982" t="s">
        <v>502</v>
      </c>
      <c r="C4982" t="s">
        <v>367</v>
      </c>
      <c r="D4982">
        <v>2002</v>
      </c>
      <c r="E4982">
        <v>24490</v>
      </c>
      <c r="F4982">
        <v>3290</v>
      </c>
      <c r="G4982">
        <v>4550</v>
      </c>
      <c r="H4982">
        <v>790</v>
      </c>
      <c r="I4982">
        <v>0</v>
      </c>
      <c r="J4982">
        <v>100</v>
      </c>
      <c r="K4982">
        <f>SUM(Emisiones_N2O_CO2eq_PAISES[[#This Row],[Agricultura (kilotoneladas CO₂e)]:[Emisiones Fugitivas (kilotoneladas CO₂e)]])</f>
        <v>33220</v>
      </c>
    </row>
    <row r="4983" spans="1:11" x14ac:dyDescent="0.25">
      <c r="A4983" t="s">
        <v>366</v>
      </c>
      <c r="B4983" t="s">
        <v>502</v>
      </c>
      <c r="C4983" t="s">
        <v>367</v>
      </c>
      <c r="D4983">
        <v>2003</v>
      </c>
      <c r="E4983">
        <v>24330</v>
      </c>
      <c r="F4983">
        <v>3410</v>
      </c>
      <c r="G4983">
        <v>4440</v>
      </c>
      <c r="H4983">
        <v>760</v>
      </c>
      <c r="I4983">
        <v>50</v>
      </c>
      <c r="J4983">
        <v>100</v>
      </c>
      <c r="K4983">
        <f>SUM(Emisiones_N2O_CO2eq_PAISES[[#This Row],[Agricultura (kilotoneladas CO₂e)]:[Emisiones Fugitivas (kilotoneladas CO₂e)]])</f>
        <v>33090</v>
      </c>
    </row>
    <row r="4984" spans="1:11" x14ac:dyDescent="0.25">
      <c r="A4984" t="s">
        <v>366</v>
      </c>
      <c r="B4984" t="s">
        <v>502</v>
      </c>
      <c r="C4984" t="s">
        <v>367</v>
      </c>
      <c r="D4984">
        <v>2004</v>
      </c>
      <c r="E4984">
        <v>23970</v>
      </c>
      <c r="F4984">
        <v>4330</v>
      </c>
      <c r="G4984">
        <v>4370</v>
      </c>
      <c r="H4984">
        <v>740</v>
      </c>
      <c r="I4984">
        <v>0</v>
      </c>
      <c r="J4984">
        <v>100</v>
      </c>
      <c r="K4984">
        <f>SUM(Emisiones_N2O_CO2eq_PAISES[[#This Row],[Agricultura (kilotoneladas CO₂e)]:[Emisiones Fugitivas (kilotoneladas CO₂e)]])</f>
        <v>33510</v>
      </c>
    </row>
    <row r="4985" spans="1:11" x14ac:dyDescent="0.25">
      <c r="A4985" t="s">
        <v>366</v>
      </c>
      <c r="B4985" t="s">
        <v>502</v>
      </c>
      <c r="C4985" t="s">
        <v>367</v>
      </c>
      <c r="D4985">
        <v>2005</v>
      </c>
      <c r="E4985">
        <v>23480</v>
      </c>
      <c r="F4985">
        <v>3660</v>
      </c>
      <c r="G4985">
        <v>4310</v>
      </c>
      <c r="H4985">
        <v>740</v>
      </c>
      <c r="I4985">
        <v>0</v>
      </c>
      <c r="J4985">
        <v>100</v>
      </c>
      <c r="K4985">
        <f>SUM(Emisiones_N2O_CO2eq_PAISES[[#This Row],[Agricultura (kilotoneladas CO₂e)]:[Emisiones Fugitivas (kilotoneladas CO₂e)]])</f>
        <v>32290</v>
      </c>
    </row>
    <row r="4986" spans="1:11" x14ac:dyDescent="0.25">
      <c r="A4986" t="s">
        <v>366</v>
      </c>
      <c r="B4986" t="s">
        <v>502</v>
      </c>
      <c r="C4986" t="s">
        <v>367</v>
      </c>
      <c r="D4986">
        <v>2006</v>
      </c>
      <c r="E4986">
        <v>23330</v>
      </c>
      <c r="F4986">
        <v>3100</v>
      </c>
      <c r="G4986">
        <v>4260</v>
      </c>
      <c r="H4986">
        <v>730</v>
      </c>
      <c r="I4986">
        <v>0</v>
      </c>
      <c r="J4986">
        <v>100</v>
      </c>
      <c r="K4986">
        <f>SUM(Emisiones_N2O_CO2eq_PAISES[[#This Row],[Agricultura (kilotoneladas CO₂e)]:[Emisiones Fugitivas (kilotoneladas CO₂e)]])</f>
        <v>31520</v>
      </c>
    </row>
    <row r="4987" spans="1:11" x14ac:dyDescent="0.25">
      <c r="A4987" t="s">
        <v>366</v>
      </c>
      <c r="B4987" t="s">
        <v>502</v>
      </c>
      <c r="C4987" t="s">
        <v>367</v>
      </c>
      <c r="D4987">
        <v>2007</v>
      </c>
      <c r="E4987">
        <v>22900</v>
      </c>
      <c r="F4987">
        <v>3530</v>
      </c>
      <c r="G4987">
        <v>4120</v>
      </c>
      <c r="H4987">
        <v>720</v>
      </c>
      <c r="I4987">
        <v>30</v>
      </c>
      <c r="J4987">
        <v>100</v>
      </c>
      <c r="K4987">
        <f>SUM(Emisiones_N2O_CO2eq_PAISES[[#This Row],[Agricultura (kilotoneladas CO₂e)]:[Emisiones Fugitivas (kilotoneladas CO₂e)]])</f>
        <v>31400</v>
      </c>
    </row>
    <row r="4988" spans="1:11" x14ac:dyDescent="0.25">
      <c r="A4988" t="s">
        <v>366</v>
      </c>
      <c r="B4988" t="s">
        <v>502</v>
      </c>
      <c r="C4988" t="s">
        <v>367</v>
      </c>
      <c r="D4988">
        <v>2008</v>
      </c>
      <c r="E4988">
        <v>22710</v>
      </c>
      <c r="F4988">
        <v>3350</v>
      </c>
      <c r="G4988">
        <v>3810</v>
      </c>
      <c r="H4988">
        <v>700</v>
      </c>
      <c r="I4988">
        <v>0</v>
      </c>
      <c r="J4988">
        <v>80</v>
      </c>
      <c r="K4988">
        <f>SUM(Emisiones_N2O_CO2eq_PAISES[[#This Row],[Agricultura (kilotoneladas CO₂e)]:[Emisiones Fugitivas (kilotoneladas CO₂e)]])</f>
        <v>30650</v>
      </c>
    </row>
    <row r="4989" spans="1:11" x14ac:dyDescent="0.25">
      <c r="A4989" t="s">
        <v>366</v>
      </c>
      <c r="B4989" t="s">
        <v>502</v>
      </c>
      <c r="C4989" t="s">
        <v>367</v>
      </c>
      <c r="D4989">
        <v>2009</v>
      </c>
      <c r="E4989">
        <v>22690</v>
      </c>
      <c r="F4989">
        <v>1960</v>
      </c>
      <c r="G4989">
        <v>3450</v>
      </c>
      <c r="H4989">
        <v>720</v>
      </c>
      <c r="I4989">
        <v>0</v>
      </c>
      <c r="J4989">
        <v>90</v>
      </c>
      <c r="K4989">
        <f>SUM(Emisiones_N2O_CO2eq_PAISES[[#This Row],[Agricultura (kilotoneladas CO₂e)]:[Emisiones Fugitivas (kilotoneladas CO₂e)]])</f>
        <v>28910</v>
      </c>
    </row>
    <row r="4990" spans="1:11" x14ac:dyDescent="0.25">
      <c r="A4990" t="s">
        <v>366</v>
      </c>
      <c r="B4990" t="s">
        <v>502</v>
      </c>
      <c r="C4990" t="s">
        <v>367</v>
      </c>
      <c r="D4990">
        <v>2010</v>
      </c>
      <c r="E4990">
        <v>22660</v>
      </c>
      <c r="F4990">
        <v>2080</v>
      </c>
      <c r="G4990">
        <v>3500</v>
      </c>
      <c r="H4990">
        <v>730</v>
      </c>
      <c r="I4990">
        <v>10</v>
      </c>
      <c r="J4990">
        <v>90</v>
      </c>
      <c r="K4990">
        <f>SUM(Emisiones_N2O_CO2eq_PAISES[[#This Row],[Agricultura (kilotoneladas CO₂e)]:[Emisiones Fugitivas (kilotoneladas CO₂e)]])</f>
        <v>29070</v>
      </c>
    </row>
    <row r="4991" spans="1:11" x14ac:dyDescent="0.25">
      <c r="A4991" t="s">
        <v>366</v>
      </c>
      <c r="B4991" t="s">
        <v>502</v>
      </c>
      <c r="C4991" t="s">
        <v>367</v>
      </c>
      <c r="D4991">
        <v>2011</v>
      </c>
      <c r="E4991">
        <v>22520</v>
      </c>
      <c r="F4991">
        <v>1160</v>
      </c>
      <c r="G4991">
        <v>3410</v>
      </c>
      <c r="H4991">
        <v>730</v>
      </c>
      <c r="I4991">
        <v>10</v>
      </c>
      <c r="J4991">
        <v>100</v>
      </c>
      <c r="K4991">
        <f>SUM(Emisiones_N2O_CO2eq_PAISES[[#This Row],[Agricultura (kilotoneladas CO₂e)]:[Emisiones Fugitivas (kilotoneladas CO₂e)]])</f>
        <v>27930</v>
      </c>
    </row>
    <row r="4992" spans="1:11" x14ac:dyDescent="0.25">
      <c r="A4992" t="s">
        <v>366</v>
      </c>
      <c r="B4992" t="s">
        <v>502</v>
      </c>
      <c r="C4992" t="s">
        <v>367</v>
      </c>
      <c r="D4992">
        <v>2012</v>
      </c>
      <c r="E4992">
        <v>22410</v>
      </c>
      <c r="F4992">
        <v>910</v>
      </c>
      <c r="G4992">
        <v>3750</v>
      </c>
      <c r="H4992">
        <v>720</v>
      </c>
      <c r="I4992">
        <v>20</v>
      </c>
      <c r="J4992">
        <v>90</v>
      </c>
      <c r="K4992">
        <f>SUM(Emisiones_N2O_CO2eq_PAISES[[#This Row],[Agricultura (kilotoneladas CO₂e)]:[Emisiones Fugitivas (kilotoneladas CO₂e)]])</f>
        <v>27900</v>
      </c>
    </row>
    <row r="4993" spans="1:11" x14ac:dyDescent="0.25">
      <c r="A4993" t="s">
        <v>366</v>
      </c>
      <c r="B4993" t="s">
        <v>502</v>
      </c>
      <c r="C4993" t="s">
        <v>367</v>
      </c>
      <c r="D4993">
        <v>2013</v>
      </c>
      <c r="E4993">
        <v>22900</v>
      </c>
      <c r="F4993">
        <v>860</v>
      </c>
      <c r="G4993">
        <v>3570</v>
      </c>
      <c r="H4993">
        <v>710</v>
      </c>
      <c r="I4993">
        <v>0</v>
      </c>
      <c r="J4993">
        <v>90</v>
      </c>
      <c r="K4993">
        <f>SUM(Emisiones_N2O_CO2eq_PAISES[[#This Row],[Agricultura (kilotoneladas CO₂e)]:[Emisiones Fugitivas (kilotoneladas CO₂e)]])</f>
        <v>28130</v>
      </c>
    </row>
    <row r="4994" spans="1:11" x14ac:dyDescent="0.25">
      <c r="A4994" t="s">
        <v>366</v>
      </c>
      <c r="B4994" t="s">
        <v>502</v>
      </c>
      <c r="C4994" t="s">
        <v>367</v>
      </c>
      <c r="D4994">
        <v>2014</v>
      </c>
      <c r="E4994">
        <v>23260</v>
      </c>
      <c r="F4994">
        <v>880</v>
      </c>
      <c r="G4994">
        <v>3570</v>
      </c>
      <c r="H4994">
        <v>710</v>
      </c>
      <c r="I4994">
        <v>0</v>
      </c>
      <c r="J4994">
        <v>80</v>
      </c>
      <c r="K4994">
        <f>SUM(Emisiones_N2O_CO2eq_PAISES[[#This Row],[Agricultura (kilotoneladas CO₂e)]:[Emisiones Fugitivas (kilotoneladas CO₂e)]])</f>
        <v>28500</v>
      </c>
    </row>
    <row r="4995" spans="1:11" x14ac:dyDescent="0.25">
      <c r="A4995" t="s">
        <v>366</v>
      </c>
      <c r="B4995" t="s">
        <v>502</v>
      </c>
      <c r="C4995" t="s">
        <v>367</v>
      </c>
      <c r="D4995">
        <v>2015</v>
      </c>
      <c r="E4995">
        <v>23160</v>
      </c>
      <c r="F4995">
        <v>850</v>
      </c>
      <c r="G4995">
        <v>3740</v>
      </c>
      <c r="H4995">
        <v>710</v>
      </c>
      <c r="I4995">
        <v>10</v>
      </c>
      <c r="J4995">
        <v>80</v>
      </c>
      <c r="K4995">
        <f>SUM(Emisiones_N2O_CO2eq_PAISES[[#This Row],[Agricultura (kilotoneladas CO₂e)]:[Emisiones Fugitivas (kilotoneladas CO₂e)]])</f>
        <v>28550</v>
      </c>
    </row>
    <row r="4996" spans="1:11" x14ac:dyDescent="0.25">
      <c r="A4996" t="s">
        <v>366</v>
      </c>
      <c r="B4996" t="s">
        <v>502</v>
      </c>
      <c r="C4996" t="s">
        <v>367</v>
      </c>
      <c r="D4996">
        <v>2016</v>
      </c>
      <c r="E4996">
        <v>23200</v>
      </c>
      <c r="F4996">
        <v>860</v>
      </c>
      <c r="G4996">
        <v>3540</v>
      </c>
      <c r="H4996">
        <v>720</v>
      </c>
      <c r="I4996">
        <v>0</v>
      </c>
      <c r="J4996">
        <v>80</v>
      </c>
      <c r="K4996">
        <f>SUM(Emisiones_N2O_CO2eq_PAISES[[#This Row],[Agricultura (kilotoneladas CO₂e)]:[Emisiones Fugitivas (kilotoneladas CO₂e)]])</f>
        <v>28400</v>
      </c>
    </row>
    <row r="4997" spans="1:11" x14ac:dyDescent="0.25">
      <c r="A4997" t="s">
        <v>368</v>
      </c>
      <c r="B4997" t="s">
        <v>503</v>
      </c>
      <c r="C4997" t="s">
        <v>369</v>
      </c>
      <c r="D4997">
        <v>1990</v>
      </c>
      <c r="E4997">
        <v>161290</v>
      </c>
      <c r="F4997">
        <v>31560</v>
      </c>
      <c r="G4997">
        <v>53230</v>
      </c>
      <c r="H4997">
        <v>3720</v>
      </c>
      <c r="I4997">
        <v>5200</v>
      </c>
      <c r="J4997">
        <v>0</v>
      </c>
      <c r="K4997">
        <f>SUM(Emisiones_N2O_CO2eq_PAISES[[#This Row],[Agricultura (kilotoneladas CO₂e)]:[Emisiones Fugitivas (kilotoneladas CO₂e)]])</f>
        <v>255000</v>
      </c>
    </row>
    <row r="4998" spans="1:11" x14ac:dyDescent="0.25">
      <c r="A4998" t="s">
        <v>368</v>
      </c>
      <c r="B4998" t="s">
        <v>503</v>
      </c>
      <c r="C4998" t="s">
        <v>369</v>
      </c>
      <c r="D4998">
        <v>1991</v>
      </c>
      <c r="E4998">
        <v>161040</v>
      </c>
      <c r="F4998">
        <v>31130</v>
      </c>
      <c r="G4998">
        <v>54980</v>
      </c>
      <c r="H4998">
        <v>3850</v>
      </c>
      <c r="I4998">
        <v>5200</v>
      </c>
      <c r="J4998">
        <v>0</v>
      </c>
      <c r="K4998">
        <f>SUM(Emisiones_N2O_CO2eq_PAISES[[#This Row],[Agricultura (kilotoneladas CO₂e)]:[Emisiones Fugitivas (kilotoneladas CO₂e)]])</f>
        <v>256200</v>
      </c>
    </row>
    <row r="4999" spans="1:11" x14ac:dyDescent="0.25">
      <c r="A4999" t="s">
        <v>368</v>
      </c>
      <c r="B4999" t="s">
        <v>503</v>
      </c>
      <c r="C4999" t="s">
        <v>369</v>
      </c>
      <c r="D4999">
        <v>1992</v>
      </c>
      <c r="E4999">
        <v>165250</v>
      </c>
      <c r="F4999">
        <v>29310</v>
      </c>
      <c r="G4999">
        <v>58210</v>
      </c>
      <c r="H4999">
        <v>3990</v>
      </c>
      <c r="I4999">
        <v>5200</v>
      </c>
      <c r="J4999">
        <v>0</v>
      </c>
      <c r="K4999">
        <f>SUM(Emisiones_N2O_CO2eq_PAISES[[#This Row],[Agricultura (kilotoneladas CO₂e)]:[Emisiones Fugitivas (kilotoneladas CO₂e)]])</f>
        <v>261960</v>
      </c>
    </row>
    <row r="5000" spans="1:11" x14ac:dyDescent="0.25">
      <c r="A5000" t="s">
        <v>368</v>
      </c>
      <c r="B5000" t="s">
        <v>503</v>
      </c>
      <c r="C5000" t="s">
        <v>369</v>
      </c>
      <c r="D5000">
        <v>1993</v>
      </c>
      <c r="E5000">
        <v>168630</v>
      </c>
      <c r="F5000">
        <v>30940</v>
      </c>
      <c r="G5000">
        <v>60420</v>
      </c>
      <c r="H5000">
        <v>4160</v>
      </c>
      <c r="I5000">
        <v>5200</v>
      </c>
      <c r="J5000">
        <v>0</v>
      </c>
      <c r="K5000">
        <f>SUM(Emisiones_N2O_CO2eq_PAISES[[#This Row],[Agricultura (kilotoneladas CO₂e)]:[Emisiones Fugitivas (kilotoneladas CO₂e)]])</f>
        <v>269350</v>
      </c>
    </row>
    <row r="5001" spans="1:11" x14ac:dyDescent="0.25">
      <c r="A5001" t="s">
        <v>368</v>
      </c>
      <c r="B5001" t="s">
        <v>503</v>
      </c>
      <c r="C5001" t="s">
        <v>369</v>
      </c>
      <c r="D5001">
        <v>1994</v>
      </c>
      <c r="E5001">
        <v>169880</v>
      </c>
      <c r="F5001">
        <v>31290</v>
      </c>
      <c r="G5001">
        <v>62600</v>
      </c>
      <c r="H5001">
        <v>4410</v>
      </c>
      <c r="I5001">
        <v>5200</v>
      </c>
      <c r="J5001">
        <v>0</v>
      </c>
      <c r="K5001">
        <f>SUM(Emisiones_N2O_CO2eq_PAISES[[#This Row],[Agricultura (kilotoneladas CO₂e)]:[Emisiones Fugitivas (kilotoneladas CO₂e)]])</f>
        <v>273380</v>
      </c>
    </row>
    <row r="5002" spans="1:11" x14ac:dyDescent="0.25">
      <c r="A5002" t="s">
        <v>368</v>
      </c>
      <c r="B5002" t="s">
        <v>503</v>
      </c>
      <c r="C5002" t="s">
        <v>369</v>
      </c>
      <c r="D5002">
        <v>1995</v>
      </c>
      <c r="E5002">
        <v>170180</v>
      </c>
      <c r="F5002">
        <v>34810</v>
      </c>
      <c r="G5002">
        <v>64280</v>
      </c>
      <c r="H5002">
        <v>4520</v>
      </c>
      <c r="I5002">
        <v>5200</v>
      </c>
      <c r="J5002">
        <v>0</v>
      </c>
      <c r="K5002">
        <f>SUM(Emisiones_N2O_CO2eq_PAISES[[#This Row],[Agricultura (kilotoneladas CO₂e)]:[Emisiones Fugitivas (kilotoneladas CO₂e)]])</f>
        <v>278990</v>
      </c>
    </row>
    <row r="5003" spans="1:11" x14ac:dyDescent="0.25">
      <c r="A5003" t="s">
        <v>368</v>
      </c>
      <c r="B5003" t="s">
        <v>503</v>
      </c>
      <c r="C5003" t="s">
        <v>369</v>
      </c>
      <c r="D5003">
        <v>1996</v>
      </c>
      <c r="E5003">
        <v>174310</v>
      </c>
      <c r="F5003">
        <v>35200</v>
      </c>
      <c r="G5003">
        <v>65890</v>
      </c>
      <c r="H5003">
        <v>4690</v>
      </c>
      <c r="I5003">
        <v>2890</v>
      </c>
      <c r="J5003">
        <v>0</v>
      </c>
      <c r="K5003">
        <f>SUM(Emisiones_N2O_CO2eq_PAISES[[#This Row],[Agricultura (kilotoneladas CO₂e)]:[Emisiones Fugitivas (kilotoneladas CO₂e)]])</f>
        <v>282980</v>
      </c>
    </row>
    <row r="5004" spans="1:11" x14ac:dyDescent="0.25">
      <c r="A5004" t="s">
        <v>368</v>
      </c>
      <c r="B5004" t="s">
        <v>503</v>
      </c>
      <c r="C5004" t="s">
        <v>369</v>
      </c>
      <c r="D5004">
        <v>1997</v>
      </c>
      <c r="E5004">
        <v>173630</v>
      </c>
      <c r="F5004">
        <v>28560</v>
      </c>
      <c r="G5004">
        <v>66819.999999999898</v>
      </c>
      <c r="H5004">
        <v>4800</v>
      </c>
      <c r="I5004">
        <v>1840</v>
      </c>
      <c r="J5004">
        <v>0</v>
      </c>
      <c r="K5004">
        <f>SUM(Emisiones_N2O_CO2eq_PAISES[[#This Row],[Agricultura (kilotoneladas CO₂e)]:[Emisiones Fugitivas (kilotoneladas CO₂e)]])</f>
        <v>275649.99999999988</v>
      </c>
    </row>
    <row r="5005" spans="1:11" x14ac:dyDescent="0.25">
      <c r="A5005" t="s">
        <v>368</v>
      </c>
      <c r="B5005" t="s">
        <v>503</v>
      </c>
      <c r="C5005" t="s">
        <v>369</v>
      </c>
      <c r="D5005">
        <v>1998</v>
      </c>
      <c r="E5005">
        <v>174040</v>
      </c>
      <c r="F5005">
        <v>24040</v>
      </c>
      <c r="G5005">
        <v>67030</v>
      </c>
      <c r="H5005">
        <v>4990</v>
      </c>
      <c r="I5005">
        <v>2630</v>
      </c>
      <c r="J5005">
        <v>0</v>
      </c>
      <c r="K5005">
        <f>SUM(Emisiones_N2O_CO2eq_PAISES[[#This Row],[Agricultura (kilotoneladas CO₂e)]:[Emisiones Fugitivas (kilotoneladas CO₂e)]])</f>
        <v>272730</v>
      </c>
    </row>
    <row r="5006" spans="1:11" x14ac:dyDescent="0.25">
      <c r="A5006" t="s">
        <v>368</v>
      </c>
      <c r="B5006" t="s">
        <v>503</v>
      </c>
      <c r="C5006" t="s">
        <v>369</v>
      </c>
      <c r="D5006">
        <v>1999</v>
      </c>
      <c r="E5006">
        <v>171860</v>
      </c>
      <c r="F5006">
        <v>23090</v>
      </c>
      <c r="G5006">
        <v>64780</v>
      </c>
      <c r="H5006">
        <v>5260</v>
      </c>
      <c r="I5006">
        <v>3410</v>
      </c>
      <c r="J5006">
        <v>0</v>
      </c>
      <c r="K5006">
        <f>SUM(Emisiones_N2O_CO2eq_PAISES[[#This Row],[Agricultura (kilotoneladas CO₂e)]:[Emisiones Fugitivas (kilotoneladas CO₂e)]])</f>
        <v>268400</v>
      </c>
    </row>
    <row r="5007" spans="1:11" x14ac:dyDescent="0.25">
      <c r="A5007" t="s">
        <v>368</v>
      </c>
      <c r="B5007" t="s">
        <v>503</v>
      </c>
      <c r="C5007" t="s">
        <v>369</v>
      </c>
      <c r="D5007">
        <v>2000</v>
      </c>
      <c r="E5007">
        <v>167750</v>
      </c>
      <c r="F5007">
        <v>23260</v>
      </c>
      <c r="G5007">
        <v>64480</v>
      </c>
      <c r="H5007">
        <v>5470</v>
      </c>
      <c r="I5007">
        <v>2830</v>
      </c>
      <c r="J5007">
        <v>0</v>
      </c>
      <c r="K5007">
        <f>SUM(Emisiones_N2O_CO2eq_PAISES[[#This Row],[Agricultura (kilotoneladas CO₂e)]:[Emisiones Fugitivas (kilotoneladas CO₂e)]])</f>
        <v>263790</v>
      </c>
    </row>
    <row r="5008" spans="1:11" x14ac:dyDescent="0.25">
      <c r="A5008" t="s">
        <v>368</v>
      </c>
      <c r="B5008" t="s">
        <v>503</v>
      </c>
      <c r="C5008" t="s">
        <v>369</v>
      </c>
      <c r="D5008">
        <v>2001</v>
      </c>
      <c r="E5008">
        <v>168810</v>
      </c>
      <c r="F5008">
        <v>19960</v>
      </c>
      <c r="G5008">
        <v>61670</v>
      </c>
      <c r="H5008">
        <v>5470</v>
      </c>
      <c r="I5008">
        <v>3050</v>
      </c>
      <c r="J5008">
        <v>0</v>
      </c>
      <c r="K5008">
        <f>SUM(Emisiones_N2O_CO2eq_PAISES[[#This Row],[Agricultura (kilotoneladas CO₂e)]:[Emisiones Fugitivas (kilotoneladas CO₂e)]])</f>
        <v>258960</v>
      </c>
    </row>
    <row r="5009" spans="1:11" x14ac:dyDescent="0.25">
      <c r="A5009" t="s">
        <v>368</v>
      </c>
      <c r="B5009" t="s">
        <v>503</v>
      </c>
      <c r="C5009" t="s">
        <v>369</v>
      </c>
      <c r="D5009">
        <v>2002</v>
      </c>
      <c r="E5009">
        <v>167910</v>
      </c>
      <c r="F5009">
        <v>20850</v>
      </c>
      <c r="G5009">
        <v>60930</v>
      </c>
      <c r="H5009">
        <v>5580</v>
      </c>
      <c r="I5009">
        <v>5180</v>
      </c>
      <c r="J5009">
        <v>0</v>
      </c>
      <c r="K5009">
        <f>SUM(Emisiones_N2O_CO2eq_PAISES[[#This Row],[Agricultura (kilotoneladas CO₂e)]:[Emisiones Fugitivas (kilotoneladas CO₂e)]])</f>
        <v>260450</v>
      </c>
    </row>
    <row r="5010" spans="1:11" x14ac:dyDescent="0.25">
      <c r="A5010" t="s">
        <v>368</v>
      </c>
      <c r="B5010" t="s">
        <v>503</v>
      </c>
      <c r="C5010" t="s">
        <v>369</v>
      </c>
      <c r="D5010">
        <v>2003</v>
      </c>
      <c r="E5010">
        <v>173780</v>
      </c>
      <c r="F5010">
        <v>20670</v>
      </c>
      <c r="G5010">
        <v>59800</v>
      </c>
      <c r="H5010">
        <v>5860</v>
      </c>
      <c r="I5010">
        <v>4440</v>
      </c>
      <c r="J5010">
        <v>0</v>
      </c>
      <c r="K5010">
        <f>SUM(Emisiones_N2O_CO2eq_PAISES[[#This Row],[Agricultura (kilotoneladas CO₂e)]:[Emisiones Fugitivas (kilotoneladas CO₂e)]])</f>
        <v>264550</v>
      </c>
    </row>
    <row r="5011" spans="1:11" x14ac:dyDescent="0.25">
      <c r="A5011" t="s">
        <v>368</v>
      </c>
      <c r="B5011" t="s">
        <v>503</v>
      </c>
      <c r="C5011" t="s">
        <v>369</v>
      </c>
      <c r="D5011">
        <v>2004</v>
      </c>
      <c r="E5011">
        <v>175340</v>
      </c>
      <c r="F5011">
        <v>18810</v>
      </c>
      <c r="G5011">
        <v>58630</v>
      </c>
      <c r="H5011">
        <v>6070</v>
      </c>
      <c r="I5011">
        <v>5500</v>
      </c>
      <c r="J5011">
        <v>0</v>
      </c>
      <c r="K5011">
        <f>SUM(Emisiones_N2O_CO2eq_PAISES[[#This Row],[Agricultura (kilotoneladas CO₂e)]:[Emisiones Fugitivas (kilotoneladas CO₂e)]])</f>
        <v>264350</v>
      </c>
    </row>
    <row r="5012" spans="1:11" x14ac:dyDescent="0.25">
      <c r="A5012" t="s">
        <v>368</v>
      </c>
      <c r="B5012" t="s">
        <v>503</v>
      </c>
      <c r="C5012" t="s">
        <v>369</v>
      </c>
      <c r="D5012">
        <v>2005</v>
      </c>
      <c r="E5012">
        <v>172710</v>
      </c>
      <c r="F5012">
        <v>22670</v>
      </c>
      <c r="G5012">
        <v>56680</v>
      </c>
      <c r="H5012">
        <v>6050</v>
      </c>
      <c r="I5012">
        <v>4520</v>
      </c>
      <c r="J5012">
        <v>0</v>
      </c>
      <c r="K5012">
        <f>SUM(Emisiones_N2O_CO2eq_PAISES[[#This Row],[Agricultura (kilotoneladas CO₂e)]:[Emisiones Fugitivas (kilotoneladas CO₂e)]])</f>
        <v>262630</v>
      </c>
    </row>
    <row r="5013" spans="1:11" x14ac:dyDescent="0.25">
      <c r="A5013" t="s">
        <v>368</v>
      </c>
      <c r="B5013" t="s">
        <v>503</v>
      </c>
      <c r="C5013" t="s">
        <v>369</v>
      </c>
      <c r="D5013">
        <v>2006</v>
      </c>
      <c r="E5013">
        <v>175720</v>
      </c>
      <c r="F5013">
        <v>23860</v>
      </c>
      <c r="G5013">
        <v>54350</v>
      </c>
      <c r="H5013">
        <v>6180</v>
      </c>
      <c r="I5013">
        <v>5190</v>
      </c>
      <c r="J5013">
        <v>0</v>
      </c>
      <c r="K5013">
        <f>SUM(Emisiones_N2O_CO2eq_PAISES[[#This Row],[Agricultura (kilotoneladas CO₂e)]:[Emisiones Fugitivas (kilotoneladas CO₂e)]])</f>
        <v>265300</v>
      </c>
    </row>
    <row r="5014" spans="1:11" x14ac:dyDescent="0.25">
      <c r="A5014" t="s">
        <v>368</v>
      </c>
      <c r="B5014" t="s">
        <v>503</v>
      </c>
      <c r="C5014" t="s">
        <v>369</v>
      </c>
      <c r="D5014">
        <v>2007</v>
      </c>
      <c r="E5014">
        <v>178550</v>
      </c>
      <c r="F5014">
        <v>27670</v>
      </c>
      <c r="G5014">
        <v>50710</v>
      </c>
      <c r="H5014">
        <v>6280</v>
      </c>
      <c r="I5014">
        <v>9870</v>
      </c>
      <c r="J5014">
        <v>0</v>
      </c>
      <c r="K5014">
        <f>SUM(Emisiones_N2O_CO2eq_PAISES[[#This Row],[Agricultura (kilotoneladas CO₂e)]:[Emisiones Fugitivas (kilotoneladas CO₂e)]])</f>
        <v>273080</v>
      </c>
    </row>
    <row r="5015" spans="1:11" x14ac:dyDescent="0.25">
      <c r="A5015" t="s">
        <v>368</v>
      </c>
      <c r="B5015" t="s">
        <v>503</v>
      </c>
      <c r="C5015" t="s">
        <v>369</v>
      </c>
      <c r="D5015">
        <v>2008</v>
      </c>
      <c r="E5015">
        <v>175610</v>
      </c>
      <c r="F5015">
        <v>17970</v>
      </c>
      <c r="G5015">
        <v>48240</v>
      </c>
      <c r="H5015">
        <v>6260</v>
      </c>
      <c r="I5015">
        <v>4470</v>
      </c>
      <c r="J5015">
        <v>0</v>
      </c>
      <c r="K5015">
        <f>SUM(Emisiones_N2O_CO2eq_PAISES[[#This Row],[Agricultura (kilotoneladas CO₂e)]:[Emisiones Fugitivas (kilotoneladas CO₂e)]])</f>
        <v>252550</v>
      </c>
    </row>
    <row r="5016" spans="1:11" x14ac:dyDescent="0.25">
      <c r="A5016" t="s">
        <v>368</v>
      </c>
      <c r="B5016" t="s">
        <v>503</v>
      </c>
      <c r="C5016" t="s">
        <v>369</v>
      </c>
      <c r="D5016">
        <v>2009</v>
      </c>
      <c r="E5016">
        <v>172350</v>
      </c>
      <c r="F5016">
        <v>16559.999999999898</v>
      </c>
      <c r="G5016">
        <v>46190</v>
      </c>
      <c r="H5016">
        <v>6140</v>
      </c>
      <c r="I5016">
        <v>4760</v>
      </c>
      <c r="J5016">
        <v>0</v>
      </c>
      <c r="K5016">
        <f>SUM(Emisiones_N2O_CO2eq_PAISES[[#This Row],[Agricultura (kilotoneladas CO₂e)]:[Emisiones Fugitivas (kilotoneladas CO₂e)]])</f>
        <v>245999.99999999988</v>
      </c>
    </row>
    <row r="5017" spans="1:11" x14ac:dyDescent="0.25">
      <c r="A5017" t="s">
        <v>368</v>
      </c>
      <c r="B5017" t="s">
        <v>503</v>
      </c>
      <c r="C5017" t="s">
        <v>369</v>
      </c>
      <c r="D5017">
        <v>2010</v>
      </c>
      <c r="E5017">
        <v>173680</v>
      </c>
      <c r="F5017">
        <v>19980</v>
      </c>
      <c r="G5017">
        <v>46860</v>
      </c>
      <c r="H5017">
        <v>6170</v>
      </c>
      <c r="I5017">
        <v>4150</v>
      </c>
      <c r="J5017">
        <v>0</v>
      </c>
      <c r="K5017">
        <f>SUM(Emisiones_N2O_CO2eq_PAISES[[#This Row],[Agricultura (kilotoneladas CO₂e)]:[Emisiones Fugitivas (kilotoneladas CO₂e)]])</f>
        <v>250840</v>
      </c>
    </row>
    <row r="5018" spans="1:11" x14ac:dyDescent="0.25">
      <c r="A5018" t="s">
        <v>368</v>
      </c>
      <c r="B5018" t="s">
        <v>503</v>
      </c>
      <c r="C5018" t="s">
        <v>369</v>
      </c>
      <c r="D5018">
        <v>2011</v>
      </c>
      <c r="E5018">
        <v>178980</v>
      </c>
      <c r="F5018">
        <v>25330</v>
      </c>
      <c r="G5018">
        <v>44590</v>
      </c>
      <c r="H5018">
        <v>6200</v>
      </c>
      <c r="I5018">
        <v>6470</v>
      </c>
      <c r="J5018">
        <v>0</v>
      </c>
      <c r="K5018">
        <f>SUM(Emisiones_N2O_CO2eq_PAISES[[#This Row],[Agricultura (kilotoneladas CO₂e)]:[Emisiones Fugitivas (kilotoneladas CO₂e)]])</f>
        <v>261570</v>
      </c>
    </row>
    <row r="5019" spans="1:11" x14ac:dyDescent="0.25">
      <c r="A5019" t="s">
        <v>368</v>
      </c>
      <c r="B5019" t="s">
        <v>503</v>
      </c>
      <c r="C5019" t="s">
        <v>369</v>
      </c>
      <c r="D5019">
        <v>2012</v>
      </c>
      <c r="E5019">
        <v>177720</v>
      </c>
      <c r="F5019">
        <v>20210</v>
      </c>
      <c r="G5019">
        <v>41470</v>
      </c>
      <c r="H5019">
        <v>6320</v>
      </c>
      <c r="I5019">
        <v>6100</v>
      </c>
      <c r="J5019">
        <v>0</v>
      </c>
      <c r="K5019">
        <f>SUM(Emisiones_N2O_CO2eq_PAISES[[#This Row],[Agricultura (kilotoneladas CO₂e)]:[Emisiones Fugitivas (kilotoneladas CO₂e)]])</f>
        <v>251820</v>
      </c>
    </row>
    <row r="5020" spans="1:11" x14ac:dyDescent="0.25">
      <c r="A5020" t="s">
        <v>368</v>
      </c>
      <c r="B5020" t="s">
        <v>503</v>
      </c>
      <c r="C5020" t="s">
        <v>369</v>
      </c>
      <c r="D5020">
        <v>2013</v>
      </c>
      <c r="E5020">
        <v>179960</v>
      </c>
      <c r="F5020">
        <v>18830</v>
      </c>
      <c r="G5020">
        <v>41500</v>
      </c>
      <c r="H5020">
        <v>6370</v>
      </c>
      <c r="I5020">
        <v>4520</v>
      </c>
      <c r="J5020">
        <v>0</v>
      </c>
      <c r="K5020">
        <f>SUM(Emisiones_N2O_CO2eq_PAISES[[#This Row],[Agricultura (kilotoneladas CO₂e)]:[Emisiones Fugitivas (kilotoneladas CO₂e)]])</f>
        <v>251180</v>
      </c>
    </row>
    <row r="5021" spans="1:11" x14ac:dyDescent="0.25">
      <c r="A5021" t="s">
        <v>368</v>
      </c>
      <c r="B5021" t="s">
        <v>503</v>
      </c>
      <c r="C5021" t="s">
        <v>369</v>
      </c>
      <c r="D5021">
        <v>2014</v>
      </c>
      <c r="E5021">
        <v>179330</v>
      </c>
      <c r="F5021">
        <v>20590</v>
      </c>
      <c r="G5021">
        <v>39980</v>
      </c>
      <c r="H5021">
        <v>6540</v>
      </c>
      <c r="I5021">
        <v>4930</v>
      </c>
      <c r="J5021">
        <v>0</v>
      </c>
      <c r="K5021">
        <f>SUM(Emisiones_N2O_CO2eq_PAISES[[#This Row],[Agricultura (kilotoneladas CO₂e)]:[Emisiones Fugitivas (kilotoneladas CO₂e)]])</f>
        <v>251370</v>
      </c>
    </row>
    <row r="5022" spans="1:11" x14ac:dyDescent="0.25">
      <c r="A5022" t="s">
        <v>368</v>
      </c>
      <c r="B5022" t="s">
        <v>503</v>
      </c>
      <c r="C5022" t="s">
        <v>369</v>
      </c>
      <c r="D5022">
        <v>2015</v>
      </c>
      <c r="E5022">
        <v>178640</v>
      </c>
      <c r="F5022">
        <v>20040</v>
      </c>
      <c r="G5022">
        <v>37740</v>
      </c>
      <c r="H5022">
        <v>6530</v>
      </c>
      <c r="I5022">
        <v>6290</v>
      </c>
      <c r="J5022">
        <v>0</v>
      </c>
      <c r="K5022">
        <f>SUM(Emisiones_N2O_CO2eq_PAISES[[#This Row],[Agricultura (kilotoneladas CO₂e)]:[Emisiones Fugitivas (kilotoneladas CO₂e)]])</f>
        <v>249240</v>
      </c>
    </row>
    <row r="5023" spans="1:11" x14ac:dyDescent="0.25">
      <c r="A5023" t="s">
        <v>368</v>
      </c>
      <c r="B5023" t="s">
        <v>503</v>
      </c>
      <c r="C5023" t="s">
        <v>369</v>
      </c>
      <c r="D5023">
        <v>2016</v>
      </c>
      <c r="E5023">
        <v>182660</v>
      </c>
      <c r="F5023">
        <v>21380</v>
      </c>
      <c r="G5023">
        <v>37250</v>
      </c>
      <c r="H5023">
        <v>6650</v>
      </c>
      <c r="I5023">
        <v>3760</v>
      </c>
      <c r="J5023">
        <v>0</v>
      </c>
      <c r="K5023">
        <f>SUM(Emisiones_N2O_CO2eq_PAISES[[#This Row],[Agricultura (kilotoneladas CO₂e)]:[Emisiones Fugitivas (kilotoneladas CO₂e)]])</f>
        <v>251700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6520</v>
      </c>
      <c r="F5024">
        <v>0</v>
      </c>
      <c r="G5024">
        <v>70</v>
      </c>
      <c r="H5024">
        <v>70</v>
      </c>
      <c r="I5024">
        <v>10</v>
      </c>
      <c r="J5024">
        <v>0</v>
      </c>
      <c r="K5024">
        <f>SUM(Emisiones_N2O_CO2eq_PAISES[[#This Row],[Agricultura (kilotoneladas CO₂e)]:[Emisiones Fugitivas (kilotoneladas CO₂e)]])</f>
        <v>6670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6770</v>
      </c>
      <c r="F5025">
        <v>0</v>
      </c>
      <c r="G5025">
        <v>70</v>
      </c>
      <c r="H5025">
        <v>70</v>
      </c>
      <c r="I5025">
        <v>10</v>
      </c>
      <c r="J5025">
        <v>0</v>
      </c>
      <c r="K5025">
        <f>SUM(Emisiones_N2O_CO2eq_PAISES[[#This Row],[Agricultura (kilotoneladas CO₂e)]:[Emisiones Fugitivas (kilotoneladas CO₂e)]])</f>
        <v>6920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7010</v>
      </c>
      <c r="F5026">
        <v>0</v>
      </c>
      <c r="G5026">
        <v>70</v>
      </c>
      <c r="H5026">
        <v>70</v>
      </c>
      <c r="I5026">
        <v>10</v>
      </c>
      <c r="J5026">
        <v>0</v>
      </c>
      <c r="K5026">
        <f>SUM(Emisiones_N2O_CO2eq_PAISES[[#This Row],[Agricultura (kilotoneladas CO₂e)]:[Emisiones Fugitivas (kilotoneladas CO₂e)]])</f>
        <v>7160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7140</v>
      </c>
      <c r="F5027">
        <v>0</v>
      </c>
      <c r="G5027">
        <v>70</v>
      </c>
      <c r="H5027">
        <v>70</v>
      </c>
      <c r="I5027">
        <v>10</v>
      </c>
      <c r="J5027">
        <v>0</v>
      </c>
      <c r="K5027">
        <f>SUM(Emisiones_N2O_CO2eq_PAISES[[#This Row],[Agricultura (kilotoneladas CO₂e)]:[Emisiones Fugitivas (kilotoneladas CO₂e)]])</f>
        <v>7290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7060</v>
      </c>
      <c r="F5028">
        <v>0</v>
      </c>
      <c r="G5028">
        <v>70</v>
      </c>
      <c r="H5028">
        <v>70</v>
      </c>
      <c r="I5028">
        <v>10</v>
      </c>
      <c r="J5028">
        <v>0</v>
      </c>
      <c r="K5028">
        <f>SUM(Emisiones_N2O_CO2eq_PAISES[[#This Row],[Agricultura (kilotoneladas CO₂e)]:[Emisiones Fugitivas (kilotoneladas CO₂e)]])</f>
        <v>7210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6940</v>
      </c>
      <c r="F5029">
        <v>0</v>
      </c>
      <c r="G5029">
        <v>70</v>
      </c>
      <c r="H5029">
        <v>70</v>
      </c>
      <c r="I5029">
        <v>10</v>
      </c>
      <c r="J5029">
        <v>0</v>
      </c>
      <c r="K5029">
        <f>SUM(Emisiones_N2O_CO2eq_PAISES[[#This Row],[Agricultura (kilotoneladas CO₂e)]:[Emisiones Fugitivas (kilotoneladas CO₂e)]])</f>
        <v>7090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7190</v>
      </c>
      <c r="F5030">
        <v>0</v>
      </c>
      <c r="G5030">
        <v>70</v>
      </c>
      <c r="H5030">
        <v>70</v>
      </c>
      <c r="I5030">
        <v>10</v>
      </c>
      <c r="J5030">
        <v>0</v>
      </c>
      <c r="K5030">
        <f>SUM(Emisiones_N2O_CO2eq_PAISES[[#This Row],[Agricultura (kilotoneladas CO₂e)]:[Emisiones Fugitivas (kilotoneladas CO₂e)]])</f>
        <v>7340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7030</v>
      </c>
      <c r="F5031">
        <v>0</v>
      </c>
      <c r="G5031">
        <v>70</v>
      </c>
      <c r="H5031">
        <v>70</v>
      </c>
      <c r="I5031">
        <v>0</v>
      </c>
      <c r="J5031">
        <v>0</v>
      </c>
      <c r="K5031">
        <f>SUM(Emisiones_N2O_CO2eq_PAISES[[#This Row],[Agricultura (kilotoneladas CO₂e)]:[Emisiones Fugitivas (kilotoneladas CO₂e)]])</f>
        <v>7170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6820</v>
      </c>
      <c r="F5032">
        <v>0</v>
      </c>
      <c r="G5032">
        <v>60</v>
      </c>
      <c r="H5032">
        <v>70</v>
      </c>
      <c r="I5032">
        <v>10</v>
      </c>
      <c r="J5032">
        <v>0</v>
      </c>
      <c r="K5032">
        <f>SUM(Emisiones_N2O_CO2eq_PAISES[[#This Row],[Agricultura (kilotoneladas CO₂e)]:[Emisiones Fugitivas (kilotoneladas CO₂e)]])</f>
        <v>6960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6650</v>
      </c>
      <c r="F5033">
        <v>0</v>
      </c>
      <c r="G5033">
        <v>60</v>
      </c>
      <c r="H5033">
        <v>70</v>
      </c>
      <c r="I5033">
        <v>10</v>
      </c>
      <c r="J5033">
        <v>0</v>
      </c>
      <c r="K5033">
        <f>SUM(Emisiones_N2O_CO2eq_PAISES[[#This Row],[Agricultura (kilotoneladas CO₂e)]:[Emisiones Fugitivas (kilotoneladas CO₂e)]])</f>
        <v>6790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6450</v>
      </c>
      <c r="F5034">
        <v>0</v>
      </c>
      <c r="G5034">
        <v>50</v>
      </c>
      <c r="H5034">
        <v>70</v>
      </c>
      <c r="I5034">
        <v>10</v>
      </c>
      <c r="J5034">
        <v>0</v>
      </c>
      <c r="K5034">
        <f>SUM(Emisiones_N2O_CO2eq_PAISES[[#This Row],[Agricultura (kilotoneladas CO₂e)]:[Emisiones Fugitivas (kilotoneladas CO₂e)]])</f>
        <v>6580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6590</v>
      </c>
      <c r="F5035">
        <v>0</v>
      </c>
      <c r="G5035">
        <v>60</v>
      </c>
      <c r="H5035">
        <v>70</v>
      </c>
      <c r="I5035">
        <v>0</v>
      </c>
      <c r="J5035">
        <v>0</v>
      </c>
      <c r="K5035">
        <f>SUM(Emisiones_N2O_CO2eq_PAISES[[#This Row],[Agricultura (kilotoneladas CO₂e)]:[Emisiones Fugitivas (kilotoneladas CO₂e)]])</f>
        <v>6720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6570</v>
      </c>
      <c r="F5036">
        <v>0</v>
      </c>
      <c r="G5036">
        <v>60</v>
      </c>
      <c r="H5036">
        <v>70</v>
      </c>
      <c r="I5036">
        <v>0</v>
      </c>
      <c r="J5036">
        <v>0</v>
      </c>
      <c r="K5036">
        <f>SUM(Emisiones_N2O_CO2eq_PAISES[[#This Row],[Agricultura (kilotoneladas CO₂e)]:[Emisiones Fugitivas (kilotoneladas CO₂e)]])</f>
        <v>6700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6980</v>
      </c>
      <c r="F5037">
        <v>0</v>
      </c>
      <c r="G5037">
        <v>60</v>
      </c>
      <c r="H5037">
        <v>70</v>
      </c>
      <c r="I5037">
        <v>0</v>
      </c>
      <c r="J5037">
        <v>0</v>
      </c>
      <c r="K5037">
        <f>SUM(Emisiones_N2O_CO2eq_PAISES[[#This Row],[Agricultura (kilotoneladas CO₂e)]:[Emisiones Fugitivas (kilotoneladas CO₂e)]])</f>
        <v>7110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7260</v>
      </c>
      <c r="F5038">
        <v>0</v>
      </c>
      <c r="G5038">
        <v>60</v>
      </c>
      <c r="H5038">
        <v>140</v>
      </c>
      <c r="I5038">
        <v>10</v>
      </c>
      <c r="J5038">
        <v>0</v>
      </c>
      <c r="K5038">
        <f>SUM(Emisiones_N2O_CO2eq_PAISES[[#This Row],[Agricultura (kilotoneladas CO₂e)]:[Emisiones Fugitivas (kilotoneladas CO₂e)]])</f>
        <v>7470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7280</v>
      </c>
      <c r="F5039">
        <v>0</v>
      </c>
      <c r="G5039">
        <v>60</v>
      </c>
      <c r="H5039">
        <v>140</v>
      </c>
      <c r="I5039">
        <v>30</v>
      </c>
      <c r="J5039">
        <v>0</v>
      </c>
      <c r="K5039">
        <f>SUM(Emisiones_N2O_CO2eq_PAISES[[#This Row],[Agricultura (kilotoneladas CO₂e)]:[Emisiones Fugitivas (kilotoneladas CO₂e)]])</f>
        <v>7510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7720</v>
      </c>
      <c r="F5040">
        <v>0</v>
      </c>
      <c r="G5040">
        <v>60</v>
      </c>
      <c r="H5040">
        <v>140</v>
      </c>
      <c r="I5040">
        <v>0</v>
      </c>
      <c r="J5040">
        <v>0</v>
      </c>
      <c r="K5040">
        <f>SUM(Emisiones_N2O_CO2eq_PAISES[[#This Row],[Agricultura (kilotoneladas CO₂e)]:[Emisiones Fugitivas (kilotoneladas CO₂e)]])</f>
        <v>7920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7580</v>
      </c>
      <c r="F5041">
        <v>0</v>
      </c>
      <c r="G5041">
        <v>70</v>
      </c>
      <c r="H5041">
        <v>140</v>
      </c>
      <c r="I5041">
        <v>0</v>
      </c>
      <c r="J5041">
        <v>0</v>
      </c>
      <c r="K5041">
        <f>SUM(Emisiones_N2O_CO2eq_PAISES[[#This Row],[Agricultura (kilotoneladas CO₂e)]:[Emisiones Fugitivas (kilotoneladas CO₂e)]])</f>
        <v>7790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7730</v>
      </c>
      <c r="F5042">
        <v>0</v>
      </c>
      <c r="G5042">
        <v>70</v>
      </c>
      <c r="H5042">
        <v>140</v>
      </c>
      <c r="I5042">
        <v>10</v>
      </c>
      <c r="J5042">
        <v>0</v>
      </c>
      <c r="K5042">
        <f>SUM(Emisiones_N2O_CO2eq_PAISES[[#This Row],[Agricultura (kilotoneladas CO₂e)]:[Emisiones Fugitivas (kilotoneladas CO₂e)]])</f>
        <v>7950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7710</v>
      </c>
      <c r="F5043">
        <v>0</v>
      </c>
      <c r="G5043">
        <v>80</v>
      </c>
      <c r="H5043">
        <v>140</v>
      </c>
      <c r="I5043">
        <v>10</v>
      </c>
      <c r="J5043">
        <v>0</v>
      </c>
      <c r="K5043">
        <f>SUM(Emisiones_N2O_CO2eq_PAISES[[#This Row],[Agricultura (kilotoneladas CO₂e)]:[Emisiones Fugitivas (kilotoneladas CO₂e)]])</f>
        <v>7940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7610</v>
      </c>
      <c r="F5044">
        <v>0</v>
      </c>
      <c r="G5044">
        <v>80</v>
      </c>
      <c r="H5044">
        <v>140</v>
      </c>
      <c r="I5044">
        <v>0</v>
      </c>
      <c r="J5044">
        <v>0</v>
      </c>
      <c r="K5044">
        <f>SUM(Emisiones_N2O_CO2eq_PAISES[[#This Row],[Agricultura (kilotoneladas CO₂e)]:[Emisiones Fugitivas (kilotoneladas CO₂e)]])</f>
        <v>7830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7600</v>
      </c>
      <c r="F5045">
        <v>0</v>
      </c>
      <c r="G5045">
        <v>80</v>
      </c>
      <c r="H5045">
        <v>140</v>
      </c>
      <c r="I5045">
        <v>10</v>
      </c>
      <c r="J5045">
        <v>0</v>
      </c>
      <c r="K5045">
        <f>SUM(Emisiones_N2O_CO2eq_PAISES[[#This Row],[Agricultura (kilotoneladas CO₂e)]:[Emisiones Fugitivas (kilotoneladas CO₂e)]])</f>
        <v>7830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7910</v>
      </c>
      <c r="F5046">
        <v>0</v>
      </c>
      <c r="G5046">
        <v>80</v>
      </c>
      <c r="H5046">
        <v>140</v>
      </c>
      <c r="I5046">
        <v>0</v>
      </c>
      <c r="J5046">
        <v>0</v>
      </c>
      <c r="K5046">
        <f>SUM(Emisiones_N2O_CO2eq_PAISES[[#This Row],[Agricultura (kilotoneladas CO₂e)]:[Emisiones Fugitivas (kilotoneladas CO₂e)]])</f>
        <v>8130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7990</v>
      </c>
      <c r="F5047">
        <v>0</v>
      </c>
      <c r="G5047">
        <v>80</v>
      </c>
      <c r="H5047">
        <v>140</v>
      </c>
      <c r="I5047">
        <v>0</v>
      </c>
      <c r="J5047">
        <v>0</v>
      </c>
      <c r="K5047">
        <f>SUM(Emisiones_N2O_CO2eq_PAISES[[#This Row],[Agricultura (kilotoneladas CO₂e)]:[Emisiones Fugitivas (kilotoneladas CO₂e)]])</f>
        <v>8210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7860</v>
      </c>
      <c r="F5048">
        <v>0</v>
      </c>
      <c r="G5048">
        <v>80</v>
      </c>
      <c r="H5048">
        <v>140</v>
      </c>
      <c r="I5048">
        <v>0</v>
      </c>
      <c r="J5048">
        <v>0</v>
      </c>
      <c r="K5048">
        <f>SUM(Emisiones_N2O_CO2eq_PAISES[[#This Row],[Agricultura (kilotoneladas CO₂e)]:[Emisiones Fugitivas (kilotoneladas CO₂e)]])</f>
        <v>8080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7500</v>
      </c>
      <c r="F5049">
        <v>0</v>
      </c>
      <c r="G5049">
        <v>80</v>
      </c>
      <c r="H5049">
        <v>140</v>
      </c>
      <c r="I5049">
        <v>0</v>
      </c>
      <c r="J5049">
        <v>0</v>
      </c>
      <c r="K5049">
        <f>SUM(Emisiones_N2O_CO2eq_PAISES[[#This Row],[Agricultura (kilotoneladas CO₂e)]:[Emisiones Fugitivas (kilotoneladas CO₂e)]])</f>
        <v>7720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7740</v>
      </c>
      <c r="F5050">
        <v>0</v>
      </c>
      <c r="G5050">
        <v>80</v>
      </c>
      <c r="H5050">
        <v>140</v>
      </c>
      <c r="I5050">
        <v>0</v>
      </c>
      <c r="J5050">
        <v>0</v>
      </c>
      <c r="K5050">
        <f>SUM(Emisiones_N2O_CO2eq_PAISES[[#This Row],[Agricultura (kilotoneladas CO₂e)]:[Emisiones Fugitivas (kilotoneladas CO₂e)]])</f>
        <v>7960</v>
      </c>
    </row>
    <row r="5051" spans="1:11" x14ac:dyDescent="0.25">
      <c r="A5051" t="s">
        <v>372</v>
      </c>
      <c r="B5051" t="s">
        <v>504</v>
      </c>
      <c r="C5051" t="s">
        <v>373</v>
      </c>
      <c r="D5051">
        <v>1990</v>
      </c>
      <c r="E5051">
        <v>8330</v>
      </c>
      <c r="F5051">
        <v>1710</v>
      </c>
      <c r="G5051">
        <v>170</v>
      </c>
      <c r="H5051">
        <v>420</v>
      </c>
      <c r="I5051">
        <v>10</v>
      </c>
      <c r="J5051">
        <v>0</v>
      </c>
      <c r="K5051">
        <f>SUM(Emisiones_N2O_CO2eq_PAISES[[#This Row],[Agricultura (kilotoneladas CO₂e)]:[Emisiones Fugitivas (kilotoneladas CO₂e)]])</f>
        <v>10640</v>
      </c>
    </row>
    <row r="5052" spans="1:11" x14ac:dyDescent="0.25">
      <c r="A5052" t="s">
        <v>372</v>
      </c>
      <c r="B5052" t="s">
        <v>504</v>
      </c>
      <c r="C5052" t="s">
        <v>373</v>
      </c>
      <c r="D5052">
        <v>1991</v>
      </c>
      <c r="E5052">
        <v>7810</v>
      </c>
      <c r="F5052">
        <v>2230</v>
      </c>
      <c r="G5052">
        <v>160</v>
      </c>
      <c r="H5052">
        <v>430</v>
      </c>
      <c r="I5052">
        <v>10</v>
      </c>
      <c r="J5052">
        <v>0</v>
      </c>
      <c r="K5052">
        <f>SUM(Emisiones_N2O_CO2eq_PAISES[[#This Row],[Agricultura (kilotoneladas CO₂e)]:[Emisiones Fugitivas (kilotoneladas CO₂e)]])</f>
        <v>10640</v>
      </c>
    </row>
    <row r="5053" spans="1:11" x14ac:dyDescent="0.25">
      <c r="A5053" t="s">
        <v>372</v>
      </c>
      <c r="B5053" t="s">
        <v>504</v>
      </c>
      <c r="C5053" t="s">
        <v>373</v>
      </c>
      <c r="D5053">
        <v>1992</v>
      </c>
      <c r="E5053">
        <v>6380</v>
      </c>
      <c r="F5053">
        <v>2150</v>
      </c>
      <c r="G5053">
        <v>130</v>
      </c>
      <c r="H5053">
        <v>440</v>
      </c>
      <c r="I5053">
        <v>0</v>
      </c>
      <c r="J5053">
        <v>0</v>
      </c>
      <c r="K5053">
        <f>SUM(Emisiones_N2O_CO2eq_PAISES[[#This Row],[Agricultura (kilotoneladas CO₂e)]:[Emisiones Fugitivas (kilotoneladas CO₂e)]])</f>
        <v>9100</v>
      </c>
    </row>
    <row r="5054" spans="1:11" x14ac:dyDescent="0.25">
      <c r="A5054" t="s">
        <v>372</v>
      </c>
      <c r="B5054" t="s">
        <v>504</v>
      </c>
      <c r="C5054" t="s">
        <v>373</v>
      </c>
      <c r="D5054">
        <v>1993</v>
      </c>
      <c r="E5054">
        <v>5870</v>
      </c>
      <c r="F5054">
        <v>1860</v>
      </c>
      <c r="G5054">
        <v>110</v>
      </c>
      <c r="H5054">
        <v>450</v>
      </c>
      <c r="I5054">
        <v>0</v>
      </c>
      <c r="J5054">
        <v>0</v>
      </c>
      <c r="K5054">
        <f>SUM(Emisiones_N2O_CO2eq_PAISES[[#This Row],[Agricultura (kilotoneladas CO₂e)]:[Emisiones Fugitivas (kilotoneladas CO₂e)]])</f>
        <v>8290</v>
      </c>
    </row>
    <row r="5055" spans="1:11" x14ac:dyDescent="0.25">
      <c r="A5055" t="s">
        <v>372</v>
      </c>
      <c r="B5055" t="s">
        <v>504</v>
      </c>
      <c r="C5055" t="s">
        <v>373</v>
      </c>
      <c r="D5055">
        <v>1994</v>
      </c>
      <c r="E5055">
        <v>5830</v>
      </c>
      <c r="F5055">
        <v>1420</v>
      </c>
      <c r="G5055">
        <v>100</v>
      </c>
      <c r="H5055">
        <v>460</v>
      </c>
      <c r="I5055">
        <v>0</v>
      </c>
      <c r="J5055">
        <v>0</v>
      </c>
      <c r="K5055">
        <f>SUM(Emisiones_N2O_CO2eq_PAISES[[#This Row],[Agricultura (kilotoneladas CO₂e)]:[Emisiones Fugitivas (kilotoneladas CO₂e)]])</f>
        <v>7810</v>
      </c>
    </row>
    <row r="5056" spans="1:11" x14ac:dyDescent="0.25">
      <c r="A5056" t="s">
        <v>372</v>
      </c>
      <c r="B5056" t="s">
        <v>504</v>
      </c>
      <c r="C5056" t="s">
        <v>373</v>
      </c>
      <c r="D5056">
        <v>1995</v>
      </c>
      <c r="E5056">
        <v>5870</v>
      </c>
      <c r="F5056">
        <v>1500</v>
      </c>
      <c r="G5056">
        <v>100</v>
      </c>
      <c r="H5056">
        <v>470</v>
      </c>
      <c r="I5056">
        <v>0</v>
      </c>
      <c r="J5056">
        <v>0</v>
      </c>
      <c r="K5056">
        <f>SUM(Emisiones_N2O_CO2eq_PAISES[[#This Row],[Agricultura (kilotoneladas CO₂e)]:[Emisiones Fugitivas (kilotoneladas CO₂e)]])</f>
        <v>7940</v>
      </c>
    </row>
    <row r="5057" spans="1:11" x14ac:dyDescent="0.25">
      <c r="A5057" t="s">
        <v>372</v>
      </c>
      <c r="B5057" t="s">
        <v>504</v>
      </c>
      <c r="C5057" t="s">
        <v>373</v>
      </c>
      <c r="D5057">
        <v>1996</v>
      </c>
      <c r="E5057">
        <v>5150</v>
      </c>
      <c r="F5057">
        <v>1600</v>
      </c>
      <c r="G5057">
        <v>100</v>
      </c>
      <c r="H5057">
        <v>480</v>
      </c>
      <c r="I5057">
        <v>20</v>
      </c>
      <c r="J5057">
        <v>0</v>
      </c>
      <c r="K5057">
        <f>SUM(Emisiones_N2O_CO2eq_PAISES[[#This Row],[Agricultura (kilotoneladas CO₂e)]:[Emisiones Fugitivas (kilotoneladas CO₂e)]])</f>
        <v>7350</v>
      </c>
    </row>
    <row r="5058" spans="1:11" x14ac:dyDescent="0.25">
      <c r="A5058" t="s">
        <v>372</v>
      </c>
      <c r="B5058" t="s">
        <v>504</v>
      </c>
      <c r="C5058" t="s">
        <v>373</v>
      </c>
      <c r="D5058">
        <v>1997</v>
      </c>
      <c r="E5058">
        <v>7880</v>
      </c>
      <c r="F5058">
        <v>1420</v>
      </c>
      <c r="G5058">
        <v>100</v>
      </c>
      <c r="H5058">
        <v>490</v>
      </c>
      <c r="I5058">
        <v>20</v>
      </c>
      <c r="J5058">
        <v>0</v>
      </c>
      <c r="K5058">
        <f>SUM(Emisiones_N2O_CO2eq_PAISES[[#This Row],[Agricultura (kilotoneladas CO₂e)]:[Emisiones Fugitivas (kilotoneladas CO₂e)]])</f>
        <v>9910</v>
      </c>
    </row>
    <row r="5059" spans="1:11" x14ac:dyDescent="0.25">
      <c r="A5059" t="s">
        <v>372</v>
      </c>
      <c r="B5059" t="s">
        <v>504</v>
      </c>
      <c r="C5059" t="s">
        <v>373</v>
      </c>
      <c r="D5059">
        <v>1998</v>
      </c>
      <c r="E5059">
        <v>7750</v>
      </c>
      <c r="F5059">
        <v>1480</v>
      </c>
      <c r="G5059">
        <v>100</v>
      </c>
      <c r="H5059">
        <v>490</v>
      </c>
      <c r="I5059">
        <v>20</v>
      </c>
      <c r="J5059">
        <v>0</v>
      </c>
      <c r="K5059">
        <f>SUM(Emisiones_N2O_CO2eq_PAISES[[#This Row],[Agricultura (kilotoneladas CO₂e)]:[Emisiones Fugitivas (kilotoneladas CO₂e)]])</f>
        <v>9840</v>
      </c>
    </row>
    <row r="5060" spans="1:11" x14ac:dyDescent="0.25">
      <c r="A5060" t="s">
        <v>372</v>
      </c>
      <c r="B5060" t="s">
        <v>504</v>
      </c>
      <c r="C5060" t="s">
        <v>373</v>
      </c>
      <c r="D5060">
        <v>1999</v>
      </c>
      <c r="E5060">
        <v>7660</v>
      </c>
      <c r="F5060">
        <v>1300</v>
      </c>
      <c r="G5060">
        <v>100</v>
      </c>
      <c r="H5060">
        <v>500</v>
      </c>
      <c r="I5060">
        <v>20</v>
      </c>
      <c r="J5060">
        <v>0</v>
      </c>
      <c r="K5060">
        <f>SUM(Emisiones_N2O_CO2eq_PAISES[[#This Row],[Agricultura (kilotoneladas CO₂e)]:[Emisiones Fugitivas (kilotoneladas CO₂e)]])</f>
        <v>9580</v>
      </c>
    </row>
    <row r="5061" spans="1:11" x14ac:dyDescent="0.25">
      <c r="A5061" t="s">
        <v>372</v>
      </c>
      <c r="B5061" t="s">
        <v>504</v>
      </c>
      <c r="C5061" t="s">
        <v>373</v>
      </c>
      <c r="D5061">
        <v>2000</v>
      </c>
      <c r="E5061">
        <v>7590</v>
      </c>
      <c r="F5061">
        <v>1320</v>
      </c>
      <c r="G5061">
        <v>110</v>
      </c>
      <c r="H5061">
        <v>510</v>
      </c>
      <c r="I5061">
        <v>20</v>
      </c>
      <c r="J5061">
        <v>0</v>
      </c>
      <c r="K5061">
        <f>SUM(Emisiones_N2O_CO2eq_PAISES[[#This Row],[Agricultura (kilotoneladas CO₂e)]:[Emisiones Fugitivas (kilotoneladas CO₂e)]])</f>
        <v>9550</v>
      </c>
    </row>
    <row r="5062" spans="1:11" x14ac:dyDescent="0.25">
      <c r="A5062" t="s">
        <v>372</v>
      </c>
      <c r="B5062" t="s">
        <v>504</v>
      </c>
      <c r="C5062" t="s">
        <v>373</v>
      </c>
      <c r="D5062">
        <v>2001</v>
      </c>
      <c r="E5062">
        <v>7350</v>
      </c>
      <c r="F5062">
        <v>1360</v>
      </c>
      <c r="G5062">
        <v>100</v>
      </c>
      <c r="H5062">
        <v>510</v>
      </c>
      <c r="I5062">
        <v>0</v>
      </c>
      <c r="J5062">
        <v>0</v>
      </c>
      <c r="K5062">
        <f>SUM(Emisiones_N2O_CO2eq_PAISES[[#This Row],[Agricultura (kilotoneladas CO₂e)]:[Emisiones Fugitivas (kilotoneladas CO₂e)]])</f>
        <v>9320</v>
      </c>
    </row>
    <row r="5063" spans="1:11" x14ac:dyDescent="0.25">
      <c r="A5063" t="s">
        <v>372</v>
      </c>
      <c r="B5063" t="s">
        <v>504</v>
      </c>
      <c r="C5063" t="s">
        <v>373</v>
      </c>
      <c r="D5063">
        <v>2002</v>
      </c>
      <c r="E5063">
        <v>7480</v>
      </c>
      <c r="F5063">
        <v>1310</v>
      </c>
      <c r="G5063">
        <v>100</v>
      </c>
      <c r="H5063">
        <v>520</v>
      </c>
      <c r="I5063">
        <v>0</v>
      </c>
      <c r="J5063">
        <v>0</v>
      </c>
      <c r="K5063">
        <f>SUM(Emisiones_N2O_CO2eq_PAISES[[#This Row],[Agricultura (kilotoneladas CO₂e)]:[Emisiones Fugitivas (kilotoneladas CO₂e)]])</f>
        <v>9410</v>
      </c>
    </row>
    <row r="5064" spans="1:11" x14ac:dyDescent="0.25">
      <c r="A5064" t="s">
        <v>372</v>
      </c>
      <c r="B5064" t="s">
        <v>504</v>
      </c>
      <c r="C5064" t="s">
        <v>373</v>
      </c>
      <c r="D5064">
        <v>2003</v>
      </c>
      <c r="E5064">
        <v>7580</v>
      </c>
      <c r="F5064">
        <v>1360</v>
      </c>
      <c r="G5064">
        <v>100</v>
      </c>
      <c r="H5064">
        <v>530</v>
      </c>
      <c r="I5064">
        <v>0</v>
      </c>
      <c r="J5064">
        <v>0</v>
      </c>
      <c r="K5064">
        <f>SUM(Emisiones_N2O_CO2eq_PAISES[[#This Row],[Agricultura (kilotoneladas CO₂e)]:[Emisiones Fugitivas (kilotoneladas CO₂e)]])</f>
        <v>9570</v>
      </c>
    </row>
    <row r="5065" spans="1:11" x14ac:dyDescent="0.25">
      <c r="A5065" t="s">
        <v>372</v>
      </c>
      <c r="B5065" t="s">
        <v>504</v>
      </c>
      <c r="C5065" t="s">
        <v>373</v>
      </c>
      <c r="D5065">
        <v>2004</v>
      </c>
      <c r="E5065">
        <v>7310</v>
      </c>
      <c r="F5065">
        <v>1450</v>
      </c>
      <c r="G5065">
        <v>100</v>
      </c>
      <c r="H5065">
        <v>530</v>
      </c>
      <c r="I5065">
        <v>0</v>
      </c>
      <c r="J5065">
        <v>0</v>
      </c>
      <c r="K5065">
        <f>SUM(Emisiones_N2O_CO2eq_PAISES[[#This Row],[Agricultura (kilotoneladas CO₂e)]:[Emisiones Fugitivas (kilotoneladas CO₂e)]])</f>
        <v>9390</v>
      </c>
    </row>
    <row r="5066" spans="1:11" x14ac:dyDescent="0.25">
      <c r="A5066" t="s">
        <v>372</v>
      </c>
      <c r="B5066" t="s">
        <v>504</v>
      </c>
      <c r="C5066" t="s">
        <v>373</v>
      </c>
      <c r="D5066">
        <v>2005</v>
      </c>
      <c r="E5066">
        <v>7890</v>
      </c>
      <c r="F5066">
        <v>1520</v>
      </c>
      <c r="G5066">
        <v>90</v>
      </c>
      <c r="H5066">
        <v>540</v>
      </c>
      <c r="I5066">
        <v>0</v>
      </c>
      <c r="J5066">
        <v>0</v>
      </c>
      <c r="K5066">
        <f>SUM(Emisiones_N2O_CO2eq_PAISES[[#This Row],[Agricultura (kilotoneladas CO₂e)]:[Emisiones Fugitivas (kilotoneladas CO₂e)]])</f>
        <v>10040</v>
      </c>
    </row>
    <row r="5067" spans="1:11" x14ac:dyDescent="0.25">
      <c r="A5067" t="s">
        <v>372</v>
      </c>
      <c r="B5067" t="s">
        <v>504</v>
      </c>
      <c r="C5067" t="s">
        <v>373</v>
      </c>
      <c r="D5067">
        <v>2006</v>
      </c>
      <c r="E5067">
        <v>8230</v>
      </c>
      <c r="F5067">
        <v>1610</v>
      </c>
      <c r="G5067">
        <v>80</v>
      </c>
      <c r="H5067">
        <v>550</v>
      </c>
      <c r="I5067">
        <v>10</v>
      </c>
      <c r="J5067">
        <v>0</v>
      </c>
      <c r="K5067">
        <f>SUM(Emisiones_N2O_CO2eq_PAISES[[#This Row],[Agricultura (kilotoneladas CO₂e)]:[Emisiones Fugitivas (kilotoneladas CO₂e)]])</f>
        <v>10480</v>
      </c>
    </row>
    <row r="5068" spans="1:11" x14ac:dyDescent="0.25">
      <c r="A5068" t="s">
        <v>372</v>
      </c>
      <c r="B5068" t="s">
        <v>504</v>
      </c>
      <c r="C5068" t="s">
        <v>373</v>
      </c>
      <c r="D5068">
        <v>2007</v>
      </c>
      <c r="E5068">
        <v>8560</v>
      </c>
      <c r="F5068">
        <v>1690</v>
      </c>
      <c r="G5068">
        <v>80</v>
      </c>
      <c r="H5068">
        <v>570</v>
      </c>
      <c r="I5068">
        <v>10</v>
      </c>
      <c r="J5068">
        <v>0</v>
      </c>
      <c r="K5068">
        <f>SUM(Emisiones_N2O_CO2eq_PAISES[[#This Row],[Agricultura (kilotoneladas CO₂e)]:[Emisiones Fugitivas (kilotoneladas CO₂e)]])</f>
        <v>10910</v>
      </c>
    </row>
    <row r="5069" spans="1:11" x14ac:dyDescent="0.25">
      <c r="A5069" t="s">
        <v>372</v>
      </c>
      <c r="B5069" t="s">
        <v>504</v>
      </c>
      <c r="C5069" t="s">
        <v>373</v>
      </c>
      <c r="D5069">
        <v>2008</v>
      </c>
      <c r="E5069">
        <v>9010</v>
      </c>
      <c r="F5069">
        <v>1780</v>
      </c>
      <c r="G5069">
        <v>70</v>
      </c>
      <c r="H5069">
        <v>590</v>
      </c>
      <c r="I5069">
        <v>10</v>
      </c>
      <c r="J5069">
        <v>0</v>
      </c>
      <c r="K5069">
        <f>SUM(Emisiones_N2O_CO2eq_PAISES[[#This Row],[Agricultura (kilotoneladas CO₂e)]:[Emisiones Fugitivas (kilotoneladas CO₂e)]])</f>
        <v>11460</v>
      </c>
    </row>
    <row r="5070" spans="1:11" x14ac:dyDescent="0.25">
      <c r="A5070" t="s">
        <v>372</v>
      </c>
      <c r="B5070" t="s">
        <v>504</v>
      </c>
      <c r="C5070" t="s">
        <v>373</v>
      </c>
      <c r="D5070">
        <v>2009</v>
      </c>
      <c r="E5070">
        <v>9670</v>
      </c>
      <c r="F5070">
        <v>1860</v>
      </c>
      <c r="G5070">
        <v>70</v>
      </c>
      <c r="H5070">
        <v>600</v>
      </c>
      <c r="I5070">
        <v>10</v>
      </c>
      <c r="J5070">
        <v>0</v>
      </c>
      <c r="K5070">
        <f>SUM(Emisiones_N2O_CO2eq_PAISES[[#This Row],[Agricultura (kilotoneladas CO₂e)]:[Emisiones Fugitivas (kilotoneladas CO₂e)]])</f>
        <v>12210</v>
      </c>
    </row>
    <row r="5071" spans="1:11" x14ac:dyDescent="0.25">
      <c r="A5071" t="s">
        <v>372</v>
      </c>
      <c r="B5071" t="s">
        <v>504</v>
      </c>
      <c r="C5071" t="s">
        <v>373</v>
      </c>
      <c r="D5071">
        <v>2010</v>
      </c>
      <c r="E5071">
        <v>10150</v>
      </c>
      <c r="F5071">
        <v>1950</v>
      </c>
      <c r="G5071">
        <v>70</v>
      </c>
      <c r="H5071">
        <v>620</v>
      </c>
      <c r="I5071">
        <v>0</v>
      </c>
      <c r="J5071">
        <v>0</v>
      </c>
      <c r="K5071">
        <f>SUM(Emisiones_N2O_CO2eq_PAISES[[#This Row],[Agricultura (kilotoneladas CO₂e)]:[Emisiones Fugitivas (kilotoneladas CO₂e)]])</f>
        <v>12790</v>
      </c>
    </row>
    <row r="5072" spans="1:11" x14ac:dyDescent="0.25">
      <c r="A5072" t="s">
        <v>372</v>
      </c>
      <c r="B5072" t="s">
        <v>504</v>
      </c>
      <c r="C5072" t="s">
        <v>373</v>
      </c>
      <c r="D5072">
        <v>2011</v>
      </c>
      <c r="E5072">
        <v>10670</v>
      </c>
      <c r="F5072">
        <v>1960</v>
      </c>
      <c r="G5072">
        <v>60</v>
      </c>
      <c r="H5072">
        <v>630</v>
      </c>
      <c r="I5072">
        <v>10</v>
      </c>
      <c r="J5072">
        <v>0</v>
      </c>
      <c r="K5072">
        <f>SUM(Emisiones_N2O_CO2eq_PAISES[[#This Row],[Agricultura (kilotoneladas CO₂e)]:[Emisiones Fugitivas (kilotoneladas CO₂e)]])</f>
        <v>13330</v>
      </c>
    </row>
    <row r="5073" spans="1:11" x14ac:dyDescent="0.25">
      <c r="A5073" t="s">
        <v>372</v>
      </c>
      <c r="B5073" t="s">
        <v>504</v>
      </c>
      <c r="C5073" t="s">
        <v>373</v>
      </c>
      <c r="D5073">
        <v>2012</v>
      </c>
      <c r="E5073">
        <v>10930</v>
      </c>
      <c r="F5073">
        <v>1980</v>
      </c>
      <c r="G5073">
        <v>60</v>
      </c>
      <c r="H5073">
        <v>640</v>
      </c>
      <c r="I5073">
        <v>0</v>
      </c>
      <c r="J5073">
        <v>0</v>
      </c>
      <c r="K5073">
        <f>SUM(Emisiones_N2O_CO2eq_PAISES[[#This Row],[Agricultura (kilotoneladas CO₂e)]:[Emisiones Fugitivas (kilotoneladas CO₂e)]])</f>
        <v>13610</v>
      </c>
    </row>
    <row r="5074" spans="1:11" x14ac:dyDescent="0.25">
      <c r="A5074" t="s">
        <v>372</v>
      </c>
      <c r="B5074" t="s">
        <v>504</v>
      </c>
      <c r="C5074" t="s">
        <v>373</v>
      </c>
      <c r="D5074">
        <v>2013</v>
      </c>
      <c r="E5074">
        <v>11560</v>
      </c>
      <c r="F5074">
        <v>1990</v>
      </c>
      <c r="G5074">
        <v>60</v>
      </c>
      <c r="H5074">
        <v>660</v>
      </c>
      <c r="I5074">
        <v>10</v>
      </c>
      <c r="J5074">
        <v>0</v>
      </c>
      <c r="K5074">
        <f>SUM(Emisiones_N2O_CO2eq_PAISES[[#This Row],[Agricultura (kilotoneladas CO₂e)]:[Emisiones Fugitivas (kilotoneladas CO₂e)]])</f>
        <v>14280</v>
      </c>
    </row>
    <row r="5075" spans="1:11" x14ac:dyDescent="0.25">
      <c r="A5075" t="s">
        <v>372</v>
      </c>
      <c r="B5075" t="s">
        <v>504</v>
      </c>
      <c r="C5075" t="s">
        <v>373</v>
      </c>
      <c r="D5075">
        <v>2014</v>
      </c>
      <c r="E5075">
        <v>12020</v>
      </c>
      <c r="F5075">
        <v>2000</v>
      </c>
      <c r="G5075">
        <v>60</v>
      </c>
      <c r="H5075">
        <v>670</v>
      </c>
      <c r="I5075">
        <v>10</v>
      </c>
      <c r="J5075">
        <v>0</v>
      </c>
      <c r="K5075">
        <f>SUM(Emisiones_N2O_CO2eq_PAISES[[#This Row],[Agricultura (kilotoneladas CO₂e)]:[Emisiones Fugitivas (kilotoneladas CO₂e)]])</f>
        <v>14760</v>
      </c>
    </row>
    <row r="5076" spans="1:11" x14ac:dyDescent="0.25">
      <c r="A5076" t="s">
        <v>372</v>
      </c>
      <c r="B5076" t="s">
        <v>504</v>
      </c>
      <c r="C5076" t="s">
        <v>373</v>
      </c>
      <c r="D5076">
        <v>2015</v>
      </c>
      <c r="E5076">
        <v>12360</v>
      </c>
      <c r="F5076">
        <v>2009.99999999999</v>
      </c>
      <c r="G5076">
        <v>60</v>
      </c>
      <c r="H5076">
        <v>680</v>
      </c>
      <c r="I5076">
        <v>0</v>
      </c>
      <c r="J5076">
        <v>0</v>
      </c>
      <c r="K5076">
        <f>SUM(Emisiones_N2O_CO2eq_PAISES[[#This Row],[Agricultura (kilotoneladas CO₂e)]:[Emisiones Fugitivas (kilotoneladas CO₂e)]])</f>
        <v>15109.999999999989</v>
      </c>
    </row>
    <row r="5077" spans="1:11" x14ac:dyDescent="0.25">
      <c r="A5077" t="s">
        <v>372</v>
      </c>
      <c r="B5077" t="s">
        <v>504</v>
      </c>
      <c r="C5077" t="s">
        <v>373</v>
      </c>
      <c r="D5077">
        <v>2016</v>
      </c>
      <c r="E5077">
        <v>12810</v>
      </c>
      <c r="F5077">
        <v>2020</v>
      </c>
      <c r="G5077">
        <v>60</v>
      </c>
      <c r="H5077">
        <v>690</v>
      </c>
      <c r="I5077">
        <v>0</v>
      </c>
      <c r="J5077">
        <v>0</v>
      </c>
      <c r="K5077">
        <f>SUM(Emisiones_N2O_CO2eq_PAISES[[#This Row],[Agricultura (kilotoneladas CO₂e)]:[Emisiones Fugitivas (kilotoneladas CO₂e)]])</f>
        <v>15580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100</v>
      </c>
      <c r="F5078">
        <v>0</v>
      </c>
      <c r="G5078">
        <v>10</v>
      </c>
      <c r="H5078">
        <v>0</v>
      </c>
      <c r="I5078">
        <v>0</v>
      </c>
      <c r="J5078">
        <v>0</v>
      </c>
      <c r="K5078">
        <f>SUM(Emisiones_N2O_CO2eq_PAISES[[#This Row],[Agricultura (kilotoneladas CO₂e)]:[Emisiones Fugitivas (kilotoneladas CO₂e)]])</f>
        <v>110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100</v>
      </c>
      <c r="F5079">
        <v>0</v>
      </c>
      <c r="G5079">
        <v>10</v>
      </c>
      <c r="H5079">
        <v>0</v>
      </c>
      <c r="I5079">
        <v>0</v>
      </c>
      <c r="J5079">
        <v>0</v>
      </c>
      <c r="K5079">
        <f>SUM(Emisiones_N2O_CO2eq_PAISES[[#This Row],[Agricultura (kilotoneladas CO₂e)]:[Emisiones Fugitivas (kilotoneladas CO₂e)]])</f>
        <v>110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110</v>
      </c>
      <c r="F5080">
        <v>0</v>
      </c>
      <c r="G5080">
        <v>10</v>
      </c>
      <c r="H5080">
        <v>0</v>
      </c>
      <c r="I5080">
        <v>0</v>
      </c>
      <c r="J5080">
        <v>0</v>
      </c>
      <c r="K5080">
        <f>SUM(Emisiones_N2O_CO2eq_PAISES[[#This Row],[Agricultura (kilotoneladas CO₂e)]:[Emisiones Fugitivas (kilotoneladas CO₂e)]])</f>
        <v>120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110</v>
      </c>
      <c r="F5081">
        <v>0</v>
      </c>
      <c r="G5081">
        <v>10</v>
      </c>
      <c r="H5081">
        <v>0</v>
      </c>
      <c r="I5081">
        <v>0</v>
      </c>
      <c r="J5081">
        <v>0</v>
      </c>
      <c r="K5081">
        <f>SUM(Emisiones_N2O_CO2eq_PAISES[[#This Row],[Agricultura (kilotoneladas CO₂e)]:[Emisiones Fugitivas (kilotoneladas CO₂e)]])</f>
        <v>120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110</v>
      </c>
      <c r="F5082">
        <v>0</v>
      </c>
      <c r="G5082">
        <v>10</v>
      </c>
      <c r="H5082">
        <v>0</v>
      </c>
      <c r="I5082">
        <v>0</v>
      </c>
      <c r="J5082">
        <v>0</v>
      </c>
      <c r="K5082">
        <f>SUM(Emisiones_N2O_CO2eq_PAISES[[#This Row],[Agricultura (kilotoneladas CO₂e)]:[Emisiones Fugitivas (kilotoneladas CO₂e)]])</f>
        <v>120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110</v>
      </c>
      <c r="F5083">
        <v>0</v>
      </c>
      <c r="G5083">
        <v>10</v>
      </c>
      <c r="H5083">
        <v>0</v>
      </c>
      <c r="I5083">
        <v>0</v>
      </c>
      <c r="J5083">
        <v>0</v>
      </c>
      <c r="K5083">
        <f>SUM(Emisiones_N2O_CO2eq_PAISES[[#This Row],[Agricultura (kilotoneladas CO₂e)]:[Emisiones Fugitivas (kilotoneladas CO₂e)]])</f>
        <v>120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110</v>
      </c>
      <c r="F5084">
        <v>0</v>
      </c>
      <c r="G5084">
        <v>10</v>
      </c>
      <c r="H5084">
        <v>0</v>
      </c>
      <c r="I5084">
        <v>0</v>
      </c>
      <c r="J5084">
        <v>0</v>
      </c>
      <c r="K5084">
        <f>SUM(Emisiones_N2O_CO2eq_PAISES[[#This Row],[Agricultura (kilotoneladas CO₂e)]:[Emisiones Fugitivas (kilotoneladas CO₂e)]])</f>
        <v>120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110</v>
      </c>
      <c r="F5085">
        <v>0</v>
      </c>
      <c r="G5085">
        <v>10</v>
      </c>
      <c r="H5085">
        <v>0</v>
      </c>
      <c r="I5085">
        <v>0</v>
      </c>
      <c r="J5085">
        <v>0</v>
      </c>
      <c r="K5085">
        <f>SUM(Emisiones_N2O_CO2eq_PAISES[[#This Row],[Agricultura (kilotoneladas CO₂e)]:[Emisiones Fugitivas (kilotoneladas CO₂e)]])</f>
        <v>120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110</v>
      </c>
      <c r="F5086">
        <v>0</v>
      </c>
      <c r="G5086">
        <v>10</v>
      </c>
      <c r="H5086">
        <v>0</v>
      </c>
      <c r="I5086">
        <v>0</v>
      </c>
      <c r="J5086">
        <v>0</v>
      </c>
      <c r="K5086">
        <f>SUM(Emisiones_N2O_CO2eq_PAISES[[#This Row],[Agricultura (kilotoneladas CO₂e)]:[Emisiones Fugitivas (kilotoneladas CO₂e)]])</f>
        <v>120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120</v>
      </c>
      <c r="F5087">
        <v>0</v>
      </c>
      <c r="G5087">
        <v>10</v>
      </c>
      <c r="H5087">
        <v>0</v>
      </c>
      <c r="I5087">
        <v>0</v>
      </c>
      <c r="J5087">
        <v>0</v>
      </c>
      <c r="K5087">
        <f>SUM(Emisiones_N2O_CO2eq_PAISES[[#This Row],[Agricultura (kilotoneladas CO₂e)]:[Emisiones Fugitivas (kilotoneladas CO₂e)]])</f>
        <v>130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110</v>
      </c>
      <c r="F5088">
        <v>0</v>
      </c>
      <c r="G5088">
        <v>20</v>
      </c>
      <c r="H5088">
        <v>0</v>
      </c>
      <c r="I5088">
        <v>0</v>
      </c>
      <c r="J5088">
        <v>0</v>
      </c>
      <c r="K5088">
        <f>SUM(Emisiones_N2O_CO2eq_PAISES[[#This Row],[Agricultura (kilotoneladas CO₂e)]:[Emisiones Fugitivas (kilotoneladas CO₂e)]])</f>
        <v>130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100</v>
      </c>
      <c r="F5089">
        <v>0</v>
      </c>
      <c r="G5089">
        <v>20</v>
      </c>
      <c r="H5089">
        <v>0</v>
      </c>
      <c r="I5089">
        <v>0</v>
      </c>
      <c r="J5089">
        <v>0</v>
      </c>
      <c r="K5089">
        <f>SUM(Emisiones_N2O_CO2eq_PAISES[[#This Row],[Agricultura (kilotoneladas CO₂e)]:[Emisiones Fugitivas (kilotoneladas CO₂e)]])</f>
        <v>120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100</v>
      </c>
      <c r="F5090">
        <v>0</v>
      </c>
      <c r="G5090">
        <v>20</v>
      </c>
      <c r="H5090">
        <v>0</v>
      </c>
      <c r="I5090">
        <v>0</v>
      </c>
      <c r="J5090">
        <v>0</v>
      </c>
      <c r="K5090">
        <f>SUM(Emisiones_N2O_CO2eq_PAISES[[#This Row],[Agricultura (kilotoneladas CO₂e)]:[Emisiones Fugitivas (kilotoneladas CO₂e)]])</f>
        <v>120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110</v>
      </c>
      <c r="F5091">
        <v>0</v>
      </c>
      <c r="G5091">
        <v>20</v>
      </c>
      <c r="H5091">
        <v>0</v>
      </c>
      <c r="I5091">
        <v>0</v>
      </c>
      <c r="J5091">
        <v>0</v>
      </c>
      <c r="K5091">
        <f>SUM(Emisiones_N2O_CO2eq_PAISES[[#This Row],[Agricultura (kilotoneladas CO₂e)]:[Emisiones Fugitivas (kilotoneladas CO₂e)]])</f>
        <v>130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110</v>
      </c>
      <c r="F5092">
        <v>0</v>
      </c>
      <c r="G5092">
        <v>20</v>
      </c>
      <c r="H5092">
        <v>0</v>
      </c>
      <c r="I5092">
        <v>0</v>
      </c>
      <c r="J5092">
        <v>0</v>
      </c>
      <c r="K5092">
        <f>SUM(Emisiones_N2O_CO2eq_PAISES[[#This Row],[Agricultura (kilotoneladas CO₂e)]:[Emisiones Fugitivas (kilotoneladas CO₂e)]])</f>
        <v>130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110</v>
      </c>
      <c r="F5093">
        <v>0</v>
      </c>
      <c r="G5093">
        <v>20</v>
      </c>
      <c r="H5093">
        <v>0</v>
      </c>
      <c r="I5093">
        <v>0</v>
      </c>
      <c r="J5093">
        <v>0</v>
      </c>
      <c r="K5093">
        <f>SUM(Emisiones_N2O_CO2eq_PAISES[[#This Row],[Agricultura (kilotoneladas CO₂e)]:[Emisiones Fugitivas (kilotoneladas CO₂e)]])</f>
        <v>130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110</v>
      </c>
      <c r="F5094">
        <v>0</v>
      </c>
      <c r="G5094">
        <v>20</v>
      </c>
      <c r="H5094">
        <v>0</v>
      </c>
      <c r="I5094">
        <v>0</v>
      </c>
      <c r="J5094">
        <v>0</v>
      </c>
      <c r="K5094">
        <f>SUM(Emisiones_N2O_CO2eq_PAISES[[#This Row],[Agricultura (kilotoneladas CO₂e)]:[Emisiones Fugitivas (kilotoneladas CO₂e)]])</f>
        <v>130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140</v>
      </c>
      <c r="F5095">
        <v>0</v>
      </c>
      <c r="G5095">
        <v>20</v>
      </c>
      <c r="H5095">
        <v>0</v>
      </c>
      <c r="I5095">
        <v>0</v>
      </c>
      <c r="J5095">
        <v>0</v>
      </c>
      <c r="K5095">
        <f>SUM(Emisiones_N2O_CO2eq_PAISES[[#This Row],[Agricultura (kilotoneladas CO₂e)]:[Emisiones Fugitivas (kilotoneladas CO₂e)]])</f>
        <v>160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140</v>
      </c>
      <c r="F5096">
        <v>0</v>
      </c>
      <c r="G5096">
        <v>20</v>
      </c>
      <c r="H5096">
        <v>0</v>
      </c>
      <c r="I5096">
        <v>0</v>
      </c>
      <c r="J5096">
        <v>0</v>
      </c>
      <c r="K5096">
        <f>SUM(Emisiones_N2O_CO2eq_PAISES[[#This Row],[Agricultura (kilotoneladas CO₂e)]:[Emisiones Fugitivas (kilotoneladas CO₂e)]])</f>
        <v>160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130</v>
      </c>
      <c r="F5097">
        <v>0</v>
      </c>
      <c r="G5097">
        <v>20</v>
      </c>
      <c r="H5097">
        <v>0</v>
      </c>
      <c r="I5097">
        <v>0</v>
      </c>
      <c r="J5097">
        <v>0</v>
      </c>
      <c r="K5097">
        <f>SUM(Emisiones_N2O_CO2eq_PAISES[[#This Row],[Agricultura (kilotoneladas CO₂e)]:[Emisiones Fugitivas (kilotoneladas CO₂e)]])</f>
        <v>150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130</v>
      </c>
      <c r="F5098">
        <v>0</v>
      </c>
      <c r="G5098">
        <v>20</v>
      </c>
      <c r="H5098">
        <v>0</v>
      </c>
      <c r="I5098">
        <v>0</v>
      </c>
      <c r="J5098">
        <v>0</v>
      </c>
      <c r="K5098">
        <f>SUM(Emisiones_N2O_CO2eq_PAISES[[#This Row],[Agricultura (kilotoneladas CO₂e)]:[Emisiones Fugitivas (kilotoneladas CO₂e)]])</f>
        <v>150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130</v>
      </c>
      <c r="F5099">
        <v>0</v>
      </c>
      <c r="G5099">
        <v>20</v>
      </c>
      <c r="H5099">
        <v>0</v>
      </c>
      <c r="I5099">
        <v>0</v>
      </c>
      <c r="J5099">
        <v>0</v>
      </c>
      <c r="K5099">
        <f>SUM(Emisiones_N2O_CO2eq_PAISES[[#This Row],[Agricultura (kilotoneladas CO₂e)]:[Emisiones Fugitivas (kilotoneladas CO₂e)]])</f>
        <v>150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140</v>
      </c>
      <c r="F5100">
        <v>0</v>
      </c>
      <c r="G5100">
        <v>30</v>
      </c>
      <c r="H5100">
        <v>0</v>
      </c>
      <c r="I5100">
        <v>0</v>
      </c>
      <c r="J5100">
        <v>0</v>
      </c>
      <c r="K5100">
        <f>SUM(Emisiones_N2O_CO2eq_PAISES[[#This Row],[Agricultura (kilotoneladas CO₂e)]:[Emisiones Fugitivas (kilotoneladas CO₂e)]])</f>
        <v>170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140</v>
      </c>
      <c r="F5101">
        <v>0</v>
      </c>
      <c r="G5101">
        <v>30</v>
      </c>
      <c r="H5101">
        <v>0</v>
      </c>
      <c r="I5101">
        <v>0</v>
      </c>
      <c r="J5101">
        <v>0</v>
      </c>
      <c r="K5101">
        <f>SUM(Emisiones_N2O_CO2eq_PAISES[[#This Row],[Agricultura (kilotoneladas CO₂e)]:[Emisiones Fugitivas (kilotoneladas CO₂e)]])</f>
        <v>170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140</v>
      </c>
      <c r="F5102">
        <v>0</v>
      </c>
      <c r="G5102">
        <v>30</v>
      </c>
      <c r="H5102">
        <v>0</v>
      </c>
      <c r="I5102">
        <v>0</v>
      </c>
      <c r="J5102">
        <v>0</v>
      </c>
      <c r="K5102">
        <f>SUM(Emisiones_N2O_CO2eq_PAISES[[#This Row],[Agricultura (kilotoneladas CO₂e)]:[Emisiones Fugitivas (kilotoneladas CO₂e)]])</f>
        <v>170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140</v>
      </c>
      <c r="F5103">
        <v>0</v>
      </c>
      <c r="G5103">
        <v>30</v>
      </c>
      <c r="H5103">
        <v>0</v>
      </c>
      <c r="I5103">
        <v>0</v>
      </c>
      <c r="J5103">
        <v>0</v>
      </c>
      <c r="K5103">
        <f>SUM(Emisiones_N2O_CO2eq_PAISES[[#This Row],[Agricultura (kilotoneladas CO₂e)]:[Emisiones Fugitivas (kilotoneladas CO₂e)]])</f>
        <v>170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140</v>
      </c>
      <c r="F5104">
        <v>0</v>
      </c>
      <c r="G5104">
        <v>40</v>
      </c>
      <c r="H5104">
        <v>0</v>
      </c>
      <c r="I5104">
        <v>0</v>
      </c>
      <c r="J5104">
        <v>0</v>
      </c>
      <c r="K5104">
        <f>SUM(Emisiones_N2O_CO2eq_PAISES[[#This Row],[Agricultura (kilotoneladas CO₂e)]:[Emisiones Fugitivas (kilotoneladas CO₂e)]])</f>
        <v>180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9650</v>
      </c>
      <c r="F5105">
        <v>90</v>
      </c>
      <c r="G5105">
        <v>200</v>
      </c>
      <c r="H5105">
        <v>320</v>
      </c>
      <c r="I5105">
        <v>810</v>
      </c>
      <c r="J5105">
        <v>0</v>
      </c>
      <c r="K5105">
        <f>SUM(Emisiones_N2O_CO2eq_PAISES[[#This Row],[Agricultura (kilotoneladas CO₂e)]:[Emisiones Fugitivas (kilotoneladas CO₂e)]])</f>
        <v>11070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9870</v>
      </c>
      <c r="F5106">
        <v>90</v>
      </c>
      <c r="G5106">
        <v>200</v>
      </c>
      <c r="H5106">
        <v>330</v>
      </c>
      <c r="I5106">
        <v>810</v>
      </c>
      <c r="J5106">
        <v>0</v>
      </c>
      <c r="K5106">
        <f>SUM(Emisiones_N2O_CO2eq_PAISES[[#This Row],[Agricultura (kilotoneladas CO₂e)]:[Emisiones Fugitivas (kilotoneladas CO₂e)]])</f>
        <v>11300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9750</v>
      </c>
      <c r="F5107">
        <v>100</v>
      </c>
      <c r="G5107">
        <v>200</v>
      </c>
      <c r="H5107">
        <v>340</v>
      </c>
      <c r="I5107">
        <v>810</v>
      </c>
      <c r="J5107">
        <v>0</v>
      </c>
      <c r="K5107">
        <f>SUM(Emisiones_N2O_CO2eq_PAISES[[#This Row],[Agricultura (kilotoneladas CO₂e)]:[Emisiones Fugitivas (kilotoneladas CO₂e)]])</f>
        <v>11200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9520</v>
      </c>
      <c r="F5108">
        <v>100</v>
      </c>
      <c r="G5108">
        <v>210</v>
      </c>
      <c r="H5108">
        <v>350</v>
      </c>
      <c r="I5108">
        <v>810</v>
      </c>
      <c r="J5108">
        <v>0</v>
      </c>
      <c r="K5108">
        <f>SUM(Emisiones_N2O_CO2eq_PAISES[[#This Row],[Agricultura (kilotoneladas CO₂e)]:[Emisiones Fugitivas (kilotoneladas CO₂e)]])</f>
        <v>10990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9730</v>
      </c>
      <c r="F5109">
        <v>110</v>
      </c>
      <c r="G5109">
        <v>210</v>
      </c>
      <c r="H5109">
        <v>360</v>
      </c>
      <c r="I5109">
        <v>810</v>
      </c>
      <c r="J5109">
        <v>0</v>
      </c>
      <c r="K5109">
        <f>SUM(Emisiones_N2O_CO2eq_PAISES[[#This Row],[Agricultura (kilotoneladas CO₂e)]:[Emisiones Fugitivas (kilotoneladas CO₂e)]])</f>
        <v>11220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9860</v>
      </c>
      <c r="F5110">
        <v>110</v>
      </c>
      <c r="G5110">
        <v>220</v>
      </c>
      <c r="H5110">
        <v>370</v>
      </c>
      <c r="I5110">
        <v>810</v>
      </c>
      <c r="J5110">
        <v>0</v>
      </c>
      <c r="K5110">
        <f>SUM(Emisiones_N2O_CO2eq_PAISES[[#This Row],[Agricultura (kilotoneladas CO₂e)]:[Emisiones Fugitivas (kilotoneladas CO₂e)]])</f>
        <v>11370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9630</v>
      </c>
      <c r="F5111">
        <v>100</v>
      </c>
      <c r="G5111">
        <v>220</v>
      </c>
      <c r="H5111">
        <v>380</v>
      </c>
      <c r="I5111">
        <v>340</v>
      </c>
      <c r="J5111">
        <v>0</v>
      </c>
      <c r="K5111">
        <f>SUM(Emisiones_N2O_CO2eq_PAISES[[#This Row],[Agricultura (kilotoneladas CO₂e)]:[Emisiones Fugitivas (kilotoneladas CO₂e)]])</f>
        <v>10670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9680</v>
      </c>
      <c r="F5112">
        <v>90</v>
      </c>
      <c r="G5112">
        <v>230</v>
      </c>
      <c r="H5112">
        <v>390</v>
      </c>
      <c r="I5112">
        <v>400</v>
      </c>
      <c r="J5112">
        <v>0</v>
      </c>
      <c r="K5112">
        <f>SUM(Emisiones_N2O_CO2eq_PAISES[[#This Row],[Agricultura (kilotoneladas CO₂e)]:[Emisiones Fugitivas (kilotoneladas CO₂e)]])</f>
        <v>10790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9800</v>
      </c>
      <c r="F5113">
        <v>90</v>
      </c>
      <c r="G5113">
        <v>240</v>
      </c>
      <c r="H5113">
        <v>400</v>
      </c>
      <c r="I5113">
        <v>930</v>
      </c>
      <c r="J5113">
        <v>0</v>
      </c>
      <c r="K5113">
        <f>SUM(Emisiones_N2O_CO2eq_PAISES[[#This Row],[Agricultura (kilotoneladas CO₂e)]:[Emisiones Fugitivas (kilotoneladas CO₂e)]])</f>
        <v>11460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9640</v>
      </c>
      <c r="F5114">
        <v>80</v>
      </c>
      <c r="G5114">
        <v>240</v>
      </c>
      <c r="H5114">
        <v>410</v>
      </c>
      <c r="I5114">
        <v>420</v>
      </c>
      <c r="J5114">
        <v>20</v>
      </c>
      <c r="K5114">
        <f>SUM(Emisiones_N2O_CO2eq_PAISES[[#This Row],[Agricultura (kilotoneladas CO₂e)]:[Emisiones Fugitivas (kilotoneladas CO₂e)]])</f>
        <v>10810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10370</v>
      </c>
      <c r="F5115">
        <v>70</v>
      </c>
      <c r="G5115">
        <v>250</v>
      </c>
      <c r="H5115">
        <v>420</v>
      </c>
      <c r="I5115">
        <v>540</v>
      </c>
      <c r="J5115">
        <v>20</v>
      </c>
      <c r="K5115">
        <f>SUM(Emisiones_N2O_CO2eq_PAISES[[#This Row],[Agricultura (kilotoneladas CO₂e)]:[Emisiones Fugitivas (kilotoneladas CO₂e)]])</f>
        <v>11670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10890</v>
      </c>
      <c r="F5116">
        <v>90</v>
      </c>
      <c r="G5116">
        <v>260</v>
      </c>
      <c r="H5116">
        <v>430</v>
      </c>
      <c r="I5116">
        <v>1160</v>
      </c>
      <c r="J5116">
        <v>20</v>
      </c>
      <c r="K5116">
        <f>SUM(Emisiones_N2O_CO2eq_PAISES[[#This Row],[Agricultura (kilotoneladas CO₂e)]:[Emisiones Fugitivas (kilotoneladas CO₂e)]])</f>
        <v>12850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10910</v>
      </c>
      <c r="F5117">
        <v>100</v>
      </c>
      <c r="G5117">
        <v>280</v>
      </c>
      <c r="H5117">
        <v>440</v>
      </c>
      <c r="I5117">
        <v>170</v>
      </c>
      <c r="J5117">
        <v>20</v>
      </c>
      <c r="K5117">
        <f>SUM(Emisiones_N2O_CO2eq_PAISES[[#This Row],[Agricultura (kilotoneladas CO₂e)]:[Emisiones Fugitivas (kilotoneladas CO₂e)]])</f>
        <v>11920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11370</v>
      </c>
      <c r="F5118">
        <v>120</v>
      </c>
      <c r="G5118">
        <v>290</v>
      </c>
      <c r="H5118">
        <v>450</v>
      </c>
      <c r="I5118">
        <v>1740</v>
      </c>
      <c r="J5118">
        <v>20</v>
      </c>
      <c r="K5118">
        <f>SUM(Emisiones_N2O_CO2eq_PAISES[[#This Row],[Agricultura (kilotoneladas CO₂e)]:[Emisiones Fugitivas (kilotoneladas CO₂e)]])</f>
        <v>13990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11390</v>
      </c>
      <c r="F5119">
        <v>140</v>
      </c>
      <c r="G5119">
        <v>300</v>
      </c>
      <c r="H5119">
        <v>460</v>
      </c>
      <c r="I5119">
        <v>290</v>
      </c>
      <c r="J5119">
        <v>20</v>
      </c>
      <c r="K5119">
        <f>SUM(Emisiones_N2O_CO2eq_PAISES[[#This Row],[Agricultura (kilotoneladas CO₂e)]:[Emisiones Fugitivas (kilotoneladas CO₂e)]])</f>
        <v>12600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11850</v>
      </c>
      <c r="F5120">
        <v>150</v>
      </c>
      <c r="G5120">
        <v>320</v>
      </c>
      <c r="H5120">
        <v>470</v>
      </c>
      <c r="I5120">
        <v>510</v>
      </c>
      <c r="J5120">
        <v>20</v>
      </c>
      <c r="K5120">
        <f>SUM(Emisiones_N2O_CO2eq_PAISES[[#This Row],[Agricultura (kilotoneladas CO₂e)]:[Emisiones Fugitivas (kilotoneladas CO₂e)]])</f>
        <v>13320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11510</v>
      </c>
      <c r="F5121">
        <v>150</v>
      </c>
      <c r="G5121">
        <v>330</v>
      </c>
      <c r="H5121">
        <v>500</v>
      </c>
      <c r="I5121">
        <v>710</v>
      </c>
      <c r="J5121">
        <v>20</v>
      </c>
      <c r="K5121">
        <f>SUM(Emisiones_N2O_CO2eq_PAISES[[#This Row],[Agricultura (kilotoneladas CO₂e)]:[Emisiones Fugitivas (kilotoneladas CO₂e)]])</f>
        <v>13220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11970</v>
      </c>
      <c r="F5122">
        <v>150</v>
      </c>
      <c r="G5122">
        <v>350</v>
      </c>
      <c r="H5122">
        <v>530</v>
      </c>
      <c r="I5122">
        <v>1050</v>
      </c>
      <c r="J5122">
        <v>20</v>
      </c>
      <c r="K5122">
        <f>SUM(Emisiones_N2O_CO2eq_PAISES[[#This Row],[Agricultura (kilotoneladas CO₂e)]:[Emisiones Fugitivas (kilotoneladas CO₂e)]])</f>
        <v>14070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12560</v>
      </c>
      <c r="F5123">
        <v>150</v>
      </c>
      <c r="G5123">
        <v>360</v>
      </c>
      <c r="H5123">
        <v>560</v>
      </c>
      <c r="I5123">
        <v>500</v>
      </c>
      <c r="J5123">
        <v>20</v>
      </c>
      <c r="K5123">
        <f>SUM(Emisiones_N2O_CO2eq_PAISES[[#This Row],[Agricultura (kilotoneladas CO₂e)]:[Emisiones Fugitivas (kilotoneladas CO₂e)]])</f>
        <v>14150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12420</v>
      </c>
      <c r="F5124">
        <v>140</v>
      </c>
      <c r="G5124">
        <v>370</v>
      </c>
      <c r="H5124">
        <v>590</v>
      </c>
      <c r="I5124">
        <v>290</v>
      </c>
      <c r="J5124">
        <v>20</v>
      </c>
      <c r="K5124">
        <f>SUM(Emisiones_N2O_CO2eq_PAISES[[#This Row],[Agricultura (kilotoneladas CO₂e)]:[Emisiones Fugitivas (kilotoneladas CO₂e)]])</f>
        <v>13830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11160</v>
      </c>
      <c r="F5125">
        <v>140</v>
      </c>
      <c r="G5125">
        <v>390</v>
      </c>
      <c r="H5125">
        <v>620</v>
      </c>
      <c r="I5125">
        <v>1700</v>
      </c>
      <c r="J5125">
        <v>20</v>
      </c>
      <c r="K5125">
        <f>SUM(Emisiones_N2O_CO2eq_PAISES[[#This Row],[Agricultura (kilotoneladas CO₂e)]:[Emisiones Fugitivas (kilotoneladas CO₂e)]])</f>
        <v>14030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10910</v>
      </c>
      <c r="F5126">
        <v>130</v>
      </c>
      <c r="G5126">
        <v>390</v>
      </c>
      <c r="H5126">
        <v>630</v>
      </c>
      <c r="I5126">
        <v>130</v>
      </c>
      <c r="J5126">
        <v>20</v>
      </c>
      <c r="K5126">
        <f>SUM(Emisiones_N2O_CO2eq_PAISES[[#This Row],[Agricultura (kilotoneladas CO₂e)]:[Emisiones Fugitivas (kilotoneladas CO₂e)]])</f>
        <v>12210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12050</v>
      </c>
      <c r="F5127">
        <v>130</v>
      </c>
      <c r="G5127">
        <v>390</v>
      </c>
      <c r="H5127">
        <v>640</v>
      </c>
      <c r="I5127">
        <v>150</v>
      </c>
      <c r="J5127">
        <v>20</v>
      </c>
      <c r="K5127">
        <f>SUM(Emisiones_N2O_CO2eq_PAISES[[#This Row],[Agricultura (kilotoneladas CO₂e)]:[Emisiones Fugitivas (kilotoneladas CO₂e)]])</f>
        <v>13380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12230</v>
      </c>
      <c r="F5128">
        <v>120</v>
      </c>
      <c r="G5128">
        <v>380</v>
      </c>
      <c r="H5128">
        <v>660</v>
      </c>
      <c r="I5128">
        <v>1150</v>
      </c>
      <c r="J5128">
        <v>20</v>
      </c>
      <c r="K5128">
        <f>SUM(Emisiones_N2O_CO2eq_PAISES[[#This Row],[Agricultura (kilotoneladas CO₂e)]:[Emisiones Fugitivas (kilotoneladas CO₂e)]])</f>
        <v>14560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12240</v>
      </c>
      <c r="F5129">
        <v>110</v>
      </c>
      <c r="G5129">
        <v>380</v>
      </c>
      <c r="H5129">
        <v>670</v>
      </c>
      <c r="I5129">
        <v>740</v>
      </c>
      <c r="J5129">
        <v>20</v>
      </c>
      <c r="K5129">
        <f>SUM(Emisiones_N2O_CO2eq_PAISES[[#This Row],[Agricultura (kilotoneladas CO₂e)]:[Emisiones Fugitivas (kilotoneladas CO₂e)]])</f>
        <v>14160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12020</v>
      </c>
      <c r="F5130">
        <v>100</v>
      </c>
      <c r="G5130">
        <v>380</v>
      </c>
      <c r="H5130">
        <v>680</v>
      </c>
      <c r="I5130">
        <v>930</v>
      </c>
      <c r="J5130">
        <v>20</v>
      </c>
      <c r="K5130">
        <f>SUM(Emisiones_N2O_CO2eq_PAISES[[#This Row],[Agricultura (kilotoneladas CO₂e)]:[Emisiones Fugitivas (kilotoneladas CO₂e)]])</f>
        <v>14130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11930</v>
      </c>
      <c r="F5131">
        <v>100</v>
      </c>
      <c r="G5131">
        <v>380</v>
      </c>
      <c r="H5131">
        <v>690</v>
      </c>
      <c r="I5131">
        <v>1760</v>
      </c>
      <c r="J5131">
        <v>20</v>
      </c>
      <c r="K5131">
        <f>SUM(Emisiones_N2O_CO2eq_PAISES[[#This Row],[Agricultura (kilotoneladas CO₂e)]:[Emisiones Fugitivas (kilotoneladas CO₂e)]])</f>
        <v>14880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9310</v>
      </c>
      <c r="F5132">
        <v>0</v>
      </c>
      <c r="G5132">
        <v>680</v>
      </c>
      <c r="H5132">
        <v>920</v>
      </c>
      <c r="I5132">
        <v>580</v>
      </c>
      <c r="J5132">
        <v>0</v>
      </c>
      <c r="K5132">
        <f>SUM(Emisiones_N2O_CO2eq_PAISES[[#This Row],[Agricultura (kilotoneladas CO₂e)]:[Emisiones Fugitivas (kilotoneladas CO₂e)]])</f>
        <v>11490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10570</v>
      </c>
      <c r="F5133">
        <v>0</v>
      </c>
      <c r="G5133">
        <v>730</v>
      </c>
      <c r="H5133">
        <v>960</v>
      </c>
      <c r="I5133">
        <v>580</v>
      </c>
      <c r="J5133">
        <v>0</v>
      </c>
      <c r="K5133">
        <f>SUM(Emisiones_N2O_CO2eq_PAISES[[#This Row],[Agricultura (kilotoneladas CO₂e)]:[Emisiones Fugitivas (kilotoneladas CO₂e)]])</f>
        <v>12840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10410</v>
      </c>
      <c r="F5134">
        <v>0</v>
      </c>
      <c r="G5134">
        <v>780</v>
      </c>
      <c r="H5134">
        <v>1010</v>
      </c>
      <c r="I5134">
        <v>580</v>
      </c>
      <c r="J5134">
        <v>0</v>
      </c>
      <c r="K5134">
        <f>SUM(Emisiones_N2O_CO2eq_PAISES[[#This Row],[Agricultura (kilotoneladas CO₂e)]:[Emisiones Fugitivas (kilotoneladas CO₂e)]])</f>
        <v>12780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10840</v>
      </c>
      <c r="F5135">
        <v>0</v>
      </c>
      <c r="G5135">
        <v>830</v>
      </c>
      <c r="H5135">
        <v>1050</v>
      </c>
      <c r="I5135">
        <v>580</v>
      </c>
      <c r="J5135">
        <v>0</v>
      </c>
      <c r="K5135">
        <f>SUM(Emisiones_N2O_CO2eq_PAISES[[#This Row],[Agricultura (kilotoneladas CO₂e)]:[Emisiones Fugitivas (kilotoneladas CO₂e)]])</f>
        <v>13300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12960</v>
      </c>
      <c r="F5136">
        <v>0</v>
      </c>
      <c r="G5136">
        <v>880</v>
      </c>
      <c r="H5136">
        <v>1090</v>
      </c>
      <c r="I5136">
        <v>580</v>
      </c>
      <c r="J5136">
        <v>0</v>
      </c>
      <c r="K5136">
        <f>SUM(Emisiones_N2O_CO2eq_PAISES[[#This Row],[Agricultura (kilotoneladas CO₂e)]:[Emisiones Fugitivas (kilotoneladas CO₂e)]])</f>
        <v>15510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12820</v>
      </c>
      <c r="F5137">
        <v>0</v>
      </c>
      <c r="G5137">
        <v>860</v>
      </c>
      <c r="H5137">
        <v>1060</v>
      </c>
      <c r="I5137">
        <v>580</v>
      </c>
      <c r="J5137">
        <v>0</v>
      </c>
      <c r="K5137">
        <f>SUM(Emisiones_N2O_CO2eq_PAISES[[#This Row],[Agricultura (kilotoneladas CO₂e)]:[Emisiones Fugitivas (kilotoneladas CO₂e)]])</f>
        <v>15320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14210</v>
      </c>
      <c r="F5138">
        <v>0</v>
      </c>
      <c r="G5138">
        <v>830</v>
      </c>
      <c r="H5138">
        <v>1040</v>
      </c>
      <c r="I5138">
        <v>160</v>
      </c>
      <c r="J5138">
        <v>0</v>
      </c>
      <c r="K5138">
        <f>SUM(Emisiones_N2O_CO2eq_PAISES[[#This Row],[Agricultura (kilotoneladas CO₂e)]:[Emisiones Fugitivas (kilotoneladas CO₂e)]])</f>
        <v>16240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13930</v>
      </c>
      <c r="F5139">
        <v>0</v>
      </c>
      <c r="G5139">
        <v>810</v>
      </c>
      <c r="H5139">
        <v>1010</v>
      </c>
      <c r="I5139">
        <v>120</v>
      </c>
      <c r="J5139">
        <v>0</v>
      </c>
      <c r="K5139">
        <f>SUM(Emisiones_N2O_CO2eq_PAISES[[#This Row],[Agricultura (kilotoneladas CO₂e)]:[Emisiones Fugitivas (kilotoneladas CO₂e)]])</f>
        <v>15870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15830</v>
      </c>
      <c r="F5140">
        <v>0</v>
      </c>
      <c r="G5140">
        <v>780</v>
      </c>
      <c r="H5140">
        <v>980</v>
      </c>
      <c r="I5140">
        <v>450</v>
      </c>
      <c r="J5140">
        <v>0</v>
      </c>
      <c r="K5140">
        <f>SUM(Emisiones_N2O_CO2eq_PAISES[[#This Row],[Agricultura (kilotoneladas CO₂e)]:[Emisiones Fugitivas (kilotoneladas CO₂e)]])</f>
        <v>18040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16320</v>
      </c>
      <c r="F5141">
        <v>0</v>
      </c>
      <c r="G5141">
        <v>760</v>
      </c>
      <c r="H5141">
        <v>950</v>
      </c>
      <c r="I5141">
        <v>240</v>
      </c>
      <c r="J5141">
        <v>0</v>
      </c>
      <c r="K5141">
        <f>SUM(Emisiones_N2O_CO2eq_PAISES[[#This Row],[Agricultura (kilotoneladas CO₂e)]:[Emisiones Fugitivas (kilotoneladas CO₂e)]])</f>
        <v>18270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17210</v>
      </c>
      <c r="F5142">
        <v>0</v>
      </c>
      <c r="G5142">
        <v>730</v>
      </c>
      <c r="H5142">
        <v>930</v>
      </c>
      <c r="I5142">
        <v>250</v>
      </c>
      <c r="J5142">
        <v>0</v>
      </c>
      <c r="K5142">
        <f>SUM(Emisiones_N2O_CO2eq_PAISES[[#This Row],[Agricultura (kilotoneladas CO₂e)]:[Emisiones Fugitivas (kilotoneladas CO₂e)]])</f>
        <v>19120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15560</v>
      </c>
      <c r="F5143">
        <v>0</v>
      </c>
      <c r="G5143">
        <v>720</v>
      </c>
      <c r="H5143">
        <v>1010</v>
      </c>
      <c r="I5143">
        <v>110</v>
      </c>
      <c r="J5143">
        <v>0</v>
      </c>
      <c r="K5143">
        <f>SUM(Emisiones_N2O_CO2eq_PAISES[[#This Row],[Agricultura (kilotoneladas CO₂e)]:[Emisiones Fugitivas (kilotoneladas CO₂e)]])</f>
        <v>17400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16379.9999999999</v>
      </c>
      <c r="F5144">
        <v>0</v>
      </c>
      <c r="G5144">
        <v>710</v>
      </c>
      <c r="H5144">
        <v>1090</v>
      </c>
      <c r="I5144">
        <v>290</v>
      </c>
      <c r="J5144">
        <v>0</v>
      </c>
      <c r="K5144">
        <f>SUM(Emisiones_N2O_CO2eq_PAISES[[#This Row],[Agricultura (kilotoneladas CO₂e)]:[Emisiones Fugitivas (kilotoneladas CO₂e)]])</f>
        <v>18469.999999999898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17500</v>
      </c>
      <c r="F5145">
        <v>0</v>
      </c>
      <c r="G5145">
        <v>700</v>
      </c>
      <c r="H5145">
        <v>1180</v>
      </c>
      <c r="I5145">
        <v>670</v>
      </c>
      <c r="J5145">
        <v>0</v>
      </c>
      <c r="K5145">
        <f>SUM(Emisiones_N2O_CO2eq_PAISES[[#This Row],[Agricultura (kilotoneladas CO₂e)]:[Emisiones Fugitivas (kilotoneladas CO₂e)]])</f>
        <v>20050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18220</v>
      </c>
      <c r="F5146">
        <v>0</v>
      </c>
      <c r="G5146">
        <v>680</v>
      </c>
      <c r="H5146">
        <v>1260</v>
      </c>
      <c r="I5146">
        <v>700</v>
      </c>
      <c r="J5146">
        <v>0</v>
      </c>
      <c r="K5146">
        <f>SUM(Emisiones_N2O_CO2eq_PAISES[[#This Row],[Agricultura (kilotoneladas CO₂e)]:[Emisiones Fugitivas (kilotoneladas CO₂e)]])</f>
        <v>20860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17310</v>
      </c>
      <c r="F5147">
        <v>0</v>
      </c>
      <c r="G5147">
        <v>670</v>
      </c>
      <c r="H5147">
        <v>1350</v>
      </c>
      <c r="I5147">
        <v>870</v>
      </c>
      <c r="J5147">
        <v>0</v>
      </c>
      <c r="K5147">
        <f>SUM(Emisiones_N2O_CO2eq_PAISES[[#This Row],[Agricultura (kilotoneladas CO₂e)]:[Emisiones Fugitivas (kilotoneladas CO₂e)]])</f>
        <v>20200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17040</v>
      </c>
      <c r="F5148">
        <v>0</v>
      </c>
      <c r="G5148">
        <v>670</v>
      </c>
      <c r="H5148">
        <v>1430</v>
      </c>
      <c r="I5148">
        <v>330</v>
      </c>
      <c r="J5148">
        <v>0</v>
      </c>
      <c r="K5148">
        <f>SUM(Emisiones_N2O_CO2eq_PAISES[[#This Row],[Agricultura (kilotoneladas CO₂e)]:[Emisiones Fugitivas (kilotoneladas CO₂e)]])</f>
        <v>19470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18340</v>
      </c>
      <c r="F5149">
        <v>0</v>
      </c>
      <c r="G5149">
        <v>670</v>
      </c>
      <c r="H5149">
        <v>1520</v>
      </c>
      <c r="I5149">
        <v>1040</v>
      </c>
      <c r="J5149">
        <v>0</v>
      </c>
      <c r="K5149">
        <f>SUM(Emisiones_N2O_CO2eq_PAISES[[#This Row],[Agricultura (kilotoneladas CO₂e)]:[Emisiones Fugitivas (kilotoneladas CO₂e)]])</f>
        <v>21570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15670</v>
      </c>
      <c r="F5150">
        <v>0</v>
      </c>
      <c r="G5150">
        <v>680</v>
      </c>
      <c r="H5150">
        <v>1600</v>
      </c>
      <c r="I5150">
        <v>250</v>
      </c>
      <c r="J5150">
        <v>0</v>
      </c>
      <c r="K5150">
        <f>SUM(Emisiones_N2O_CO2eq_PAISES[[#This Row],[Agricultura (kilotoneladas CO₂e)]:[Emisiones Fugitivas (kilotoneladas CO₂e)]])</f>
        <v>18200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20790</v>
      </c>
      <c r="F5151">
        <v>0</v>
      </c>
      <c r="G5151">
        <v>680</v>
      </c>
      <c r="H5151">
        <v>1680</v>
      </c>
      <c r="I5151">
        <v>490</v>
      </c>
      <c r="J5151">
        <v>0</v>
      </c>
      <c r="K5151">
        <f>SUM(Emisiones_N2O_CO2eq_PAISES[[#This Row],[Agricultura (kilotoneladas CO₂e)]:[Emisiones Fugitivas (kilotoneladas CO₂e)]])</f>
        <v>23640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18490</v>
      </c>
      <c r="F5152">
        <v>0</v>
      </c>
      <c r="G5152">
        <v>680</v>
      </c>
      <c r="H5152">
        <v>1770</v>
      </c>
      <c r="I5152">
        <v>960</v>
      </c>
      <c r="J5152">
        <v>0</v>
      </c>
      <c r="K5152">
        <f>SUM(Emisiones_N2O_CO2eq_PAISES[[#This Row],[Agricultura (kilotoneladas CO₂e)]:[Emisiones Fugitivas (kilotoneladas CO₂e)]])</f>
        <v>21900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17310</v>
      </c>
      <c r="F5153">
        <v>0</v>
      </c>
      <c r="G5153">
        <v>680</v>
      </c>
      <c r="H5153">
        <v>1820</v>
      </c>
      <c r="I5153">
        <v>350</v>
      </c>
      <c r="J5153">
        <v>0</v>
      </c>
      <c r="K5153">
        <f>SUM(Emisiones_N2O_CO2eq_PAISES[[#This Row],[Agricultura (kilotoneladas CO₂e)]:[Emisiones Fugitivas (kilotoneladas CO₂e)]])</f>
        <v>20160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18310</v>
      </c>
      <c r="F5154">
        <v>0</v>
      </c>
      <c r="G5154">
        <v>680</v>
      </c>
      <c r="H5154">
        <v>1880</v>
      </c>
      <c r="I5154">
        <v>660</v>
      </c>
      <c r="J5154">
        <v>0</v>
      </c>
      <c r="K5154">
        <f>SUM(Emisiones_N2O_CO2eq_PAISES[[#This Row],[Agricultura (kilotoneladas CO₂e)]:[Emisiones Fugitivas (kilotoneladas CO₂e)]])</f>
        <v>21530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20870</v>
      </c>
      <c r="F5155">
        <v>0</v>
      </c>
      <c r="G5155">
        <v>690</v>
      </c>
      <c r="H5155">
        <v>1940</v>
      </c>
      <c r="I5155">
        <v>490</v>
      </c>
      <c r="J5155">
        <v>0</v>
      </c>
      <c r="K5155">
        <f>SUM(Emisiones_N2O_CO2eq_PAISES[[#This Row],[Agricultura (kilotoneladas CO₂e)]:[Emisiones Fugitivas (kilotoneladas CO₂e)]])</f>
        <v>23990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19390</v>
      </c>
      <c r="F5156">
        <v>0</v>
      </c>
      <c r="G5156">
        <v>690</v>
      </c>
      <c r="H5156">
        <v>1970</v>
      </c>
      <c r="I5156">
        <v>800</v>
      </c>
      <c r="J5156">
        <v>0</v>
      </c>
      <c r="K5156">
        <f>SUM(Emisiones_N2O_CO2eq_PAISES[[#This Row],[Agricultura (kilotoneladas CO₂e)]:[Emisiones Fugitivas (kilotoneladas CO₂e)]])</f>
        <v>22850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21710</v>
      </c>
      <c r="F5157">
        <v>0</v>
      </c>
      <c r="G5157">
        <v>690</v>
      </c>
      <c r="H5157">
        <v>2000</v>
      </c>
      <c r="I5157">
        <v>650</v>
      </c>
      <c r="J5157">
        <v>0</v>
      </c>
      <c r="K5157">
        <f>SUM(Emisiones_N2O_CO2eq_PAISES[[#This Row],[Agricultura (kilotoneladas CO₂e)]:[Emisiones Fugitivas (kilotoneladas CO₂e)]])</f>
        <v>25050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20860</v>
      </c>
      <c r="F5158">
        <v>0</v>
      </c>
      <c r="G5158">
        <v>700</v>
      </c>
      <c r="H5158">
        <v>2020</v>
      </c>
      <c r="I5158">
        <v>640</v>
      </c>
      <c r="J5158">
        <v>0</v>
      </c>
      <c r="K5158">
        <f>SUM(Emisiones_N2O_CO2eq_PAISES[[#This Row],[Agricultura (kilotoneladas CO₂e)]:[Emisiones Fugitivas (kilotoneladas CO₂e)]])</f>
        <v>24220</v>
      </c>
    </row>
    <row r="5159" spans="1:11" x14ac:dyDescent="0.25">
      <c r="A5159" t="s">
        <v>380</v>
      </c>
      <c r="B5159" t="s">
        <v>392</v>
      </c>
      <c r="C5159" t="s">
        <v>381</v>
      </c>
      <c r="D5159">
        <v>1990</v>
      </c>
      <c r="E5159">
        <v>1851380</v>
      </c>
      <c r="F5159">
        <v>201640</v>
      </c>
      <c r="G5159">
        <v>227100</v>
      </c>
      <c r="H5159">
        <v>77320</v>
      </c>
      <c r="I5159">
        <v>100350</v>
      </c>
      <c r="J5159">
        <v>2740</v>
      </c>
      <c r="K5159">
        <f>SUM(Emisiones_N2O_CO2eq_PAISES[[#This Row],[Agricultura (kilotoneladas CO₂e)]:[Emisiones Fugitivas (kilotoneladas CO₂e)]])</f>
        <v>2460530</v>
      </c>
    </row>
    <row r="5160" spans="1:11" x14ac:dyDescent="0.25">
      <c r="A5160" t="s">
        <v>380</v>
      </c>
      <c r="B5160" t="s">
        <v>392</v>
      </c>
      <c r="C5160" t="s">
        <v>381</v>
      </c>
      <c r="D5160">
        <v>1991</v>
      </c>
      <c r="E5160">
        <v>1839490</v>
      </c>
      <c r="F5160">
        <v>197560</v>
      </c>
      <c r="G5160">
        <v>230600</v>
      </c>
      <c r="H5160">
        <v>77100</v>
      </c>
      <c r="I5160">
        <v>100350</v>
      </c>
      <c r="J5160">
        <v>2840</v>
      </c>
      <c r="K5160">
        <f>SUM(Emisiones_N2O_CO2eq_PAISES[[#This Row],[Agricultura (kilotoneladas CO₂e)]:[Emisiones Fugitivas (kilotoneladas CO₂e)]])</f>
        <v>2447940</v>
      </c>
    </row>
    <row r="5161" spans="1:11" x14ac:dyDescent="0.25">
      <c r="A5161" t="s">
        <v>380</v>
      </c>
      <c r="B5161" t="s">
        <v>392</v>
      </c>
      <c r="C5161" t="s">
        <v>381</v>
      </c>
      <c r="D5161">
        <v>1992</v>
      </c>
      <c r="E5161">
        <v>1833070</v>
      </c>
      <c r="F5161">
        <v>194910</v>
      </c>
      <c r="G5161">
        <v>232520</v>
      </c>
      <c r="H5161">
        <v>76650</v>
      </c>
      <c r="I5161">
        <v>100350</v>
      </c>
      <c r="J5161">
        <v>2980</v>
      </c>
      <c r="K5161">
        <f>SUM(Emisiones_N2O_CO2eq_PAISES[[#This Row],[Agricultura (kilotoneladas CO₂e)]:[Emisiones Fugitivas (kilotoneladas CO₂e)]])</f>
        <v>2440480</v>
      </c>
    </row>
    <row r="5162" spans="1:11" x14ac:dyDescent="0.25">
      <c r="A5162" t="s">
        <v>380</v>
      </c>
      <c r="B5162" t="s">
        <v>392</v>
      </c>
      <c r="C5162" t="s">
        <v>381</v>
      </c>
      <c r="D5162">
        <v>1993</v>
      </c>
      <c r="E5162">
        <v>1819970</v>
      </c>
      <c r="F5162">
        <v>192940</v>
      </c>
      <c r="G5162">
        <v>236070</v>
      </c>
      <c r="H5162">
        <v>76510</v>
      </c>
      <c r="I5162">
        <v>100350</v>
      </c>
      <c r="J5162">
        <v>2920</v>
      </c>
      <c r="K5162">
        <f>SUM(Emisiones_N2O_CO2eq_PAISES[[#This Row],[Agricultura (kilotoneladas CO₂e)]:[Emisiones Fugitivas (kilotoneladas CO₂e)]])</f>
        <v>2428760</v>
      </c>
    </row>
    <row r="5163" spans="1:11" x14ac:dyDescent="0.25">
      <c r="A5163" t="s">
        <v>380</v>
      </c>
      <c r="B5163" t="s">
        <v>392</v>
      </c>
      <c r="C5163" t="s">
        <v>381</v>
      </c>
      <c r="D5163">
        <v>1994</v>
      </c>
      <c r="E5163">
        <v>1834350</v>
      </c>
      <c r="F5163">
        <v>256190</v>
      </c>
      <c r="G5163">
        <v>239330</v>
      </c>
      <c r="H5163">
        <v>81690</v>
      </c>
      <c r="I5163">
        <v>100350</v>
      </c>
      <c r="J5163">
        <v>3090</v>
      </c>
      <c r="K5163">
        <f>SUM(Emisiones_N2O_CO2eq_PAISES[[#This Row],[Agricultura (kilotoneladas CO₂e)]:[Emisiones Fugitivas (kilotoneladas CO₂e)]])</f>
        <v>2515000</v>
      </c>
    </row>
    <row r="5164" spans="1:11" x14ac:dyDescent="0.25">
      <c r="A5164" t="s">
        <v>380</v>
      </c>
      <c r="B5164" t="s">
        <v>392</v>
      </c>
      <c r="C5164" t="s">
        <v>381</v>
      </c>
      <c r="D5164">
        <v>1995</v>
      </c>
      <c r="E5164">
        <v>1875180</v>
      </c>
      <c r="F5164">
        <v>263970</v>
      </c>
      <c r="G5164">
        <v>242740</v>
      </c>
      <c r="H5164">
        <v>85150</v>
      </c>
      <c r="I5164">
        <v>100350</v>
      </c>
      <c r="J5164">
        <v>3260</v>
      </c>
      <c r="K5164">
        <f>SUM(Emisiones_N2O_CO2eq_PAISES[[#This Row],[Agricultura (kilotoneladas CO₂e)]:[Emisiones Fugitivas (kilotoneladas CO₂e)]])</f>
        <v>2570650</v>
      </c>
    </row>
    <row r="5165" spans="1:11" x14ac:dyDescent="0.25">
      <c r="A5165" t="s">
        <v>380</v>
      </c>
      <c r="B5165" t="s">
        <v>392</v>
      </c>
      <c r="C5165" t="s">
        <v>381</v>
      </c>
      <c r="D5165">
        <v>1996</v>
      </c>
      <c r="E5165">
        <v>1888940</v>
      </c>
      <c r="F5165">
        <v>272960</v>
      </c>
      <c r="G5165">
        <v>247020</v>
      </c>
      <c r="H5165">
        <v>88600</v>
      </c>
      <c r="I5165">
        <v>76580</v>
      </c>
      <c r="J5165">
        <v>3360</v>
      </c>
      <c r="K5165">
        <f>SUM(Emisiones_N2O_CO2eq_PAISES[[#This Row],[Agricultura (kilotoneladas CO₂e)]:[Emisiones Fugitivas (kilotoneladas CO₂e)]])</f>
        <v>2577460</v>
      </c>
    </row>
    <row r="5166" spans="1:11" x14ac:dyDescent="0.25">
      <c r="A5166" t="s">
        <v>380</v>
      </c>
      <c r="B5166" t="s">
        <v>392</v>
      </c>
      <c r="C5166" t="s">
        <v>381</v>
      </c>
      <c r="D5166">
        <v>1997</v>
      </c>
      <c r="E5166">
        <v>1863690</v>
      </c>
      <c r="F5166">
        <v>263579.99999999901</v>
      </c>
      <c r="G5166">
        <v>248800</v>
      </c>
      <c r="H5166">
        <v>92150</v>
      </c>
      <c r="I5166">
        <v>116100</v>
      </c>
      <c r="J5166">
        <v>3390</v>
      </c>
      <c r="K5166">
        <f>SUM(Emisiones_N2O_CO2eq_PAISES[[#This Row],[Agricultura (kilotoneladas CO₂e)]:[Emisiones Fugitivas (kilotoneladas CO₂e)]])</f>
        <v>2587709.9999999991</v>
      </c>
    </row>
    <row r="5167" spans="1:11" x14ac:dyDescent="0.25">
      <c r="A5167" t="s">
        <v>380</v>
      </c>
      <c r="B5167" t="s">
        <v>392</v>
      </c>
      <c r="C5167" t="s">
        <v>381</v>
      </c>
      <c r="D5167">
        <v>1998</v>
      </c>
      <c r="E5167">
        <v>1896530</v>
      </c>
      <c r="F5167">
        <v>236940</v>
      </c>
      <c r="G5167">
        <v>249390</v>
      </c>
      <c r="H5167">
        <v>96040</v>
      </c>
      <c r="I5167">
        <v>116850</v>
      </c>
      <c r="J5167">
        <v>3410</v>
      </c>
      <c r="K5167">
        <f>SUM(Emisiones_N2O_CO2eq_PAISES[[#This Row],[Agricultura (kilotoneladas CO₂e)]:[Emisiones Fugitivas (kilotoneladas CO₂e)]])</f>
        <v>2599160</v>
      </c>
    </row>
    <row r="5168" spans="1:11" x14ac:dyDescent="0.25">
      <c r="A5168" t="s">
        <v>380</v>
      </c>
      <c r="B5168" t="s">
        <v>392</v>
      </c>
      <c r="C5168" t="s">
        <v>381</v>
      </c>
      <c r="D5168">
        <v>1999</v>
      </c>
      <c r="E5168">
        <v>1920190</v>
      </c>
      <c r="F5168">
        <v>211290</v>
      </c>
      <c r="G5168">
        <v>247050</v>
      </c>
      <c r="H5168">
        <v>99670</v>
      </c>
      <c r="I5168">
        <v>90550</v>
      </c>
      <c r="J5168">
        <v>3600</v>
      </c>
      <c r="K5168">
        <f>SUM(Emisiones_N2O_CO2eq_PAISES[[#This Row],[Agricultura (kilotoneladas CO₂e)]:[Emisiones Fugitivas (kilotoneladas CO₂e)]])</f>
        <v>2572350</v>
      </c>
    </row>
    <row r="5169" spans="1:11" x14ac:dyDescent="0.25">
      <c r="A5169" t="s">
        <v>380</v>
      </c>
      <c r="B5169" t="s">
        <v>392</v>
      </c>
      <c r="C5169" t="s">
        <v>381</v>
      </c>
      <c r="D5169">
        <v>2000</v>
      </c>
      <c r="E5169">
        <v>1910090</v>
      </c>
      <c r="F5169">
        <v>219390</v>
      </c>
      <c r="G5169">
        <v>247600</v>
      </c>
      <c r="H5169">
        <v>103820</v>
      </c>
      <c r="I5169">
        <v>67010</v>
      </c>
      <c r="J5169">
        <v>6980</v>
      </c>
      <c r="K5169">
        <f>SUM(Emisiones_N2O_CO2eq_PAISES[[#This Row],[Agricultura (kilotoneladas CO₂e)]:[Emisiones Fugitivas (kilotoneladas CO₂e)]])</f>
        <v>2554890</v>
      </c>
    </row>
    <row r="5170" spans="1:11" x14ac:dyDescent="0.25">
      <c r="A5170" t="s">
        <v>380</v>
      </c>
      <c r="B5170" t="s">
        <v>392</v>
      </c>
      <c r="C5170" t="s">
        <v>381</v>
      </c>
      <c r="D5170">
        <v>2001</v>
      </c>
      <c r="E5170">
        <v>1954900</v>
      </c>
      <c r="F5170">
        <v>214260</v>
      </c>
      <c r="G5170">
        <v>247210</v>
      </c>
      <c r="H5170">
        <v>106250</v>
      </c>
      <c r="I5170">
        <v>62840</v>
      </c>
      <c r="J5170">
        <v>6950</v>
      </c>
      <c r="K5170">
        <f>SUM(Emisiones_N2O_CO2eq_PAISES[[#This Row],[Agricultura (kilotoneladas CO₂e)]:[Emisiones Fugitivas (kilotoneladas CO₂e)]])</f>
        <v>2592410</v>
      </c>
    </row>
    <row r="5171" spans="1:11" x14ac:dyDescent="0.25">
      <c r="A5171" t="s">
        <v>380</v>
      </c>
      <c r="B5171" t="s">
        <v>392</v>
      </c>
      <c r="C5171" t="s">
        <v>381</v>
      </c>
      <c r="D5171">
        <v>2002</v>
      </c>
      <c r="E5171">
        <v>1977900</v>
      </c>
      <c r="F5171">
        <v>212740</v>
      </c>
      <c r="G5171">
        <v>247360</v>
      </c>
      <c r="H5171">
        <v>109140</v>
      </c>
      <c r="I5171">
        <v>108860</v>
      </c>
      <c r="J5171">
        <v>6780</v>
      </c>
      <c r="K5171">
        <f>SUM(Emisiones_N2O_CO2eq_PAISES[[#This Row],[Agricultura (kilotoneladas CO₂e)]:[Emisiones Fugitivas (kilotoneladas CO₂e)]])</f>
        <v>2662780</v>
      </c>
    </row>
    <row r="5172" spans="1:11" x14ac:dyDescent="0.25">
      <c r="A5172" t="s">
        <v>380</v>
      </c>
      <c r="B5172" t="s">
        <v>392</v>
      </c>
      <c r="C5172" t="s">
        <v>381</v>
      </c>
      <c r="D5172">
        <v>2003</v>
      </c>
      <c r="E5172">
        <v>1976060</v>
      </c>
      <c r="F5172">
        <v>217790</v>
      </c>
      <c r="G5172">
        <v>249470</v>
      </c>
      <c r="H5172">
        <v>111830</v>
      </c>
      <c r="I5172">
        <v>114220</v>
      </c>
      <c r="J5172">
        <v>6770</v>
      </c>
      <c r="K5172">
        <f>SUM(Emisiones_N2O_CO2eq_PAISES[[#This Row],[Agricultura (kilotoneladas CO₂e)]:[Emisiones Fugitivas (kilotoneladas CO₂e)]])</f>
        <v>2676140</v>
      </c>
    </row>
    <row r="5173" spans="1:11" x14ac:dyDescent="0.25">
      <c r="A5173" t="s">
        <v>380</v>
      </c>
      <c r="B5173" t="s">
        <v>392</v>
      </c>
      <c r="C5173" t="s">
        <v>381</v>
      </c>
      <c r="D5173">
        <v>2004</v>
      </c>
      <c r="E5173">
        <v>2031740</v>
      </c>
      <c r="F5173">
        <v>226330</v>
      </c>
      <c r="G5173">
        <v>250370</v>
      </c>
      <c r="H5173">
        <v>114330</v>
      </c>
      <c r="I5173">
        <v>113320</v>
      </c>
      <c r="J5173">
        <v>6800</v>
      </c>
      <c r="K5173">
        <f>SUM(Emisiones_N2O_CO2eq_PAISES[[#This Row],[Agricultura (kilotoneladas CO₂e)]:[Emisiones Fugitivas (kilotoneladas CO₂e)]])</f>
        <v>2742890</v>
      </c>
    </row>
    <row r="5174" spans="1:11" x14ac:dyDescent="0.25">
      <c r="A5174" t="s">
        <v>380</v>
      </c>
      <c r="B5174" t="s">
        <v>392</v>
      </c>
      <c r="C5174" t="s">
        <v>381</v>
      </c>
      <c r="D5174">
        <v>2005</v>
      </c>
      <c r="E5174">
        <v>2041010</v>
      </c>
      <c r="F5174">
        <v>227300</v>
      </c>
      <c r="G5174">
        <v>250680</v>
      </c>
      <c r="H5174">
        <v>116980</v>
      </c>
      <c r="I5174">
        <v>97870</v>
      </c>
      <c r="J5174">
        <v>6850</v>
      </c>
      <c r="K5174">
        <f>SUM(Emisiones_N2O_CO2eq_PAISES[[#This Row],[Agricultura (kilotoneladas CO₂e)]:[Emisiones Fugitivas (kilotoneladas CO₂e)]])</f>
        <v>2740690</v>
      </c>
    </row>
    <row r="5175" spans="1:11" x14ac:dyDescent="0.25">
      <c r="A5175" t="s">
        <v>380</v>
      </c>
      <c r="B5175" t="s">
        <v>392</v>
      </c>
      <c r="C5175" t="s">
        <v>381</v>
      </c>
      <c r="D5175">
        <v>2006</v>
      </c>
      <c r="E5175">
        <v>2063600</v>
      </c>
      <c r="F5175">
        <v>226170</v>
      </c>
      <c r="G5175">
        <v>252670</v>
      </c>
      <c r="H5175">
        <v>119730</v>
      </c>
      <c r="I5175">
        <v>105570</v>
      </c>
      <c r="J5175">
        <v>6700</v>
      </c>
      <c r="K5175">
        <f>SUM(Emisiones_N2O_CO2eq_PAISES[[#This Row],[Agricultura (kilotoneladas CO₂e)]:[Emisiones Fugitivas (kilotoneladas CO₂e)]])</f>
        <v>2774440</v>
      </c>
    </row>
    <row r="5176" spans="1:11" x14ac:dyDescent="0.25">
      <c r="A5176" t="s">
        <v>380</v>
      </c>
      <c r="B5176" t="s">
        <v>392</v>
      </c>
      <c r="C5176" t="s">
        <v>381</v>
      </c>
      <c r="D5176">
        <v>2007</v>
      </c>
      <c r="E5176">
        <v>2117719.9999999898</v>
      </c>
      <c r="F5176">
        <v>221910</v>
      </c>
      <c r="G5176">
        <v>254340</v>
      </c>
      <c r="H5176">
        <v>122380</v>
      </c>
      <c r="I5176">
        <v>99180</v>
      </c>
      <c r="J5176">
        <v>6660</v>
      </c>
      <c r="K5176">
        <f>SUM(Emisiones_N2O_CO2eq_PAISES[[#This Row],[Agricultura (kilotoneladas CO₂e)]:[Emisiones Fugitivas (kilotoneladas CO₂e)]])</f>
        <v>2822189.9999999898</v>
      </c>
    </row>
    <row r="5177" spans="1:11" x14ac:dyDescent="0.25">
      <c r="A5177" t="s">
        <v>380</v>
      </c>
      <c r="B5177" t="s">
        <v>392</v>
      </c>
      <c r="C5177" t="s">
        <v>381</v>
      </c>
      <c r="D5177">
        <v>2008</v>
      </c>
      <c r="E5177">
        <v>2115590</v>
      </c>
      <c r="F5177">
        <v>208780</v>
      </c>
      <c r="G5177">
        <v>256610</v>
      </c>
      <c r="H5177">
        <v>124950</v>
      </c>
      <c r="I5177">
        <v>90530</v>
      </c>
      <c r="J5177">
        <v>6520</v>
      </c>
      <c r="K5177">
        <f>SUM(Emisiones_N2O_CO2eq_PAISES[[#This Row],[Agricultura (kilotoneladas CO₂e)]:[Emisiones Fugitivas (kilotoneladas CO₂e)]])</f>
        <v>2802980</v>
      </c>
    </row>
    <row r="5178" spans="1:11" x14ac:dyDescent="0.25">
      <c r="A5178" t="s">
        <v>380</v>
      </c>
      <c r="B5178" t="s">
        <v>392</v>
      </c>
      <c r="C5178" t="s">
        <v>381</v>
      </c>
      <c r="D5178">
        <v>2009</v>
      </c>
      <c r="E5178">
        <v>2115679.9999999898</v>
      </c>
      <c r="F5178">
        <v>203000</v>
      </c>
      <c r="G5178">
        <v>255560</v>
      </c>
      <c r="H5178">
        <v>127300</v>
      </c>
      <c r="I5178">
        <v>95090</v>
      </c>
      <c r="J5178">
        <v>6410</v>
      </c>
      <c r="K5178">
        <f>SUM(Emisiones_N2O_CO2eq_PAISES[[#This Row],[Agricultura (kilotoneladas CO₂e)]:[Emisiones Fugitivas (kilotoneladas CO₂e)]])</f>
        <v>2803039.9999999898</v>
      </c>
    </row>
    <row r="5179" spans="1:11" x14ac:dyDescent="0.25">
      <c r="A5179" t="s">
        <v>380</v>
      </c>
      <c r="B5179" t="s">
        <v>392</v>
      </c>
      <c r="C5179" t="s">
        <v>381</v>
      </c>
      <c r="D5179">
        <v>2010</v>
      </c>
      <c r="E5179">
        <v>2160460</v>
      </c>
      <c r="F5179">
        <v>202870</v>
      </c>
      <c r="G5179">
        <v>261450</v>
      </c>
      <c r="H5179">
        <v>130100</v>
      </c>
      <c r="I5179">
        <v>99230</v>
      </c>
      <c r="J5179">
        <v>6440</v>
      </c>
      <c r="K5179">
        <f>SUM(Emisiones_N2O_CO2eq_PAISES[[#This Row],[Agricultura (kilotoneladas CO₂e)]:[Emisiones Fugitivas (kilotoneladas CO₂e)]])</f>
        <v>2860550</v>
      </c>
    </row>
    <row r="5180" spans="1:11" x14ac:dyDescent="0.25">
      <c r="A5180" t="s">
        <v>380</v>
      </c>
      <c r="B5180" t="s">
        <v>392</v>
      </c>
      <c r="C5180" t="s">
        <v>381</v>
      </c>
      <c r="D5180">
        <v>2011</v>
      </c>
      <c r="E5180">
        <v>2239040</v>
      </c>
      <c r="F5180">
        <v>210270</v>
      </c>
      <c r="G5180">
        <v>264620</v>
      </c>
      <c r="H5180">
        <v>131840</v>
      </c>
      <c r="I5180">
        <v>91110</v>
      </c>
      <c r="J5180">
        <v>6410</v>
      </c>
      <c r="K5180">
        <f>SUM(Emisiones_N2O_CO2eq_PAISES[[#This Row],[Agricultura (kilotoneladas CO₂e)]:[Emisiones Fugitivas (kilotoneladas CO₂e)]])</f>
        <v>2943290</v>
      </c>
    </row>
    <row r="5181" spans="1:11" x14ac:dyDescent="0.25">
      <c r="A5181" t="s">
        <v>380</v>
      </c>
      <c r="B5181" t="s">
        <v>392</v>
      </c>
      <c r="C5181" t="s">
        <v>381</v>
      </c>
      <c r="D5181">
        <v>2012</v>
      </c>
      <c r="E5181">
        <v>2244320</v>
      </c>
      <c r="F5181">
        <v>209430</v>
      </c>
      <c r="G5181">
        <v>266310</v>
      </c>
      <c r="H5181">
        <v>133600</v>
      </c>
      <c r="I5181">
        <v>110320</v>
      </c>
      <c r="J5181">
        <v>6420</v>
      </c>
      <c r="K5181">
        <f>SUM(Emisiones_N2O_CO2eq_PAISES[[#This Row],[Agricultura (kilotoneladas CO₂e)]:[Emisiones Fugitivas (kilotoneladas CO₂e)]])</f>
        <v>2970400</v>
      </c>
    </row>
    <row r="5182" spans="1:11" x14ac:dyDescent="0.25">
      <c r="A5182" t="s">
        <v>380</v>
      </c>
      <c r="B5182" t="s">
        <v>392</v>
      </c>
      <c r="C5182" t="s">
        <v>381</v>
      </c>
      <c r="D5182">
        <v>2013</v>
      </c>
      <c r="E5182">
        <v>2219740</v>
      </c>
      <c r="F5182">
        <v>216290</v>
      </c>
      <c r="G5182">
        <v>272340</v>
      </c>
      <c r="H5182">
        <v>135220</v>
      </c>
      <c r="I5182">
        <v>90970</v>
      </c>
      <c r="J5182">
        <v>6430</v>
      </c>
      <c r="K5182">
        <f>SUM(Emisiones_N2O_CO2eq_PAISES[[#This Row],[Agricultura (kilotoneladas CO₂e)]:[Emisiones Fugitivas (kilotoneladas CO₂e)]])</f>
        <v>2940990</v>
      </c>
    </row>
    <row r="5183" spans="1:11" x14ac:dyDescent="0.25">
      <c r="A5183" t="s">
        <v>380</v>
      </c>
      <c r="B5183" t="s">
        <v>392</v>
      </c>
      <c r="C5183" t="s">
        <v>381</v>
      </c>
      <c r="D5183">
        <v>2014</v>
      </c>
      <c r="E5183">
        <v>2244090</v>
      </c>
      <c r="F5183">
        <v>228750</v>
      </c>
      <c r="G5183">
        <v>275570</v>
      </c>
      <c r="H5183">
        <v>136770</v>
      </c>
      <c r="I5183">
        <v>107830</v>
      </c>
      <c r="J5183">
        <v>6310</v>
      </c>
      <c r="K5183">
        <f>SUM(Emisiones_N2O_CO2eq_PAISES[[#This Row],[Agricultura (kilotoneladas CO₂e)]:[Emisiones Fugitivas (kilotoneladas CO₂e)]])</f>
        <v>2999320</v>
      </c>
    </row>
    <row r="5184" spans="1:11" x14ac:dyDescent="0.25">
      <c r="A5184" t="s">
        <v>380</v>
      </c>
      <c r="B5184" t="s">
        <v>392</v>
      </c>
      <c r="C5184" t="s">
        <v>381</v>
      </c>
      <c r="D5184">
        <v>2015</v>
      </c>
      <c r="E5184">
        <v>2267720</v>
      </c>
      <c r="F5184">
        <v>238900</v>
      </c>
      <c r="G5184">
        <v>279740</v>
      </c>
      <c r="H5184">
        <v>138280</v>
      </c>
      <c r="I5184">
        <v>121780</v>
      </c>
      <c r="J5184">
        <v>6400</v>
      </c>
      <c r="K5184">
        <f>SUM(Emisiones_N2O_CO2eq_PAISES[[#This Row],[Agricultura (kilotoneladas CO₂e)]:[Emisiones Fugitivas (kilotoneladas CO₂e)]])</f>
        <v>3052820</v>
      </c>
    </row>
    <row r="5185" spans="1:11" x14ac:dyDescent="0.25">
      <c r="A5185" t="s">
        <v>380</v>
      </c>
      <c r="B5185" t="s">
        <v>392</v>
      </c>
      <c r="C5185" t="s">
        <v>381</v>
      </c>
      <c r="D5185">
        <v>2016</v>
      </c>
      <c r="E5185">
        <v>2285820</v>
      </c>
      <c r="F5185">
        <v>244280</v>
      </c>
      <c r="G5185">
        <v>280520</v>
      </c>
      <c r="H5185">
        <v>139810</v>
      </c>
      <c r="I5185">
        <v>97140</v>
      </c>
      <c r="J5185">
        <v>6430</v>
      </c>
      <c r="K5185">
        <f>SUM(Emisiones_N2O_CO2eq_PAISES[[#This Row],[Agricultura (kilotoneladas CO₂e)]:[Emisiones Fugitivas (kilotoneladas CO₂e)]])</f>
        <v>3054000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1980</v>
      </c>
      <c r="F5186">
        <v>0</v>
      </c>
      <c r="G5186">
        <v>40</v>
      </c>
      <c r="H5186">
        <v>180</v>
      </c>
      <c r="I5186">
        <v>0</v>
      </c>
      <c r="J5186">
        <v>0</v>
      </c>
      <c r="K5186">
        <f>SUM(Emisiones_N2O_CO2eq_PAISES[[#This Row],[Agricultura (kilotoneladas CO₂e)]:[Emisiones Fugitivas (kilotoneladas CO₂e)]])</f>
        <v>2200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1850</v>
      </c>
      <c r="F5187">
        <v>0</v>
      </c>
      <c r="G5187">
        <v>40</v>
      </c>
      <c r="H5187">
        <v>190</v>
      </c>
      <c r="I5187">
        <v>0</v>
      </c>
      <c r="J5187">
        <v>0</v>
      </c>
      <c r="K5187">
        <f>SUM(Emisiones_N2O_CO2eq_PAISES[[#This Row],[Agricultura (kilotoneladas CO₂e)]:[Emisiones Fugitivas (kilotoneladas CO₂e)]])</f>
        <v>2080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1900</v>
      </c>
      <c r="F5188">
        <v>0</v>
      </c>
      <c r="G5188">
        <v>40</v>
      </c>
      <c r="H5188">
        <v>200</v>
      </c>
      <c r="I5188">
        <v>0</v>
      </c>
      <c r="J5188">
        <v>0</v>
      </c>
      <c r="K5188">
        <f>SUM(Emisiones_N2O_CO2eq_PAISES[[#This Row],[Agricultura (kilotoneladas CO₂e)]:[Emisiones Fugitivas (kilotoneladas CO₂e)]])</f>
        <v>2140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1920</v>
      </c>
      <c r="F5189">
        <v>0</v>
      </c>
      <c r="G5189">
        <v>40</v>
      </c>
      <c r="H5189">
        <v>210</v>
      </c>
      <c r="I5189">
        <v>0</v>
      </c>
      <c r="J5189">
        <v>0</v>
      </c>
      <c r="K5189">
        <f>SUM(Emisiones_N2O_CO2eq_PAISES[[#This Row],[Agricultura (kilotoneladas CO₂e)]:[Emisiones Fugitivas (kilotoneladas CO₂e)]])</f>
        <v>2170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1910</v>
      </c>
      <c r="F5190">
        <v>0</v>
      </c>
      <c r="G5190">
        <v>40</v>
      </c>
      <c r="H5190">
        <v>220</v>
      </c>
      <c r="I5190">
        <v>0</v>
      </c>
      <c r="J5190">
        <v>0</v>
      </c>
      <c r="K5190">
        <f>SUM(Emisiones_N2O_CO2eq_PAISES[[#This Row],[Agricultura (kilotoneladas CO₂e)]:[Emisiones Fugitivas (kilotoneladas CO₂e)]])</f>
        <v>2170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1930</v>
      </c>
      <c r="F5191">
        <v>0</v>
      </c>
      <c r="G5191">
        <v>40</v>
      </c>
      <c r="H5191">
        <v>230</v>
      </c>
      <c r="I5191">
        <v>0</v>
      </c>
      <c r="J5191">
        <v>0</v>
      </c>
      <c r="K5191">
        <f>SUM(Emisiones_N2O_CO2eq_PAISES[[#This Row],[Agricultura (kilotoneladas CO₂e)]:[Emisiones Fugitivas (kilotoneladas CO₂e)]])</f>
        <v>2200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1990</v>
      </c>
      <c r="F5192">
        <v>0</v>
      </c>
      <c r="G5192">
        <v>40</v>
      </c>
      <c r="H5192">
        <v>190</v>
      </c>
      <c r="I5192">
        <v>0</v>
      </c>
      <c r="J5192">
        <v>0</v>
      </c>
      <c r="K5192">
        <f>SUM(Emisiones_N2O_CO2eq_PAISES[[#This Row],[Agricultura (kilotoneladas CO₂e)]:[Emisiones Fugitivas (kilotoneladas CO₂e)]])</f>
        <v>2220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2150</v>
      </c>
      <c r="F5193">
        <v>0</v>
      </c>
      <c r="G5193">
        <v>40</v>
      </c>
      <c r="H5193">
        <v>150</v>
      </c>
      <c r="I5193">
        <v>0</v>
      </c>
      <c r="J5193">
        <v>0</v>
      </c>
      <c r="K5193">
        <f>SUM(Emisiones_N2O_CO2eq_PAISES[[#This Row],[Agricultura (kilotoneladas CO₂e)]:[Emisiones Fugitivas (kilotoneladas CO₂e)]])</f>
        <v>2340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2240</v>
      </c>
      <c r="F5194">
        <v>0</v>
      </c>
      <c r="G5194">
        <v>40</v>
      </c>
      <c r="H5194">
        <v>100</v>
      </c>
      <c r="I5194">
        <v>0</v>
      </c>
      <c r="J5194">
        <v>0</v>
      </c>
      <c r="K5194">
        <f>SUM(Emisiones_N2O_CO2eq_PAISES[[#This Row],[Agricultura (kilotoneladas CO₂e)]:[Emisiones Fugitivas (kilotoneladas CO₂e)]])</f>
        <v>2380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2270</v>
      </c>
      <c r="F5195">
        <v>0</v>
      </c>
      <c r="G5195">
        <v>40</v>
      </c>
      <c r="H5195">
        <v>60</v>
      </c>
      <c r="I5195">
        <v>0</v>
      </c>
      <c r="J5195">
        <v>0</v>
      </c>
      <c r="K5195">
        <f>SUM(Emisiones_N2O_CO2eq_PAISES[[#This Row],[Agricultura (kilotoneladas CO₂e)]:[Emisiones Fugitivas (kilotoneladas CO₂e)]])</f>
        <v>2370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2340</v>
      </c>
      <c r="F5196">
        <v>0</v>
      </c>
      <c r="G5196">
        <v>40</v>
      </c>
      <c r="H5196">
        <v>20</v>
      </c>
      <c r="I5196">
        <v>0</v>
      </c>
      <c r="J5196">
        <v>0</v>
      </c>
      <c r="K5196">
        <f>SUM(Emisiones_N2O_CO2eq_PAISES[[#This Row],[Agricultura (kilotoneladas CO₂e)]:[Emisiones Fugitivas (kilotoneladas CO₂e)]])</f>
        <v>2400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2470</v>
      </c>
      <c r="F5197">
        <v>0</v>
      </c>
      <c r="G5197">
        <v>40</v>
      </c>
      <c r="H5197">
        <v>20</v>
      </c>
      <c r="I5197">
        <v>0</v>
      </c>
      <c r="J5197">
        <v>0</v>
      </c>
      <c r="K5197">
        <f>SUM(Emisiones_N2O_CO2eq_PAISES[[#This Row],[Agricultura (kilotoneladas CO₂e)]:[Emisiones Fugitivas (kilotoneladas CO₂e)]])</f>
        <v>2530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2450</v>
      </c>
      <c r="F5198">
        <v>0</v>
      </c>
      <c r="G5198">
        <v>50</v>
      </c>
      <c r="H5198">
        <v>20</v>
      </c>
      <c r="I5198">
        <v>0</v>
      </c>
      <c r="J5198">
        <v>0</v>
      </c>
      <c r="K5198">
        <f>SUM(Emisiones_N2O_CO2eq_PAISES[[#This Row],[Agricultura (kilotoneladas CO₂e)]:[Emisiones Fugitivas (kilotoneladas CO₂e)]])</f>
        <v>2520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2650</v>
      </c>
      <c r="F5199">
        <v>0</v>
      </c>
      <c r="G5199">
        <v>60</v>
      </c>
      <c r="H5199">
        <v>20</v>
      </c>
      <c r="I5199">
        <v>0</v>
      </c>
      <c r="J5199">
        <v>0</v>
      </c>
      <c r="K5199">
        <f>SUM(Emisiones_N2O_CO2eq_PAISES[[#This Row],[Agricultura (kilotoneladas CO₂e)]:[Emisiones Fugitivas (kilotoneladas CO₂e)]])</f>
        <v>2730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2760</v>
      </c>
      <c r="F5200">
        <v>0</v>
      </c>
      <c r="G5200">
        <v>60</v>
      </c>
      <c r="H5200">
        <v>20</v>
      </c>
      <c r="I5200">
        <v>0</v>
      </c>
      <c r="J5200">
        <v>0</v>
      </c>
      <c r="K5200">
        <f>SUM(Emisiones_N2O_CO2eq_PAISES[[#This Row],[Agricultura (kilotoneladas CO₂e)]:[Emisiones Fugitivas (kilotoneladas CO₂e)]])</f>
        <v>2840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2720</v>
      </c>
      <c r="F5201">
        <v>0</v>
      </c>
      <c r="G5201">
        <v>70</v>
      </c>
      <c r="H5201">
        <v>20</v>
      </c>
      <c r="I5201">
        <v>0</v>
      </c>
      <c r="J5201">
        <v>0</v>
      </c>
      <c r="K5201">
        <f>SUM(Emisiones_N2O_CO2eq_PAISES[[#This Row],[Agricultura (kilotoneladas CO₂e)]:[Emisiones Fugitivas (kilotoneladas CO₂e)]])</f>
        <v>2810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2830</v>
      </c>
      <c r="F5202">
        <v>0</v>
      </c>
      <c r="G5202">
        <v>80</v>
      </c>
      <c r="H5202">
        <v>20</v>
      </c>
      <c r="I5202">
        <v>0</v>
      </c>
      <c r="J5202">
        <v>0</v>
      </c>
      <c r="K5202">
        <f>SUM(Emisiones_N2O_CO2eq_PAISES[[#This Row],[Agricultura (kilotoneladas CO₂e)]:[Emisiones Fugitivas (kilotoneladas CO₂e)]])</f>
        <v>2930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3070</v>
      </c>
      <c r="F5203">
        <v>0</v>
      </c>
      <c r="G5203">
        <v>80</v>
      </c>
      <c r="H5203">
        <v>20</v>
      </c>
      <c r="I5203">
        <v>0</v>
      </c>
      <c r="J5203">
        <v>0</v>
      </c>
      <c r="K5203">
        <f>SUM(Emisiones_N2O_CO2eq_PAISES[[#This Row],[Agricultura (kilotoneladas CO₂e)]:[Emisiones Fugitivas (kilotoneladas CO₂e)]])</f>
        <v>3170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3080</v>
      </c>
      <c r="F5204">
        <v>0</v>
      </c>
      <c r="G5204">
        <v>80</v>
      </c>
      <c r="H5204">
        <v>20</v>
      </c>
      <c r="I5204">
        <v>0</v>
      </c>
      <c r="J5204">
        <v>0</v>
      </c>
      <c r="K5204">
        <f>SUM(Emisiones_N2O_CO2eq_PAISES[[#This Row],[Agricultura (kilotoneladas CO₂e)]:[Emisiones Fugitivas (kilotoneladas CO₂e)]])</f>
        <v>3180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3120</v>
      </c>
      <c r="F5205">
        <v>0</v>
      </c>
      <c r="G5205">
        <v>90</v>
      </c>
      <c r="H5205">
        <v>20</v>
      </c>
      <c r="I5205">
        <v>0</v>
      </c>
      <c r="J5205">
        <v>0</v>
      </c>
      <c r="K5205">
        <f>SUM(Emisiones_N2O_CO2eq_PAISES[[#This Row],[Agricultura (kilotoneladas CO₂e)]:[Emisiones Fugitivas (kilotoneladas CO₂e)]])</f>
        <v>3230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3250</v>
      </c>
      <c r="F5206">
        <v>0</v>
      </c>
      <c r="G5206">
        <v>90</v>
      </c>
      <c r="H5206">
        <v>20</v>
      </c>
      <c r="I5206">
        <v>0</v>
      </c>
      <c r="J5206">
        <v>0</v>
      </c>
      <c r="K5206">
        <f>SUM(Emisiones_N2O_CO2eq_PAISES[[#This Row],[Agricultura (kilotoneladas CO₂e)]:[Emisiones Fugitivas (kilotoneladas CO₂e)]])</f>
        <v>3360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3230</v>
      </c>
      <c r="F5207">
        <v>0</v>
      </c>
      <c r="G5207">
        <v>90</v>
      </c>
      <c r="H5207">
        <v>20</v>
      </c>
      <c r="I5207">
        <v>0</v>
      </c>
      <c r="J5207">
        <v>0</v>
      </c>
      <c r="K5207">
        <f>SUM(Emisiones_N2O_CO2eq_PAISES[[#This Row],[Agricultura (kilotoneladas CO₂e)]:[Emisiones Fugitivas (kilotoneladas CO₂e)]])</f>
        <v>3340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3270</v>
      </c>
      <c r="F5208">
        <v>0</v>
      </c>
      <c r="G5208">
        <v>90</v>
      </c>
      <c r="H5208">
        <v>30</v>
      </c>
      <c r="I5208">
        <v>0</v>
      </c>
      <c r="J5208">
        <v>0</v>
      </c>
      <c r="K5208">
        <f>SUM(Emisiones_N2O_CO2eq_PAISES[[#This Row],[Agricultura (kilotoneladas CO₂e)]:[Emisiones Fugitivas (kilotoneladas CO₂e)]])</f>
        <v>3390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3400</v>
      </c>
      <c r="F5209">
        <v>0</v>
      </c>
      <c r="G5209">
        <v>90</v>
      </c>
      <c r="H5209">
        <v>30</v>
      </c>
      <c r="I5209">
        <v>0</v>
      </c>
      <c r="J5209">
        <v>0</v>
      </c>
      <c r="K5209">
        <f>SUM(Emisiones_N2O_CO2eq_PAISES[[#This Row],[Agricultura (kilotoneladas CO₂e)]:[Emisiones Fugitivas (kilotoneladas CO₂e)]])</f>
        <v>3520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3420</v>
      </c>
      <c r="F5210">
        <v>0</v>
      </c>
      <c r="G5210">
        <v>90</v>
      </c>
      <c r="H5210">
        <v>30</v>
      </c>
      <c r="I5210">
        <v>0</v>
      </c>
      <c r="J5210">
        <v>0</v>
      </c>
      <c r="K5210">
        <f>SUM(Emisiones_N2O_CO2eq_PAISES[[#This Row],[Agricultura (kilotoneladas CO₂e)]:[Emisiones Fugitivas (kilotoneladas CO₂e)]])</f>
        <v>3540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3230</v>
      </c>
      <c r="F5211">
        <v>0</v>
      </c>
      <c r="G5211">
        <v>80</v>
      </c>
      <c r="H5211">
        <v>30</v>
      </c>
      <c r="I5211">
        <v>0</v>
      </c>
      <c r="J5211">
        <v>0</v>
      </c>
      <c r="K5211">
        <f>SUM(Emisiones_N2O_CO2eq_PAISES[[#This Row],[Agricultura (kilotoneladas CO₂e)]:[Emisiones Fugitivas (kilotoneladas CO₂e)]])</f>
        <v>3340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3250</v>
      </c>
      <c r="F5212">
        <v>0</v>
      </c>
      <c r="G5212">
        <v>90</v>
      </c>
      <c r="H5212">
        <v>30</v>
      </c>
      <c r="I5212">
        <v>0</v>
      </c>
      <c r="J5212">
        <v>0</v>
      </c>
      <c r="K5212">
        <f>SUM(Emisiones_N2O_CO2eq_PAISES[[#This Row],[Agricultura (kilotoneladas CO₂e)]:[Emisiones Fugitivas (kilotoneladas CO₂e)]])</f>
        <v>3370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13380</v>
      </c>
      <c r="F5213">
        <v>20</v>
      </c>
      <c r="G5213">
        <v>16230</v>
      </c>
      <c r="H5213">
        <v>80</v>
      </c>
      <c r="I5213">
        <v>10640</v>
      </c>
      <c r="J5213">
        <v>0</v>
      </c>
      <c r="K5213">
        <f>SUM(Emisiones_N2O_CO2eq_PAISES[[#This Row],[Agricultura (kilotoneladas CO₂e)]:[Emisiones Fugitivas (kilotoneladas CO₂e)]])</f>
        <v>40350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13440</v>
      </c>
      <c r="F5214">
        <v>20</v>
      </c>
      <c r="G5214">
        <v>15510</v>
      </c>
      <c r="H5214">
        <v>80</v>
      </c>
      <c r="I5214">
        <v>10640</v>
      </c>
      <c r="J5214">
        <v>0</v>
      </c>
      <c r="K5214">
        <f>SUM(Emisiones_N2O_CO2eq_PAISES[[#This Row],[Agricultura (kilotoneladas CO₂e)]:[Emisiones Fugitivas (kilotoneladas CO₂e)]])</f>
        <v>39690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13540</v>
      </c>
      <c r="F5215">
        <v>20</v>
      </c>
      <c r="G5215">
        <v>14780</v>
      </c>
      <c r="H5215">
        <v>80</v>
      </c>
      <c r="I5215">
        <v>10640</v>
      </c>
      <c r="J5215">
        <v>0</v>
      </c>
      <c r="K5215">
        <f>SUM(Emisiones_N2O_CO2eq_PAISES[[#This Row],[Agricultura (kilotoneladas CO₂e)]:[Emisiones Fugitivas (kilotoneladas CO₂e)]])</f>
        <v>39060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13520</v>
      </c>
      <c r="F5216">
        <v>20</v>
      </c>
      <c r="G5216">
        <v>14060</v>
      </c>
      <c r="H5216">
        <v>90</v>
      </c>
      <c r="I5216">
        <v>10640</v>
      </c>
      <c r="J5216">
        <v>0</v>
      </c>
      <c r="K5216">
        <f>SUM(Emisiones_N2O_CO2eq_PAISES[[#This Row],[Agricultura (kilotoneladas CO₂e)]:[Emisiones Fugitivas (kilotoneladas CO₂e)]])</f>
        <v>38330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13280</v>
      </c>
      <c r="F5217">
        <v>20</v>
      </c>
      <c r="G5217">
        <v>13330</v>
      </c>
      <c r="H5217">
        <v>90</v>
      </c>
      <c r="I5217">
        <v>10640</v>
      </c>
      <c r="J5217">
        <v>0</v>
      </c>
      <c r="K5217">
        <f>SUM(Emisiones_N2O_CO2eq_PAISES[[#This Row],[Agricultura (kilotoneladas CO₂e)]:[Emisiones Fugitivas (kilotoneladas CO₂e)]])</f>
        <v>37360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13150</v>
      </c>
      <c r="F5218">
        <v>20</v>
      </c>
      <c r="G5218">
        <v>11160</v>
      </c>
      <c r="H5218">
        <v>90</v>
      </c>
      <c r="I5218">
        <v>10640</v>
      </c>
      <c r="J5218">
        <v>0</v>
      </c>
      <c r="K5218">
        <f>SUM(Emisiones_N2O_CO2eq_PAISES[[#This Row],[Agricultura (kilotoneladas CO₂e)]:[Emisiones Fugitivas (kilotoneladas CO₂e)]])</f>
        <v>35060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11380</v>
      </c>
      <c r="F5219">
        <v>20</v>
      </c>
      <c r="G5219">
        <v>8980</v>
      </c>
      <c r="H5219">
        <v>90</v>
      </c>
      <c r="I5219">
        <v>11410</v>
      </c>
      <c r="J5219">
        <v>0</v>
      </c>
      <c r="K5219">
        <f>SUM(Emisiones_N2O_CO2eq_PAISES[[#This Row],[Agricultura (kilotoneladas CO₂e)]:[Emisiones Fugitivas (kilotoneladas CO₂e)]])</f>
        <v>31880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11390</v>
      </c>
      <c r="F5220">
        <v>20</v>
      </c>
      <c r="G5220">
        <v>6810</v>
      </c>
      <c r="H5220">
        <v>90</v>
      </c>
      <c r="I5220">
        <v>10370</v>
      </c>
      <c r="J5220">
        <v>0</v>
      </c>
      <c r="K5220">
        <f>SUM(Emisiones_N2O_CO2eq_PAISES[[#This Row],[Agricultura (kilotoneladas CO₂e)]:[Emisiones Fugitivas (kilotoneladas CO₂e)]])</f>
        <v>28680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12230</v>
      </c>
      <c r="F5221">
        <v>10</v>
      </c>
      <c r="G5221">
        <v>4630</v>
      </c>
      <c r="H5221">
        <v>90</v>
      </c>
      <c r="I5221">
        <v>10440</v>
      </c>
      <c r="J5221">
        <v>0</v>
      </c>
      <c r="K5221">
        <f>SUM(Emisiones_N2O_CO2eq_PAISES[[#This Row],[Agricultura (kilotoneladas CO₂e)]:[Emisiones Fugitivas (kilotoneladas CO₂e)]])</f>
        <v>27400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11450</v>
      </c>
      <c r="F5222">
        <v>10</v>
      </c>
      <c r="G5222">
        <v>2460</v>
      </c>
      <c r="H5222">
        <v>100</v>
      </c>
      <c r="I5222">
        <v>9490</v>
      </c>
      <c r="J5222">
        <v>0</v>
      </c>
      <c r="K5222">
        <f>SUM(Emisiones_N2O_CO2eq_PAISES[[#This Row],[Agricultura (kilotoneladas CO₂e)]:[Emisiones Fugitivas (kilotoneladas CO₂e)]])</f>
        <v>23510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11040</v>
      </c>
      <c r="F5223">
        <v>10</v>
      </c>
      <c r="G5223">
        <v>280</v>
      </c>
      <c r="H5223">
        <v>100</v>
      </c>
      <c r="I5223">
        <v>9990</v>
      </c>
      <c r="J5223">
        <v>0</v>
      </c>
      <c r="K5223">
        <f>SUM(Emisiones_N2O_CO2eq_PAISES[[#This Row],[Agricultura (kilotoneladas CO₂e)]:[Emisiones Fugitivas (kilotoneladas CO₂e)]])</f>
        <v>21420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13210</v>
      </c>
      <c r="F5224">
        <v>0</v>
      </c>
      <c r="G5224">
        <v>290</v>
      </c>
      <c r="H5224">
        <v>100</v>
      </c>
      <c r="I5224">
        <v>9870</v>
      </c>
      <c r="J5224">
        <v>0</v>
      </c>
      <c r="K5224">
        <f>SUM(Emisiones_N2O_CO2eq_PAISES[[#This Row],[Agricultura (kilotoneladas CO₂e)]:[Emisiones Fugitivas (kilotoneladas CO₂e)]])</f>
        <v>23470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13140</v>
      </c>
      <c r="F5225">
        <v>0</v>
      </c>
      <c r="G5225">
        <v>300</v>
      </c>
      <c r="H5225">
        <v>100</v>
      </c>
      <c r="I5225">
        <v>10380</v>
      </c>
      <c r="J5225">
        <v>0</v>
      </c>
      <c r="K5225">
        <f>SUM(Emisiones_N2O_CO2eq_PAISES[[#This Row],[Agricultura (kilotoneladas CO₂e)]:[Emisiones Fugitivas (kilotoneladas CO₂e)]])</f>
        <v>23920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14440</v>
      </c>
      <c r="F5226">
        <v>0</v>
      </c>
      <c r="G5226">
        <v>310</v>
      </c>
      <c r="H5226">
        <v>110</v>
      </c>
      <c r="I5226">
        <v>10600</v>
      </c>
      <c r="J5226">
        <v>0</v>
      </c>
      <c r="K5226">
        <f>SUM(Emisiones_N2O_CO2eq_PAISES[[#This Row],[Agricultura (kilotoneladas CO₂e)]:[Emisiones Fugitivas (kilotoneladas CO₂e)]])</f>
        <v>25460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14590</v>
      </c>
      <c r="F5227">
        <v>0</v>
      </c>
      <c r="G5227">
        <v>310</v>
      </c>
      <c r="H5227">
        <v>110</v>
      </c>
      <c r="I5227">
        <v>10980</v>
      </c>
      <c r="J5227">
        <v>0</v>
      </c>
      <c r="K5227">
        <f>SUM(Emisiones_N2O_CO2eq_PAISES[[#This Row],[Agricultura (kilotoneladas CO₂e)]:[Emisiones Fugitivas (kilotoneladas CO₂e)]])</f>
        <v>25990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15080</v>
      </c>
      <c r="F5228">
        <v>0</v>
      </c>
      <c r="G5228">
        <v>320</v>
      </c>
      <c r="H5228">
        <v>110</v>
      </c>
      <c r="I5228">
        <v>13060</v>
      </c>
      <c r="J5228">
        <v>0</v>
      </c>
      <c r="K5228">
        <f>SUM(Emisiones_N2O_CO2eq_PAISES[[#This Row],[Agricultura (kilotoneladas CO₂e)]:[Emisiones Fugitivas (kilotoneladas CO₂e)]])</f>
        <v>28570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13620</v>
      </c>
      <c r="F5229">
        <v>0</v>
      </c>
      <c r="G5229">
        <v>320</v>
      </c>
      <c r="H5229">
        <v>110</v>
      </c>
      <c r="I5229">
        <v>10820</v>
      </c>
      <c r="J5229">
        <v>0</v>
      </c>
      <c r="K5229">
        <f>SUM(Emisiones_N2O_CO2eq_PAISES[[#This Row],[Agricultura (kilotoneladas CO₂e)]:[Emisiones Fugitivas (kilotoneladas CO₂e)]])</f>
        <v>24870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14290</v>
      </c>
      <c r="F5230">
        <v>0</v>
      </c>
      <c r="G5230">
        <v>330</v>
      </c>
      <c r="H5230">
        <v>120</v>
      </c>
      <c r="I5230">
        <v>10040</v>
      </c>
      <c r="J5230">
        <v>0</v>
      </c>
      <c r="K5230">
        <f>SUM(Emisiones_N2O_CO2eq_PAISES[[#This Row],[Agricultura (kilotoneladas CO₂e)]:[Emisiones Fugitivas (kilotoneladas CO₂e)]])</f>
        <v>24780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14430</v>
      </c>
      <c r="F5231">
        <v>0</v>
      </c>
      <c r="G5231">
        <v>330</v>
      </c>
      <c r="H5231">
        <v>120</v>
      </c>
      <c r="I5231">
        <v>10460</v>
      </c>
      <c r="J5231">
        <v>0</v>
      </c>
      <c r="K5231">
        <f>SUM(Emisiones_N2O_CO2eq_PAISES[[#This Row],[Agricultura (kilotoneladas CO₂e)]:[Emisiones Fugitivas (kilotoneladas CO₂e)]])</f>
        <v>25340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13340</v>
      </c>
      <c r="F5232">
        <v>0</v>
      </c>
      <c r="G5232">
        <v>330</v>
      </c>
      <c r="H5232">
        <v>130</v>
      </c>
      <c r="I5232">
        <v>8900</v>
      </c>
      <c r="J5232">
        <v>0</v>
      </c>
      <c r="K5232">
        <f>SUM(Emisiones_N2O_CO2eq_PAISES[[#This Row],[Agricultura (kilotoneladas CO₂e)]:[Emisiones Fugitivas (kilotoneladas CO₂e)]])</f>
        <v>22700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14710</v>
      </c>
      <c r="F5233">
        <v>0</v>
      </c>
      <c r="G5233">
        <v>340</v>
      </c>
      <c r="H5233">
        <v>130</v>
      </c>
      <c r="I5233">
        <v>10300</v>
      </c>
      <c r="J5233">
        <v>0</v>
      </c>
      <c r="K5233">
        <f>SUM(Emisiones_N2O_CO2eq_PAISES[[#This Row],[Agricultura (kilotoneladas CO₂e)]:[Emisiones Fugitivas (kilotoneladas CO₂e)]])</f>
        <v>25480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14540</v>
      </c>
      <c r="F5234">
        <v>0</v>
      </c>
      <c r="G5234">
        <v>370</v>
      </c>
      <c r="H5234">
        <v>140</v>
      </c>
      <c r="I5234">
        <v>10040</v>
      </c>
      <c r="J5234">
        <v>0</v>
      </c>
      <c r="K5234">
        <f>SUM(Emisiones_N2O_CO2eq_PAISES[[#This Row],[Agricultura (kilotoneladas CO₂e)]:[Emisiones Fugitivas (kilotoneladas CO₂e)]])</f>
        <v>25090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15630</v>
      </c>
      <c r="F5235">
        <v>0</v>
      </c>
      <c r="G5235">
        <v>410</v>
      </c>
      <c r="H5235">
        <v>140</v>
      </c>
      <c r="I5235">
        <v>10630</v>
      </c>
      <c r="J5235">
        <v>0</v>
      </c>
      <c r="K5235">
        <f>SUM(Emisiones_N2O_CO2eq_PAISES[[#This Row],[Agricultura (kilotoneladas CO₂e)]:[Emisiones Fugitivas (kilotoneladas CO₂e)]])</f>
        <v>26810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15890</v>
      </c>
      <c r="F5236">
        <v>0</v>
      </c>
      <c r="G5236">
        <v>450</v>
      </c>
      <c r="H5236">
        <v>150</v>
      </c>
      <c r="I5236">
        <v>11030</v>
      </c>
      <c r="J5236">
        <v>0</v>
      </c>
      <c r="K5236">
        <f>SUM(Emisiones_N2O_CO2eq_PAISES[[#This Row],[Agricultura (kilotoneladas CO₂e)]:[Emisiones Fugitivas (kilotoneladas CO₂e)]])</f>
        <v>27520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15620</v>
      </c>
      <c r="F5237">
        <v>0</v>
      </c>
      <c r="G5237">
        <v>490</v>
      </c>
      <c r="H5237">
        <v>150</v>
      </c>
      <c r="I5237">
        <v>10250</v>
      </c>
      <c r="J5237">
        <v>0</v>
      </c>
      <c r="K5237">
        <f>SUM(Emisiones_N2O_CO2eq_PAISES[[#This Row],[Agricultura (kilotoneladas CO₂e)]:[Emisiones Fugitivas (kilotoneladas CO₂e)]])</f>
        <v>26510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16239.9999999999</v>
      </c>
      <c r="F5238">
        <v>0</v>
      </c>
      <c r="G5238">
        <v>520</v>
      </c>
      <c r="H5238">
        <v>160</v>
      </c>
      <c r="I5238">
        <v>11190</v>
      </c>
      <c r="J5238">
        <v>0</v>
      </c>
      <c r="K5238">
        <f>SUM(Emisiones_N2O_CO2eq_PAISES[[#This Row],[Agricultura (kilotoneladas CO₂e)]:[Emisiones Fugitivas (kilotoneladas CO₂e)]])</f>
        <v>28109.999999999898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16070</v>
      </c>
      <c r="F5239">
        <v>0</v>
      </c>
      <c r="G5239">
        <v>530</v>
      </c>
      <c r="H5239">
        <v>160</v>
      </c>
      <c r="I5239">
        <v>11750</v>
      </c>
      <c r="J5239">
        <v>0</v>
      </c>
      <c r="K5239">
        <f>SUM(Emisiones_N2O_CO2eq_PAISES[[#This Row],[Agricultura (kilotoneladas CO₂e)]:[Emisiones Fugitivas (kilotoneladas CO₂e)]])</f>
        <v>28510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5700</v>
      </c>
      <c r="F5240">
        <v>0</v>
      </c>
      <c r="G5240">
        <v>410</v>
      </c>
      <c r="H5240">
        <v>100</v>
      </c>
      <c r="I5240">
        <v>60</v>
      </c>
      <c r="J5240">
        <v>0</v>
      </c>
      <c r="K5240">
        <f>SUM(Emisiones_N2O_CO2eq_PAISES[[#This Row],[Agricultura (kilotoneladas CO₂e)]:[Emisiones Fugitivas (kilotoneladas CO₂e)]])</f>
        <v>6270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5130</v>
      </c>
      <c r="F5241">
        <v>0</v>
      </c>
      <c r="G5241">
        <v>420</v>
      </c>
      <c r="H5241">
        <v>100</v>
      </c>
      <c r="I5241">
        <v>60</v>
      </c>
      <c r="J5241">
        <v>0</v>
      </c>
      <c r="K5241">
        <f>SUM(Emisiones_N2O_CO2eq_PAISES[[#This Row],[Agricultura (kilotoneladas CO₂e)]:[Emisiones Fugitivas (kilotoneladas CO₂e)]])</f>
        <v>5710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5160</v>
      </c>
      <c r="F5242">
        <v>0</v>
      </c>
      <c r="G5242">
        <v>430</v>
      </c>
      <c r="H5242">
        <v>100</v>
      </c>
      <c r="I5242">
        <v>60</v>
      </c>
      <c r="J5242">
        <v>0</v>
      </c>
      <c r="K5242">
        <f>SUM(Emisiones_N2O_CO2eq_PAISES[[#This Row],[Agricultura (kilotoneladas CO₂e)]:[Emisiones Fugitivas (kilotoneladas CO₂e)]])</f>
        <v>5750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4540</v>
      </c>
      <c r="F5243">
        <v>0</v>
      </c>
      <c r="G5243">
        <v>440</v>
      </c>
      <c r="H5243">
        <v>100</v>
      </c>
      <c r="I5243">
        <v>60</v>
      </c>
      <c r="J5243">
        <v>0</v>
      </c>
      <c r="K5243">
        <f>SUM(Emisiones_N2O_CO2eq_PAISES[[#This Row],[Agricultura (kilotoneladas CO₂e)]:[Emisiones Fugitivas (kilotoneladas CO₂e)]])</f>
        <v>5140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4710</v>
      </c>
      <c r="F5244">
        <v>0</v>
      </c>
      <c r="G5244">
        <v>450</v>
      </c>
      <c r="H5244">
        <v>100</v>
      </c>
      <c r="I5244">
        <v>60</v>
      </c>
      <c r="J5244">
        <v>0</v>
      </c>
      <c r="K5244">
        <f>SUM(Emisiones_N2O_CO2eq_PAISES[[#This Row],[Agricultura (kilotoneladas CO₂e)]:[Emisiones Fugitivas (kilotoneladas CO₂e)]])</f>
        <v>5320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4610</v>
      </c>
      <c r="F5245">
        <v>0</v>
      </c>
      <c r="G5245">
        <v>590</v>
      </c>
      <c r="H5245">
        <v>100</v>
      </c>
      <c r="I5245">
        <v>60</v>
      </c>
      <c r="J5245">
        <v>0</v>
      </c>
      <c r="K5245">
        <f>SUM(Emisiones_N2O_CO2eq_PAISES[[#This Row],[Agricultura (kilotoneladas CO₂e)]:[Emisiones Fugitivas (kilotoneladas CO₂e)]])</f>
        <v>5360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5370</v>
      </c>
      <c r="F5246">
        <v>0</v>
      </c>
      <c r="G5246">
        <v>730</v>
      </c>
      <c r="H5246">
        <v>100</v>
      </c>
      <c r="I5246">
        <v>50</v>
      </c>
      <c r="J5246">
        <v>0</v>
      </c>
      <c r="K5246">
        <f>SUM(Emisiones_N2O_CO2eq_PAISES[[#This Row],[Agricultura (kilotoneladas CO₂e)]:[Emisiones Fugitivas (kilotoneladas CO₂e)]])</f>
        <v>6250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5210</v>
      </c>
      <c r="F5247">
        <v>0</v>
      </c>
      <c r="G5247">
        <v>870</v>
      </c>
      <c r="H5247">
        <v>110</v>
      </c>
      <c r="I5247">
        <v>100</v>
      </c>
      <c r="J5247">
        <v>0</v>
      </c>
      <c r="K5247">
        <f>SUM(Emisiones_N2O_CO2eq_PAISES[[#This Row],[Agricultura (kilotoneladas CO₂e)]:[Emisiones Fugitivas (kilotoneladas CO₂e)]])</f>
        <v>6290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5480</v>
      </c>
      <c r="F5248">
        <v>0</v>
      </c>
      <c r="G5248">
        <v>1020</v>
      </c>
      <c r="H5248">
        <v>110</v>
      </c>
      <c r="I5248">
        <v>120</v>
      </c>
      <c r="J5248">
        <v>0</v>
      </c>
      <c r="K5248">
        <f>SUM(Emisiones_N2O_CO2eq_PAISES[[#This Row],[Agricultura (kilotoneladas CO₂e)]:[Emisiones Fugitivas (kilotoneladas CO₂e)]])</f>
        <v>6730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5640</v>
      </c>
      <c r="F5249">
        <v>0</v>
      </c>
      <c r="G5249">
        <v>1160</v>
      </c>
      <c r="H5249">
        <v>110</v>
      </c>
      <c r="I5249">
        <v>80</v>
      </c>
      <c r="J5249">
        <v>0</v>
      </c>
      <c r="K5249">
        <f>SUM(Emisiones_N2O_CO2eq_PAISES[[#This Row],[Agricultura (kilotoneladas CO₂e)]:[Emisiones Fugitivas (kilotoneladas CO₂e)]])</f>
        <v>6990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5180</v>
      </c>
      <c r="F5250">
        <v>0</v>
      </c>
      <c r="G5250">
        <v>1300</v>
      </c>
      <c r="H5250">
        <v>110</v>
      </c>
      <c r="I5250">
        <v>0</v>
      </c>
      <c r="J5250">
        <v>0</v>
      </c>
      <c r="K5250">
        <f>SUM(Emisiones_N2O_CO2eq_PAISES[[#This Row],[Agricultura (kilotoneladas CO₂e)]:[Emisiones Fugitivas (kilotoneladas CO₂e)]])</f>
        <v>6590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5530</v>
      </c>
      <c r="F5251">
        <v>0</v>
      </c>
      <c r="G5251">
        <v>1200</v>
      </c>
      <c r="H5251">
        <v>110</v>
      </c>
      <c r="I5251">
        <v>280</v>
      </c>
      <c r="J5251">
        <v>0</v>
      </c>
      <c r="K5251">
        <f>SUM(Emisiones_N2O_CO2eq_PAISES[[#This Row],[Agricultura (kilotoneladas CO₂e)]:[Emisiones Fugitivas (kilotoneladas CO₂e)]])</f>
        <v>7120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4810</v>
      </c>
      <c r="F5252">
        <v>0</v>
      </c>
      <c r="G5252">
        <v>1090</v>
      </c>
      <c r="H5252">
        <v>110</v>
      </c>
      <c r="I5252">
        <v>80</v>
      </c>
      <c r="J5252">
        <v>0</v>
      </c>
      <c r="K5252">
        <f>SUM(Emisiones_N2O_CO2eq_PAISES[[#This Row],[Agricultura (kilotoneladas CO₂e)]:[Emisiones Fugitivas (kilotoneladas CO₂e)]])</f>
        <v>6090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4810</v>
      </c>
      <c r="F5253">
        <v>0</v>
      </c>
      <c r="G5253">
        <v>990</v>
      </c>
      <c r="H5253">
        <v>120</v>
      </c>
      <c r="I5253">
        <v>40</v>
      </c>
      <c r="J5253">
        <v>0</v>
      </c>
      <c r="K5253">
        <f>SUM(Emisiones_N2O_CO2eq_PAISES[[#This Row],[Agricultura (kilotoneladas CO₂e)]:[Emisiones Fugitivas (kilotoneladas CO₂e)]])</f>
        <v>5960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5090</v>
      </c>
      <c r="F5254">
        <v>0</v>
      </c>
      <c r="G5254">
        <v>880</v>
      </c>
      <c r="H5254">
        <v>120</v>
      </c>
      <c r="I5254">
        <v>90</v>
      </c>
      <c r="J5254">
        <v>0</v>
      </c>
      <c r="K5254">
        <f>SUM(Emisiones_N2O_CO2eq_PAISES[[#This Row],[Agricultura (kilotoneladas CO₂e)]:[Emisiones Fugitivas (kilotoneladas CO₂e)]])</f>
        <v>6180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4890</v>
      </c>
      <c r="F5255">
        <v>0</v>
      </c>
      <c r="G5255">
        <v>780</v>
      </c>
      <c r="H5255">
        <v>120</v>
      </c>
      <c r="I5255">
        <v>80</v>
      </c>
      <c r="J5255">
        <v>0</v>
      </c>
      <c r="K5255">
        <f>SUM(Emisiones_N2O_CO2eq_PAISES[[#This Row],[Agricultura (kilotoneladas CO₂e)]:[Emisiones Fugitivas (kilotoneladas CO₂e)]])</f>
        <v>5870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4890</v>
      </c>
      <c r="F5256">
        <v>0</v>
      </c>
      <c r="G5256">
        <v>800</v>
      </c>
      <c r="H5256">
        <v>120</v>
      </c>
      <c r="I5256">
        <v>30</v>
      </c>
      <c r="J5256">
        <v>0</v>
      </c>
      <c r="K5256">
        <f>SUM(Emisiones_N2O_CO2eq_PAISES[[#This Row],[Agricultura (kilotoneladas CO₂e)]:[Emisiones Fugitivas (kilotoneladas CO₂e)]])</f>
        <v>5840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5140</v>
      </c>
      <c r="F5257">
        <v>0</v>
      </c>
      <c r="G5257">
        <v>830</v>
      </c>
      <c r="H5257">
        <v>130</v>
      </c>
      <c r="I5257">
        <v>30</v>
      </c>
      <c r="J5257">
        <v>0</v>
      </c>
      <c r="K5257">
        <f>SUM(Emisiones_N2O_CO2eq_PAISES[[#This Row],[Agricultura (kilotoneladas CO₂e)]:[Emisiones Fugitivas (kilotoneladas CO₂e)]])</f>
        <v>6130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5240</v>
      </c>
      <c r="F5258">
        <v>0</v>
      </c>
      <c r="G5258">
        <v>850</v>
      </c>
      <c r="H5258">
        <v>130</v>
      </c>
      <c r="I5258">
        <v>80</v>
      </c>
      <c r="J5258">
        <v>0</v>
      </c>
      <c r="K5258">
        <f>SUM(Emisiones_N2O_CO2eq_PAISES[[#This Row],[Agricultura (kilotoneladas CO₂e)]:[Emisiones Fugitivas (kilotoneladas CO₂e)]])</f>
        <v>6300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5640</v>
      </c>
      <c r="F5259">
        <v>0</v>
      </c>
      <c r="G5259">
        <v>880</v>
      </c>
      <c r="H5259">
        <v>130</v>
      </c>
      <c r="I5259">
        <v>50</v>
      </c>
      <c r="J5259">
        <v>0</v>
      </c>
      <c r="K5259">
        <f>SUM(Emisiones_N2O_CO2eq_PAISES[[#This Row],[Agricultura (kilotoneladas CO₂e)]:[Emisiones Fugitivas (kilotoneladas CO₂e)]])</f>
        <v>6700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6020</v>
      </c>
      <c r="F5260">
        <v>0</v>
      </c>
      <c r="G5260">
        <v>900</v>
      </c>
      <c r="H5260">
        <v>140</v>
      </c>
      <c r="I5260">
        <v>50</v>
      </c>
      <c r="J5260">
        <v>0</v>
      </c>
      <c r="K5260">
        <f>SUM(Emisiones_N2O_CO2eq_PAISES[[#This Row],[Agricultura (kilotoneladas CO₂e)]:[Emisiones Fugitivas (kilotoneladas CO₂e)]])</f>
        <v>7110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6070</v>
      </c>
      <c r="F5261">
        <v>0</v>
      </c>
      <c r="G5261">
        <v>1020</v>
      </c>
      <c r="H5261">
        <v>140</v>
      </c>
      <c r="I5261">
        <v>30</v>
      </c>
      <c r="J5261">
        <v>0</v>
      </c>
      <c r="K5261">
        <f>SUM(Emisiones_N2O_CO2eq_PAISES[[#This Row],[Agricultura (kilotoneladas CO₂e)]:[Emisiones Fugitivas (kilotoneladas CO₂e)]])</f>
        <v>7260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5600</v>
      </c>
      <c r="F5262">
        <v>0</v>
      </c>
      <c r="G5262">
        <v>1150</v>
      </c>
      <c r="H5262">
        <v>140</v>
      </c>
      <c r="I5262">
        <v>30</v>
      </c>
      <c r="J5262">
        <v>0</v>
      </c>
      <c r="K5262">
        <f>SUM(Emisiones_N2O_CO2eq_PAISES[[#This Row],[Agricultura (kilotoneladas CO₂e)]:[Emisiones Fugitivas (kilotoneladas CO₂e)]])</f>
        <v>6920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5240</v>
      </c>
      <c r="F5263">
        <v>0</v>
      </c>
      <c r="G5263">
        <v>1270</v>
      </c>
      <c r="H5263">
        <v>150</v>
      </c>
      <c r="I5263">
        <v>20</v>
      </c>
      <c r="J5263">
        <v>0</v>
      </c>
      <c r="K5263">
        <f>SUM(Emisiones_N2O_CO2eq_PAISES[[#This Row],[Agricultura (kilotoneladas CO₂e)]:[Emisiones Fugitivas (kilotoneladas CO₂e)]])</f>
        <v>6680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4710</v>
      </c>
      <c r="F5264">
        <v>0</v>
      </c>
      <c r="G5264">
        <v>1390</v>
      </c>
      <c r="H5264">
        <v>150</v>
      </c>
      <c r="I5264">
        <v>20</v>
      </c>
      <c r="J5264">
        <v>0</v>
      </c>
      <c r="K5264">
        <f>SUM(Emisiones_N2O_CO2eq_PAISES[[#This Row],[Agricultura (kilotoneladas CO₂e)]:[Emisiones Fugitivas (kilotoneladas CO₂e)]])</f>
        <v>6270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4940</v>
      </c>
      <c r="F5265">
        <v>0</v>
      </c>
      <c r="G5265">
        <v>1510</v>
      </c>
      <c r="H5265">
        <v>160</v>
      </c>
      <c r="I5265">
        <v>70</v>
      </c>
      <c r="J5265">
        <v>0</v>
      </c>
      <c r="K5265">
        <f>SUM(Emisiones_N2O_CO2eq_PAISES[[#This Row],[Agricultura (kilotoneladas CO₂e)]:[Emisiones Fugitivas (kilotoneladas CO₂e)]])</f>
        <v>6680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4820</v>
      </c>
      <c r="F5266">
        <v>0</v>
      </c>
      <c r="G5266">
        <v>1540</v>
      </c>
      <c r="H5266">
        <v>160</v>
      </c>
      <c r="I5266">
        <v>30</v>
      </c>
      <c r="J5266">
        <v>0</v>
      </c>
      <c r="K5266">
        <f>SUM(Emisiones_N2O_CO2eq_PAISES[[#This Row],[Agricultura (kilotoneladas CO₂e)]:[Emisiones Fugitivas (kilotoneladas CO₂e)]])</f>
        <v>6550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FEB0-740F-4FFE-8389-A8310CCD14FE}">
  <dimension ref="A1:J163"/>
  <sheetViews>
    <sheetView tabSelected="1" workbookViewId="0">
      <selection activeCell="M8" sqref="M8"/>
    </sheetView>
  </sheetViews>
  <sheetFormatPr baseColWidth="10" defaultRowHeight="15" x14ac:dyDescent="0.25"/>
  <cols>
    <col min="2" max="2" width="14" customWidth="1"/>
    <col min="5" max="5" width="31.42578125" bestFit="1" customWidth="1"/>
  </cols>
  <sheetData>
    <row r="1" spans="1:10" x14ac:dyDescent="0.25">
      <c r="A1" t="s">
        <v>388</v>
      </c>
      <c r="B1" t="s">
        <v>391</v>
      </c>
      <c r="C1" t="s">
        <v>390</v>
      </c>
      <c r="D1" s="6" t="s">
        <v>513</v>
      </c>
      <c r="E1" s="2" t="s">
        <v>514</v>
      </c>
      <c r="F1" s="3" t="s">
        <v>515</v>
      </c>
      <c r="G1" s="4" t="s">
        <v>516</v>
      </c>
      <c r="H1" s="5" t="s">
        <v>517</v>
      </c>
    </row>
    <row r="2" spans="1:10" x14ac:dyDescent="0.25">
      <c r="A2" t="s">
        <v>380</v>
      </c>
      <c r="B2" t="s">
        <v>392</v>
      </c>
      <c r="C2">
        <v>1990</v>
      </c>
      <c r="D2" t="s">
        <v>518</v>
      </c>
      <c r="E2">
        <v>1851380</v>
      </c>
      <c r="F2">
        <f>IF(D1=Emisiones_N2O_CO2eq_MUNDO[[#This Row],[Sector]],Emisiones_N2O_CO2eq_MUNDO[[#This Row],[Emisiones (kilotoneladas CO₂e)]]-E1,0)</f>
        <v>0</v>
      </c>
      <c r="G2">
        <f>IF(D1=Emisiones_N2O_CO2eq_MUNDO[[#This Row],[Sector]],((Emisiones_N2O_CO2eq_MUNDO[[#This Row],[Emisiones (kilotoneladas CO₂e)]]-E1)/E1)*100,0)</f>
        <v>0</v>
      </c>
      <c r="H2">
        <v>0.34753139107352393</v>
      </c>
      <c r="J2" s="7"/>
    </row>
    <row r="3" spans="1:10" x14ac:dyDescent="0.25">
      <c r="A3" t="s">
        <v>380</v>
      </c>
      <c r="B3" t="s">
        <v>392</v>
      </c>
      <c r="C3">
        <v>1991</v>
      </c>
      <c r="D3" t="s">
        <v>518</v>
      </c>
      <c r="E3">
        <v>1839490</v>
      </c>
      <c r="F3">
        <f>IF(D2=Emisiones_N2O_CO2eq_MUNDO[[#This Row],[Sector]],Emisiones_N2O_CO2eq_MUNDO[[#This Row],[Emisiones (kilotoneladas CO₂e)]]-E2,0)</f>
        <v>-11890</v>
      </c>
      <c r="G3">
        <f>IF(D2=Emisiones_N2O_CO2eq_MUNDO[[#This Row],[Sector]],((Emisiones_N2O_CO2eq_MUNDO[[#This Row],[Emisiones (kilotoneladas CO₂e)]]-E2)/E2)*100,0)</f>
        <v>-0.64222363858311093</v>
      </c>
      <c r="H3">
        <v>0.3397472872246014</v>
      </c>
      <c r="J3" s="8"/>
    </row>
    <row r="4" spans="1:10" x14ac:dyDescent="0.25">
      <c r="A4" t="s">
        <v>380</v>
      </c>
      <c r="B4" t="s">
        <v>392</v>
      </c>
      <c r="C4">
        <v>1992</v>
      </c>
      <c r="D4" t="s">
        <v>518</v>
      </c>
      <c r="E4">
        <v>1833070</v>
      </c>
      <c r="F4">
        <f>IF(D3=Emisiones_N2O_CO2eq_MUNDO[[#This Row],[Sector]],Emisiones_N2O_CO2eq_MUNDO[[#This Row],[Emisiones (kilotoneladas CO₂e)]]-E3,0)</f>
        <v>-6420</v>
      </c>
      <c r="G4">
        <f>IF(D3=Emisiones_N2O_CO2eq_MUNDO[[#This Row],[Sector]],((Emisiones_N2O_CO2eq_MUNDO[[#This Row],[Emisiones (kilotoneladas CO₂e)]]-E3)/E3)*100,0)</f>
        <v>-0.34900977988464194</v>
      </c>
      <c r="H4">
        <v>0.33335091254282656</v>
      </c>
      <c r="J4" s="7"/>
    </row>
    <row r="5" spans="1:10" x14ac:dyDescent="0.25">
      <c r="A5" t="s">
        <v>380</v>
      </c>
      <c r="B5" t="s">
        <v>392</v>
      </c>
      <c r="C5">
        <v>1993</v>
      </c>
      <c r="D5" t="s">
        <v>518</v>
      </c>
      <c r="E5">
        <v>1819970</v>
      </c>
      <c r="F5">
        <f>IF(D4=Emisiones_N2O_CO2eq_MUNDO[[#This Row],[Sector]],Emisiones_N2O_CO2eq_MUNDO[[#This Row],[Emisiones (kilotoneladas CO₂e)]]-E4,0)</f>
        <v>-13100</v>
      </c>
      <c r="G5">
        <f>IF(D4=Emisiones_N2O_CO2eq_MUNDO[[#This Row],[Sector]],((Emisiones_N2O_CO2eq_MUNDO[[#This Row],[Emisiones (kilotoneladas CO₂e)]]-E4)/E4)*100,0)</f>
        <v>-0.7146481040003928</v>
      </c>
      <c r="H5">
        <v>0.32606611941598085</v>
      </c>
      <c r="J5" s="8"/>
    </row>
    <row r="6" spans="1:10" x14ac:dyDescent="0.25">
      <c r="A6" t="s">
        <v>380</v>
      </c>
      <c r="B6" t="s">
        <v>392</v>
      </c>
      <c r="C6">
        <v>1994</v>
      </c>
      <c r="D6" t="s">
        <v>518</v>
      </c>
      <c r="E6">
        <v>1834350</v>
      </c>
      <c r="F6">
        <f>IF(D5=Emisiones_N2O_CO2eq_MUNDO[[#This Row],[Sector]],Emisiones_N2O_CO2eq_MUNDO[[#This Row],[Emisiones (kilotoneladas CO₂e)]]-E5,0)</f>
        <v>14380</v>
      </c>
      <c r="G6">
        <f>IF(D5=Emisiones_N2O_CO2eq_MUNDO[[#This Row],[Sector]],((Emisiones_N2O_CO2eq_MUNDO[[#This Row],[Emisiones (kilotoneladas CO₂e)]]-E5)/E5)*100,0)</f>
        <v>0.79012291411396895</v>
      </c>
      <c r="H6">
        <v>0.32390983816427249</v>
      </c>
      <c r="J6" s="7"/>
    </row>
    <row r="7" spans="1:10" x14ac:dyDescent="0.25">
      <c r="A7" t="s">
        <v>380</v>
      </c>
      <c r="B7" t="s">
        <v>392</v>
      </c>
      <c r="C7">
        <v>1995</v>
      </c>
      <c r="D7" t="s">
        <v>518</v>
      </c>
      <c r="E7">
        <v>1875180</v>
      </c>
      <c r="F7">
        <f>IF(D6=Emisiones_N2O_CO2eq_MUNDO[[#This Row],[Sector]],Emisiones_N2O_CO2eq_MUNDO[[#This Row],[Emisiones (kilotoneladas CO₂e)]]-E6,0)</f>
        <v>40830</v>
      </c>
      <c r="G7">
        <f>IF(D6=Emisiones_N2O_CO2eq_MUNDO[[#This Row],[Sector]],((Emisiones_N2O_CO2eq_MUNDO[[#This Row],[Emisiones (kilotoneladas CO₂e)]]-E6)/E6)*100,0)</f>
        <v>2.2258565704472972</v>
      </c>
      <c r="H7">
        <v>0.32644680829210199</v>
      </c>
      <c r="J7" s="8"/>
    </row>
    <row r="8" spans="1:10" x14ac:dyDescent="0.25">
      <c r="A8" t="s">
        <v>380</v>
      </c>
      <c r="B8" t="s">
        <v>392</v>
      </c>
      <c r="C8">
        <v>1996</v>
      </c>
      <c r="D8" t="s">
        <v>518</v>
      </c>
      <c r="E8">
        <v>1888940</v>
      </c>
      <c r="F8">
        <f>IF(D7=Emisiones_N2O_CO2eq_MUNDO[[#This Row],[Sector]],Emisiones_N2O_CO2eq_MUNDO[[#This Row],[Emisiones (kilotoneladas CO₂e)]]-E7,0)</f>
        <v>13760</v>
      </c>
      <c r="G8">
        <f>IF(D7=Emisiones_N2O_CO2eq_MUNDO[[#This Row],[Sector]],((Emisiones_N2O_CO2eq_MUNDO[[#This Row],[Emisiones (kilotoneladas CO₂e)]]-E7)/E7)*100,0)</f>
        <v>0.73379622222933272</v>
      </c>
      <c r="H8">
        <v>0.3242875576062183</v>
      </c>
      <c r="J8" s="7"/>
    </row>
    <row r="9" spans="1:10" x14ac:dyDescent="0.25">
      <c r="A9" t="s">
        <v>380</v>
      </c>
      <c r="B9" t="s">
        <v>392</v>
      </c>
      <c r="C9">
        <v>1997</v>
      </c>
      <c r="D9" t="s">
        <v>518</v>
      </c>
      <c r="E9">
        <v>1863690</v>
      </c>
      <c r="F9">
        <f>IF(D8=Emisiones_N2O_CO2eq_MUNDO[[#This Row],[Sector]],Emisiones_N2O_CO2eq_MUNDO[[#This Row],[Emisiones (kilotoneladas CO₂e)]]-E8,0)</f>
        <v>-25250</v>
      </c>
      <c r="G9">
        <f>IF(D8=Emisiones_N2O_CO2eq_MUNDO[[#This Row],[Sector]],((Emisiones_N2O_CO2eq_MUNDO[[#This Row],[Emisiones (kilotoneladas CO₂e)]]-E8)/E8)*100,0)</f>
        <v>-1.3367285355808021</v>
      </c>
      <c r="H9">
        <v>0.3156097344542278</v>
      </c>
      <c r="J9" s="8"/>
    </row>
    <row r="10" spans="1:10" x14ac:dyDescent="0.25">
      <c r="A10" t="s">
        <v>380</v>
      </c>
      <c r="B10" t="s">
        <v>392</v>
      </c>
      <c r="C10">
        <v>1998</v>
      </c>
      <c r="D10" t="s">
        <v>518</v>
      </c>
      <c r="E10">
        <v>1896530</v>
      </c>
      <c r="F10">
        <f>IF(D9=Emisiones_N2O_CO2eq_MUNDO[[#This Row],[Sector]],Emisiones_N2O_CO2eq_MUNDO[[#This Row],[Emisiones (kilotoneladas CO₂e)]]-E9,0)</f>
        <v>32840</v>
      </c>
      <c r="G10">
        <f>IF(D9=Emisiones_N2O_CO2eq_MUNDO[[#This Row],[Sector]],((Emisiones_N2O_CO2eq_MUNDO[[#This Row],[Emisiones (kilotoneladas CO₂e)]]-E9)/E9)*100,0)</f>
        <v>1.7620956274916963</v>
      </c>
      <c r="H10">
        <v>0.3168914418775316</v>
      </c>
      <c r="J10" s="7"/>
    </row>
    <row r="11" spans="1:10" x14ac:dyDescent="0.25">
      <c r="A11" t="s">
        <v>380</v>
      </c>
      <c r="B11" t="s">
        <v>392</v>
      </c>
      <c r="C11">
        <v>1999</v>
      </c>
      <c r="D11" t="s">
        <v>518</v>
      </c>
      <c r="E11">
        <v>1920190</v>
      </c>
      <c r="F11">
        <f>IF(D10=Emisiones_N2O_CO2eq_MUNDO[[#This Row],[Sector]],Emisiones_N2O_CO2eq_MUNDO[[#This Row],[Emisiones (kilotoneladas CO₂e)]]-E10,0)</f>
        <v>23660</v>
      </c>
      <c r="G11">
        <f>IF(D10=Emisiones_N2O_CO2eq_MUNDO[[#This Row],[Sector]],((Emisiones_N2O_CO2eq_MUNDO[[#This Row],[Emisiones (kilotoneladas CO₂e)]]-E10)/E10)*100,0)</f>
        <v>1.2475415627488096</v>
      </c>
      <c r="H11">
        <v>0.31664154397608674</v>
      </c>
      <c r="J11" s="8"/>
    </row>
    <row r="12" spans="1:10" x14ac:dyDescent="0.25">
      <c r="A12" t="s">
        <v>380</v>
      </c>
      <c r="B12" t="s">
        <v>392</v>
      </c>
      <c r="C12">
        <v>2000</v>
      </c>
      <c r="D12" t="s">
        <v>518</v>
      </c>
      <c r="E12">
        <v>1910090</v>
      </c>
      <c r="F12">
        <f>IF(D11=Emisiones_N2O_CO2eq_MUNDO[[#This Row],[Sector]],Emisiones_N2O_CO2eq_MUNDO[[#This Row],[Emisiones (kilotoneladas CO₂e)]]-E11,0)</f>
        <v>-10100</v>
      </c>
      <c r="G12">
        <f>IF(D11=Emisiones_N2O_CO2eq_MUNDO[[#This Row],[Sector]],((Emisiones_N2O_CO2eq_MUNDO[[#This Row],[Emisiones (kilotoneladas CO₂e)]]-E11)/E11)*100,0)</f>
        <v>-0.52598961561095514</v>
      </c>
      <c r="H12">
        <v>0.3109126500327013</v>
      </c>
      <c r="J12" s="7"/>
    </row>
    <row r="13" spans="1:10" x14ac:dyDescent="0.25">
      <c r="A13" t="s">
        <v>380</v>
      </c>
      <c r="B13" t="s">
        <v>392</v>
      </c>
      <c r="C13">
        <v>2001</v>
      </c>
      <c r="D13" t="s">
        <v>518</v>
      </c>
      <c r="E13">
        <v>1954900</v>
      </c>
      <c r="F13">
        <f>IF(D12=Emisiones_N2O_CO2eq_MUNDO[[#This Row],[Sector]],Emisiones_N2O_CO2eq_MUNDO[[#This Row],[Emisiones (kilotoneladas CO₂e)]]-E12,0)</f>
        <v>44810</v>
      </c>
      <c r="G13">
        <f>IF(D12=Emisiones_N2O_CO2eq_MUNDO[[#This Row],[Sector]],((Emisiones_N2O_CO2eq_MUNDO[[#This Row],[Emisiones (kilotoneladas CO₂e)]]-E12)/E12)*100,0)</f>
        <v>2.3459627556816693</v>
      </c>
      <c r="H13">
        <v>0.31415991991806674</v>
      </c>
      <c r="J13" s="8"/>
    </row>
    <row r="14" spans="1:10" x14ac:dyDescent="0.25">
      <c r="A14" t="s">
        <v>380</v>
      </c>
      <c r="B14" t="s">
        <v>392</v>
      </c>
      <c r="C14">
        <v>2002</v>
      </c>
      <c r="D14" t="s">
        <v>518</v>
      </c>
      <c r="E14">
        <v>1977900</v>
      </c>
      <c r="F14">
        <f>IF(D13=Emisiones_N2O_CO2eq_MUNDO[[#This Row],[Sector]],Emisiones_N2O_CO2eq_MUNDO[[#This Row],[Emisiones (kilotoneladas CO₂e)]]-E13,0)</f>
        <v>23000</v>
      </c>
      <c r="G14">
        <f>IF(D13=Emisiones_N2O_CO2eq_MUNDO[[#This Row],[Sector]],((Emisiones_N2O_CO2eq_MUNDO[[#This Row],[Emisiones (kilotoneladas CO₂e)]]-E13)/E13)*100,0)</f>
        <v>1.1765307688372808</v>
      </c>
      <c r="H14">
        <v>0.31386405064098627</v>
      </c>
      <c r="J14" s="7"/>
    </row>
    <row r="15" spans="1:10" x14ac:dyDescent="0.25">
      <c r="A15" t="s">
        <v>380</v>
      </c>
      <c r="B15" t="s">
        <v>392</v>
      </c>
      <c r="C15">
        <v>2003</v>
      </c>
      <c r="D15" t="s">
        <v>518</v>
      </c>
      <c r="E15">
        <v>1976060</v>
      </c>
      <c r="F15">
        <f>IF(D14=Emisiones_N2O_CO2eq_MUNDO[[#This Row],[Sector]],Emisiones_N2O_CO2eq_MUNDO[[#This Row],[Emisiones (kilotoneladas CO₂e)]]-E14,0)</f>
        <v>-1840</v>
      </c>
      <c r="G15">
        <f>IF(D14=Emisiones_N2O_CO2eq_MUNDO[[#This Row],[Sector]],((Emisiones_N2O_CO2eq_MUNDO[[#This Row],[Emisiones (kilotoneladas CO₂e)]]-E14)/E14)*100,0)</f>
        <v>-9.302795894635725E-2</v>
      </c>
      <c r="H15">
        <v>0.30966975569584643</v>
      </c>
      <c r="J15" s="8"/>
    </row>
    <row r="16" spans="1:10" x14ac:dyDescent="0.25">
      <c r="A16" t="s">
        <v>380</v>
      </c>
      <c r="B16" t="s">
        <v>392</v>
      </c>
      <c r="C16">
        <v>2004</v>
      </c>
      <c r="D16" t="s">
        <v>518</v>
      </c>
      <c r="E16">
        <v>2031740</v>
      </c>
      <c r="F16">
        <f>IF(D15=Emisiones_N2O_CO2eq_MUNDO[[#This Row],[Sector]],Emisiones_N2O_CO2eq_MUNDO[[#This Row],[Emisiones (kilotoneladas CO₂e)]]-E15,0)</f>
        <v>55680</v>
      </c>
      <c r="G16">
        <f>IF(D15=Emisiones_N2O_CO2eq_MUNDO[[#This Row],[Sector]],((Emisiones_N2O_CO2eq_MUNDO[[#This Row],[Emisiones (kilotoneladas CO₂e)]]-E15)/E15)*100,0)</f>
        <v>2.8177282066334017</v>
      </c>
      <c r="H16">
        <v>0.31445441909106403</v>
      </c>
      <c r="J16" s="7"/>
    </row>
    <row r="17" spans="1:10" x14ac:dyDescent="0.25">
      <c r="A17" t="s">
        <v>380</v>
      </c>
      <c r="B17" t="s">
        <v>392</v>
      </c>
      <c r="C17">
        <v>2005</v>
      </c>
      <c r="D17" t="s">
        <v>518</v>
      </c>
      <c r="E17">
        <v>2041010</v>
      </c>
      <c r="F17">
        <f>IF(D16=Emisiones_N2O_CO2eq_MUNDO[[#This Row],[Sector]],Emisiones_N2O_CO2eq_MUNDO[[#This Row],[Emisiones (kilotoneladas CO₂e)]]-E16,0)</f>
        <v>9270</v>
      </c>
      <c r="G17">
        <f>IF(D16=Emisiones_N2O_CO2eq_MUNDO[[#This Row],[Sector]],((Emisiones_N2O_CO2eq_MUNDO[[#This Row],[Emisiones (kilotoneladas CO₂e)]]-E16)/E16)*100,0)</f>
        <v>0.45625916701940206</v>
      </c>
      <c r="H17">
        <v>0.31199006650507261</v>
      </c>
      <c r="J17" s="8"/>
    </row>
    <row r="18" spans="1:10" x14ac:dyDescent="0.25">
      <c r="A18" t="s">
        <v>380</v>
      </c>
      <c r="B18" t="s">
        <v>392</v>
      </c>
      <c r="C18">
        <v>2006</v>
      </c>
      <c r="D18" t="s">
        <v>518</v>
      </c>
      <c r="E18">
        <v>2063600</v>
      </c>
      <c r="F18">
        <f>IF(D17=Emisiones_N2O_CO2eq_MUNDO[[#This Row],[Sector]],Emisiones_N2O_CO2eq_MUNDO[[#This Row],[Emisiones (kilotoneladas CO₂e)]]-E17,0)</f>
        <v>22590</v>
      </c>
      <c r="G18">
        <f>IF(D17=Emisiones_N2O_CO2eq_MUNDO[[#This Row],[Sector]],((Emisiones_N2O_CO2eq_MUNDO[[#This Row],[Emisiones (kilotoneladas CO₂e)]]-E17)/E17)*100,0)</f>
        <v>1.1068049642088966</v>
      </c>
      <c r="H18">
        <v>0.31155648705114114</v>
      </c>
      <c r="J18" s="7"/>
    </row>
    <row r="19" spans="1:10" x14ac:dyDescent="0.25">
      <c r="A19" t="s">
        <v>380</v>
      </c>
      <c r="B19" t="s">
        <v>392</v>
      </c>
      <c r="C19">
        <v>2007</v>
      </c>
      <c r="D19" t="s">
        <v>518</v>
      </c>
      <c r="E19">
        <v>2117719.9999999898</v>
      </c>
      <c r="F19">
        <f>IF(D18=Emisiones_N2O_CO2eq_MUNDO[[#This Row],[Sector]],Emisiones_N2O_CO2eq_MUNDO[[#This Row],[Emisiones (kilotoneladas CO₂e)]]-E18,0)</f>
        <v>54119.999999989755</v>
      </c>
      <c r="G19">
        <f>IF(D18=Emisiones_N2O_CO2eq_MUNDO[[#This Row],[Sector]],((Emisiones_N2O_CO2eq_MUNDO[[#This Row],[Emisiones (kilotoneladas CO₂e)]]-E18)/E18)*100,0)</f>
        <v>2.6226012793172009</v>
      </c>
      <c r="H19">
        <v>0.31579730648035093</v>
      </c>
      <c r="J19" s="8"/>
    </row>
    <row r="20" spans="1:10" x14ac:dyDescent="0.25">
      <c r="A20" t="s">
        <v>380</v>
      </c>
      <c r="B20" t="s">
        <v>392</v>
      </c>
      <c r="C20">
        <v>2008</v>
      </c>
      <c r="D20" t="s">
        <v>518</v>
      </c>
      <c r="E20">
        <v>2115590</v>
      </c>
      <c r="F20">
        <f>IF(D19=Emisiones_N2O_CO2eq_MUNDO[[#This Row],[Sector]],Emisiones_N2O_CO2eq_MUNDO[[#This Row],[Emisiones (kilotoneladas CO₂e)]]-E19,0)</f>
        <v>-2129.9999999897555</v>
      </c>
      <c r="G20">
        <f>IF(D19=Emisiones_N2O_CO2eq_MUNDO[[#This Row],[Sector]],((Emisiones_N2O_CO2eq_MUNDO[[#This Row],[Emisiones (kilotoneladas CO₂e)]]-E19)/E19)*100,0)</f>
        <v>-0.10057986891514298</v>
      </c>
      <c r="H20">
        <v>0.31161618296652172</v>
      </c>
      <c r="J20" s="7"/>
    </row>
    <row r="21" spans="1:10" x14ac:dyDescent="0.25">
      <c r="A21" t="s">
        <v>380</v>
      </c>
      <c r="B21" t="s">
        <v>392</v>
      </c>
      <c r="C21">
        <v>2009</v>
      </c>
      <c r="D21" t="s">
        <v>518</v>
      </c>
      <c r="E21">
        <v>2115679.9999999898</v>
      </c>
      <c r="F21">
        <f>IF(D20=Emisiones_N2O_CO2eq_MUNDO[[#This Row],[Sector]],Emisiones_N2O_CO2eq_MUNDO[[#This Row],[Emisiones (kilotoneladas CO₂e)]]-E20,0)</f>
        <v>89.999999989755452</v>
      </c>
      <c r="G21">
        <f>IF(D20=Emisiones_N2O_CO2eq_MUNDO[[#This Row],[Sector]],((Emisiones_N2O_CO2eq_MUNDO[[#This Row],[Emisiones (kilotoneladas CO₂e)]]-E20)/E20)*100,0)</f>
        <v>4.2541324164774574E-3</v>
      </c>
      <c r="H21">
        <v>0.30783525761894587</v>
      </c>
      <c r="J21" s="8"/>
    </row>
    <row r="22" spans="1:10" x14ac:dyDescent="0.25">
      <c r="A22" t="s">
        <v>380</v>
      </c>
      <c r="B22" t="s">
        <v>392</v>
      </c>
      <c r="C22">
        <v>2010</v>
      </c>
      <c r="D22" t="s">
        <v>518</v>
      </c>
      <c r="E22">
        <v>2160460</v>
      </c>
      <c r="F22">
        <f>IF(D21=Emisiones_N2O_CO2eq_MUNDO[[#This Row],[Sector]],Emisiones_N2O_CO2eq_MUNDO[[#This Row],[Emisiones (kilotoneladas CO₂e)]]-E21,0)</f>
        <v>44780.000000010245</v>
      </c>
      <c r="G22">
        <f>IF(D21=Emisiones_N2O_CO2eq_MUNDO[[#This Row],[Sector]],((Emisiones_N2O_CO2eq_MUNDO[[#This Row],[Emisiones (kilotoneladas CO₂e)]]-E21)/E21)*100,0)</f>
        <v>2.1165771761329908</v>
      </c>
      <c r="H22">
        <v>0.31055263148816187</v>
      </c>
      <c r="J22" s="7"/>
    </row>
    <row r="23" spans="1:10" x14ac:dyDescent="0.25">
      <c r="A23" t="s">
        <v>380</v>
      </c>
      <c r="B23" t="s">
        <v>392</v>
      </c>
      <c r="C23">
        <v>2011</v>
      </c>
      <c r="D23" t="s">
        <v>518</v>
      </c>
      <c r="E23">
        <v>2239040</v>
      </c>
      <c r="F23">
        <f>IF(D22=Emisiones_N2O_CO2eq_MUNDO[[#This Row],[Sector]],Emisiones_N2O_CO2eq_MUNDO[[#This Row],[Emisiones (kilotoneladas CO₂e)]]-E22,0)</f>
        <v>78580</v>
      </c>
      <c r="G23">
        <f>IF(D22=Emisiones_N2O_CO2eq_MUNDO[[#This Row],[Sector]],((Emisiones_N2O_CO2eq_MUNDO[[#This Row],[Emisiones (kilotoneladas CO₂e)]]-E22)/E22)*100,0)</f>
        <v>3.6371883765494384</v>
      </c>
      <c r="H23">
        <v>0.31799152246053725</v>
      </c>
      <c r="J23" s="8"/>
    </row>
    <row r="24" spans="1:10" x14ac:dyDescent="0.25">
      <c r="A24" t="s">
        <v>380</v>
      </c>
      <c r="B24" t="s">
        <v>392</v>
      </c>
      <c r="C24">
        <v>2012</v>
      </c>
      <c r="D24" t="s">
        <v>518</v>
      </c>
      <c r="E24">
        <v>2244320</v>
      </c>
      <c r="F24">
        <f>IF(D23=Emisiones_N2O_CO2eq_MUNDO[[#This Row],[Sector]],Emisiones_N2O_CO2eq_MUNDO[[#This Row],[Emisiones (kilotoneladas CO₂e)]]-E23,0)</f>
        <v>5280</v>
      </c>
      <c r="G24">
        <f>IF(D23=Emisiones_N2O_CO2eq_MUNDO[[#This Row],[Sector]],((Emisiones_N2O_CO2eq_MUNDO[[#This Row],[Emisiones (kilotoneladas CO₂e)]]-E23)/E23)*100,0)</f>
        <v>0.23581534943547233</v>
      </c>
      <c r="H24">
        <v>0.3149556795364693</v>
      </c>
      <c r="J24" s="7"/>
    </row>
    <row r="25" spans="1:10" x14ac:dyDescent="0.25">
      <c r="A25" t="s">
        <v>380</v>
      </c>
      <c r="B25" t="s">
        <v>392</v>
      </c>
      <c r="C25">
        <v>2013</v>
      </c>
      <c r="D25" t="s">
        <v>518</v>
      </c>
      <c r="E25">
        <v>2219740</v>
      </c>
      <c r="F25">
        <f>IF(D24=Emisiones_N2O_CO2eq_MUNDO[[#This Row],[Sector]],Emisiones_N2O_CO2eq_MUNDO[[#This Row],[Emisiones (kilotoneladas CO₂e)]]-E24,0)</f>
        <v>-24580</v>
      </c>
      <c r="G25">
        <f>IF(D24=Emisiones_N2O_CO2eq_MUNDO[[#This Row],[Sector]],((Emisiones_N2O_CO2eq_MUNDO[[#This Row],[Emisiones (kilotoneladas CO₂e)]]-E24)/E24)*100,0)</f>
        <v>-1.0952092393241606</v>
      </c>
      <c r="H25">
        <v>0.30784477591406628</v>
      </c>
      <c r="J25" s="8"/>
    </row>
    <row r="26" spans="1:10" x14ac:dyDescent="0.25">
      <c r="A26" t="s">
        <v>380</v>
      </c>
      <c r="B26" t="s">
        <v>392</v>
      </c>
      <c r="C26">
        <v>2014</v>
      </c>
      <c r="D26" t="s">
        <v>518</v>
      </c>
      <c r="E26">
        <v>2244090</v>
      </c>
      <c r="F26">
        <f>IF(D25=Emisiones_N2O_CO2eq_MUNDO[[#This Row],[Sector]],Emisiones_N2O_CO2eq_MUNDO[[#This Row],[Emisiones (kilotoneladas CO₂e)]]-E25,0)</f>
        <v>24350</v>
      </c>
      <c r="G26">
        <f>IF(D25=Emisiones_N2O_CO2eq_MUNDO[[#This Row],[Sector]],((Emisiones_N2O_CO2eq_MUNDO[[#This Row],[Emisiones (kilotoneladas CO₂e)]]-E25)/E25)*100,0)</f>
        <v>1.0969753214340416</v>
      </c>
      <c r="H26">
        <v>0.30760801728128462</v>
      </c>
      <c r="J26" s="7"/>
    </row>
    <row r="27" spans="1:10" x14ac:dyDescent="0.25">
      <c r="A27" t="s">
        <v>380</v>
      </c>
      <c r="B27" t="s">
        <v>392</v>
      </c>
      <c r="C27">
        <v>2015</v>
      </c>
      <c r="D27" t="s">
        <v>518</v>
      </c>
      <c r="E27">
        <v>2267720</v>
      </c>
      <c r="F27">
        <f>IF(D26=Emisiones_N2O_CO2eq_MUNDO[[#This Row],[Sector]],Emisiones_N2O_CO2eq_MUNDO[[#This Row],[Emisiones (kilotoneladas CO₂e)]]-E26,0)</f>
        <v>23630</v>
      </c>
      <c r="G27">
        <f>IF(D26=Emisiones_N2O_CO2eq_MUNDO[[#This Row],[Sector]],((Emisiones_N2O_CO2eq_MUNDO[[#This Row],[Emisiones (kilotoneladas CO₂e)]]-E26)/E26)*100,0)</f>
        <v>1.0529880708884225</v>
      </c>
      <c r="H27">
        <v>0.30728758528181738</v>
      </c>
      <c r="J27" s="8"/>
    </row>
    <row r="28" spans="1:10" x14ac:dyDescent="0.25">
      <c r="A28" t="s">
        <v>380</v>
      </c>
      <c r="B28" t="s">
        <v>392</v>
      </c>
      <c r="C28">
        <v>2016</v>
      </c>
      <c r="D28" t="s">
        <v>518</v>
      </c>
      <c r="E28">
        <v>2285820</v>
      </c>
      <c r="F28">
        <f>IF(D27=Emisiones_N2O_CO2eq_MUNDO[[#This Row],[Sector]],Emisiones_N2O_CO2eq_MUNDO[[#This Row],[Emisiones (kilotoneladas CO₂e)]]-E27,0)</f>
        <v>18100</v>
      </c>
      <c r="G28">
        <f>IF(D27=Emisiones_N2O_CO2eq_MUNDO[[#This Row],[Sector]],((Emisiones_N2O_CO2eq_MUNDO[[#This Row],[Emisiones (kilotoneladas CO₂e)]]-E27)/E27)*100,0)</f>
        <v>0.7981585028133984</v>
      </c>
      <c r="H28">
        <v>0.30624507805577211</v>
      </c>
      <c r="J28" s="7"/>
    </row>
    <row r="29" spans="1:10" x14ac:dyDescent="0.25">
      <c r="A29" t="s">
        <v>380</v>
      </c>
      <c r="B29" t="s">
        <v>392</v>
      </c>
      <c r="C29">
        <v>1990</v>
      </c>
      <c r="D29" t="s">
        <v>519</v>
      </c>
      <c r="E29">
        <v>201640</v>
      </c>
      <c r="F29">
        <f>IF(D28=Emisiones_N2O_CO2eq_MUNDO[[#This Row],[Sector]],Emisiones_N2O_CO2eq_MUNDO[[#This Row],[Emisiones (kilotoneladas CO₂e)]]-E28,0)</f>
        <v>0</v>
      </c>
      <c r="G29">
        <f>IF(D28=Emisiones_N2O_CO2eq_MUNDO[[#This Row],[Sector]],((Emisiones_N2O_CO2eq_MUNDO[[#This Row],[Emisiones (kilotoneladas CO₂e)]]-E28)/E28)*100,0)</f>
        <v>0</v>
      </c>
      <c r="H29">
        <v>3.7850808421861191E-2</v>
      </c>
      <c r="J29" s="7"/>
    </row>
    <row r="30" spans="1:10" x14ac:dyDescent="0.25">
      <c r="A30" t="s">
        <v>380</v>
      </c>
      <c r="B30" t="s">
        <v>392</v>
      </c>
      <c r="C30">
        <v>1991</v>
      </c>
      <c r="D30" t="s">
        <v>519</v>
      </c>
      <c r="E30">
        <v>197560</v>
      </c>
      <c r="F30">
        <f>IF(D29=Emisiones_N2O_CO2eq_MUNDO[[#This Row],[Sector]],Emisiones_N2O_CO2eq_MUNDO[[#This Row],[Emisiones (kilotoneladas CO₂e)]]-E29,0)</f>
        <v>-4080</v>
      </c>
      <c r="G30">
        <f>IF(D29=Emisiones_N2O_CO2eq_MUNDO[[#This Row],[Sector]],((Emisiones_N2O_CO2eq_MUNDO[[#This Row],[Emisiones (kilotoneladas CO₂e)]]-E29)/E29)*100,0)</f>
        <v>-2.0234080539575481</v>
      </c>
      <c r="H30">
        <v>3.6488632210064882E-2</v>
      </c>
      <c r="J30" s="8"/>
    </row>
    <row r="31" spans="1:10" x14ac:dyDescent="0.25">
      <c r="A31" t="s">
        <v>380</v>
      </c>
      <c r="B31" t="s">
        <v>392</v>
      </c>
      <c r="C31">
        <v>1992</v>
      </c>
      <c r="D31" t="s">
        <v>519</v>
      </c>
      <c r="E31">
        <v>194910</v>
      </c>
      <c r="F31">
        <f>IF(D30=Emisiones_N2O_CO2eq_MUNDO[[#This Row],[Sector]],Emisiones_N2O_CO2eq_MUNDO[[#This Row],[Emisiones (kilotoneladas CO₂e)]]-E30,0)</f>
        <v>-2650</v>
      </c>
      <c r="G31">
        <f>IF(D30=Emisiones_N2O_CO2eq_MUNDO[[#This Row],[Sector]],((Emisiones_N2O_CO2eq_MUNDO[[#This Row],[Emisiones (kilotoneladas CO₂e)]]-E30)/E30)*100,0)</f>
        <v>-1.3413646487143147</v>
      </c>
      <c r="H31">
        <v>3.5445141955147558E-2</v>
      </c>
      <c r="J31" s="7"/>
    </row>
    <row r="32" spans="1:10" x14ac:dyDescent="0.25">
      <c r="A32" t="s">
        <v>380</v>
      </c>
      <c r="B32" t="s">
        <v>392</v>
      </c>
      <c r="C32">
        <v>1993</v>
      </c>
      <c r="D32" t="s">
        <v>519</v>
      </c>
      <c r="E32">
        <v>192940</v>
      </c>
      <c r="F32">
        <f>IF(D31=Emisiones_N2O_CO2eq_MUNDO[[#This Row],[Sector]],Emisiones_N2O_CO2eq_MUNDO[[#This Row],[Emisiones (kilotoneladas CO₂e)]]-E31,0)</f>
        <v>-1970</v>
      </c>
      <c r="G32">
        <f>IF(D31=Emisiones_N2O_CO2eq_MUNDO[[#This Row],[Sector]],((Emisiones_N2O_CO2eq_MUNDO[[#This Row],[Emisiones (kilotoneladas CO₂e)]]-E31)/E31)*100,0)</f>
        <v>-1.0107228977476785</v>
      </c>
      <c r="H32">
        <v>3.456716159064125E-2</v>
      </c>
      <c r="J32" s="8"/>
    </row>
    <row r="33" spans="1:10" x14ac:dyDescent="0.25">
      <c r="A33" t="s">
        <v>380</v>
      </c>
      <c r="B33" t="s">
        <v>392</v>
      </c>
      <c r="C33">
        <v>1994</v>
      </c>
      <c r="D33" t="s">
        <v>519</v>
      </c>
      <c r="E33">
        <v>256190</v>
      </c>
      <c r="F33">
        <f>IF(D32=Emisiones_N2O_CO2eq_MUNDO[[#This Row],[Sector]],Emisiones_N2O_CO2eq_MUNDO[[#This Row],[Emisiones (kilotoneladas CO₂e)]]-E32,0)</f>
        <v>63250</v>
      </c>
      <c r="G33">
        <f>IF(D32=Emisiones_N2O_CO2eq_MUNDO[[#This Row],[Sector]],((Emisiones_N2O_CO2eq_MUNDO[[#This Row],[Emisiones (kilotoneladas CO₂e)]]-E32)/E32)*100,0)</f>
        <v>32.782212086659065</v>
      </c>
      <c r="H33">
        <v>4.5238074216646211E-2</v>
      </c>
      <c r="J33" s="7"/>
    </row>
    <row r="34" spans="1:10" x14ac:dyDescent="0.25">
      <c r="A34" t="s">
        <v>380</v>
      </c>
      <c r="B34" t="s">
        <v>392</v>
      </c>
      <c r="C34">
        <v>1995</v>
      </c>
      <c r="D34" t="s">
        <v>519</v>
      </c>
      <c r="E34">
        <v>263970</v>
      </c>
      <c r="F34">
        <f>IF(D33=Emisiones_N2O_CO2eq_MUNDO[[#This Row],[Sector]],Emisiones_N2O_CO2eq_MUNDO[[#This Row],[Emisiones (kilotoneladas CO₂e)]]-E33,0)</f>
        <v>7780</v>
      </c>
      <c r="G34">
        <f>IF(D33=Emisiones_N2O_CO2eq_MUNDO[[#This Row],[Sector]],((Emisiones_N2O_CO2eq_MUNDO[[#This Row],[Emisiones (kilotoneladas CO₂e)]]-E33)/E33)*100,0)</f>
        <v>3.0368086186033802</v>
      </c>
      <c r="H34">
        <v>4.5954075867312025E-2</v>
      </c>
      <c r="J34" s="8"/>
    </row>
    <row r="35" spans="1:10" x14ac:dyDescent="0.25">
      <c r="A35" t="s">
        <v>380</v>
      </c>
      <c r="B35" t="s">
        <v>392</v>
      </c>
      <c r="C35">
        <v>1996</v>
      </c>
      <c r="D35" t="s">
        <v>519</v>
      </c>
      <c r="E35">
        <v>272960</v>
      </c>
      <c r="F35">
        <f>IF(D34=Emisiones_N2O_CO2eq_MUNDO[[#This Row],[Sector]],Emisiones_N2O_CO2eq_MUNDO[[#This Row],[Emisiones (kilotoneladas CO₂e)]]-E34,0)</f>
        <v>8990</v>
      </c>
      <c r="G35">
        <f>IF(D34=Emisiones_N2O_CO2eq_MUNDO[[#This Row],[Sector]],((Emisiones_N2O_CO2eq_MUNDO[[#This Row],[Emisiones (kilotoneladas CO₂e)]]-E34)/E34)*100,0)</f>
        <v>3.4056900405349095</v>
      </c>
      <c r="H35">
        <v>4.6860954675211147E-2</v>
      </c>
      <c r="J35" s="7"/>
    </row>
    <row r="36" spans="1:10" x14ac:dyDescent="0.25">
      <c r="A36" t="s">
        <v>380</v>
      </c>
      <c r="B36" t="s">
        <v>392</v>
      </c>
      <c r="C36">
        <v>1997</v>
      </c>
      <c r="D36" t="s">
        <v>519</v>
      </c>
      <c r="E36">
        <v>263579.99999999901</v>
      </c>
      <c r="F36">
        <f>IF(D35=Emisiones_N2O_CO2eq_MUNDO[[#This Row],[Sector]],Emisiones_N2O_CO2eq_MUNDO[[#This Row],[Emisiones (kilotoneladas CO₂e)]]-E35,0)</f>
        <v>-9380.0000000009895</v>
      </c>
      <c r="G36">
        <f>IF(D35=Emisiones_N2O_CO2eq_MUNDO[[#This Row],[Sector]],((Emisiones_N2O_CO2eq_MUNDO[[#This Row],[Emisiones (kilotoneladas CO₂e)]]-E35)/E35)*100,0)</f>
        <v>-3.4364009378667166</v>
      </c>
      <c r="H36">
        <v>4.4636400800264556E-2</v>
      </c>
      <c r="J36" s="8"/>
    </row>
    <row r="37" spans="1:10" x14ac:dyDescent="0.25">
      <c r="A37" t="s">
        <v>380</v>
      </c>
      <c r="B37" t="s">
        <v>392</v>
      </c>
      <c r="C37">
        <v>1998</v>
      </c>
      <c r="D37" t="s">
        <v>519</v>
      </c>
      <c r="E37">
        <v>236940</v>
      </c>
      <c r="F37">
        <f>IF(D36=Emisiones_N2O_CO2eq_MUNDO[[#This Row],[Sector]],Emisiones_N2O_CO2eq_MUNDO[[#This Row],[Emisiones (kilotoneladas CO₂e)]]-E36,0)</f>
        <v>-26639.99999999901</v>
      </c>
      <c r="G37">
        <f>IF(D36=Emisiones_N2O_CO2eq_MUNDO[[#This Row],[Sector]],((Emisiones_N2O_CO2eq_MUNDO[[#This Row],[Emisiones (kilotoneladas CO₂e)]]-E36)/E36)*100,0)</f>
        <v>-10.106988390621106</v>
      </c>
      <c r="H37">
        <v>3.9590335105936812E-2</v>
      </c>
      <c r="J37" s="7"/>
    </row>
    <row r="38" spans="1:10" x14ac:dyDescent="0.25">
      <c r="A38" t="s">
        <v>380</v>
      </c>
      <c r="B38" t="s">
        <v>392</v>
      </c>
      <c r="C38">
        <v>1999</v>
      </c>
      <c r="D38" t="s">
        <v>519</v>
      </c>
      <c r="E38">
        <v>211290</v>
      </c>
      <c r="F38">
        <f>IF(D37=Emisiones_N2O_CO2eq_MUNDO[[#This Row],[Sector]],Emisiones_N2O_CO2eq_MUNDO[[#This Row],[Emisiones (kilotoneladas CO₂e)]]-E37,0)</f>
        <v>-25650</v>
      </c>
      <c r="G38">
        <f>IF(D37=Emisiones_N2O_CO2eq_MUNDO[[#This Row],[Sector]],((Emisiones_N2O_CO2eq_MUNDO[[#This Row],[Emisiones (kilotoneladas CO₂e)]]-E37)/E37)*100,0)</f>
        <v>-10.825525449480882</v>
      </c>
      <c r="H38">
        <v>3.4841964507005746E-2</v>
      </c>
      <c r="J38" s="8"/>
    </row>
    <row r="39" spans="1:10" x14ac:dyDescent="0.25">
      <c r="A39" t="s">
        <v>380</v>
      </c>
      <c r="B39" t="s">
        <v>392</v>
      </c>
      <c r="C39">
        <v>2000</v>
      </c>
      <c r="D39" t="s">
        <v>519</v>
      </c>
      <c r="E39">
        <v>219390</v>
      </c>
      <c r="F39">
        <f>IF(D38=Emisiones_N2O_CO2eq_MUNDO[[#This Row],[Sector]],Emisiones_N2O_CO2eq_MUNDO[[#This Row],[Emisiones (kilotoneladas CO₂e)]]-E38,0)</f>
        <v>8100</v>
      </c>
      <c r="G39">
        <f>IF(D38=Emisiones_N2O_CO2eq_MUNDO[[#This Row],[Sector]],((Emisiones_N2O_CO2eq_MUNDO[[#This Row],[Emisiones (kilotoneladas CO₂e)]]-E38)/E38)*100,0)</f>
        <v>3.833593639074258</v>
      </c>
      <c r="H39">
        <v>3.5710948850930756E-2</v>
      </c>
      <c r="J39" s="7"/>
    </row>
    <row r="40" spans="1:10" x14ac:dyDescent="0.25">
      <c r="A40" t="s">
        <v>380</v>
      </c>
      <c r="B40" t="s">
        <v>392</v>
      </c>
      <c r="C40">
        <v>2001</v>
      </c>
      <c r="D40" t="s">
        <v>519</v>
      </c>
      <c r="E40">
        <v>214260</v>
      </c>
      <c r="F40">
        <f>IF(D39=Emisiones_N2O_CO2eq_MUNDO[[#This Row],[Sector]],Emisiones_N2O_CO2eq_MUNDO[[#This Row],[Emisiones (kilotoneladas CO₂e)]]-E39,0)</f>
        <v>-5130</v>
      </c>
      <c r="G40">
        <f>IF(D39=Emisiones_N2O_CO2eq_MUNDO[[#This Row],[Sector]],((Emisiones_N2O_CO2eq_MUNDO[[#This Row],[Emisiones (kilotoneladas CO₂e)]]-E39)/E39)*100,0)</f>
        <v>-2.3383016545877204</v>
      </c>
      <c r="H40">
        <v>3.4432402906360932E-2</v>
      </c>
      <c r="J40" s="8"/>
    </row>
    <row r="41" spans="1:10" x14ac:dyDescent="0.25">
      <c r="A41" t="s">
        <v>380</v>
      </c>
      <c r="B41" t="s">
        <v>392</v>
      </c>
      <c r="C41">
        <v>2002</v>
      </c>
      <c r="D41" t="s">
        <v>519</v>
      </c>
      <c r="E41">
        <v>212740</v>
      </c>
      <c r="F41">
        <f>IF(D40=Emisiones_N2O_CO2eq_MUNDO[[#This Row],[Sector]],Emisiones_N2O_CO2eq_MUNDO[[#This Row],[Emisiones (kilotoneladas CO₂e)]]-E40,0)</f>
        <v>-1520</v>
      </c>
      <c r="G41">
        <f>IF(D40=Emisiones_N2O_CO2eq_MUNDO[[#This Row],[Sector]],((Emisiones_N2O_CO2eq_MUNDO[[#This Row],[Emisiones (kilotoneladas CO₂e)]]-E40)/E40)*100,0)</f>
        <v>-0.70941846354895921</v>
      </c>
      <c r="H41">
        <v>3.3758753290542197E-2</v>
      </c>
      <c r="J41" s="7"/>
    </row>
    <row r="42" spans="1:10" x14ac:dyDescent="0.25">
      <c r="A42" t="s">
        <v>380</v>
      </c>
      <c r="B42" t="s">
        <v>392</v>
      </c>
      <c r="C42">
        <v>2003</v>
      </c>
      <c r="D42" t="s">
        <v>519</v>
      </c>
      <c r="E42">
        <v>217790</v>
      </c>
      <c r="F42">
        <f>IF(D41=Emisiones_N2O_CO2eq_MUNDO[[#This Row],[Sector]],Emisiones_N2O_CO2eq_MUNDO[[#This Row],[Emisiones (kilotoneladas CO₂e)]]-E41,0)</f>
        <v>5050</v>
      </c>
      <c r="G42">
        <f>IF(D41=Emisiones_N2O_CO2eq_MUNDO[[#This Row],[Sector]],((Emisiones_N2O_CO2eq_MUNDO[[#This Row],[Emisiones (kilotoneladas CO₂e)]]-E41)/E41)*100,0)</f>
        <v>2.3737896023314846</v>
      </c>
      <c r="H42">
        <v>3.4130024439034443E-2</v>
      </c>
      <c r="J42" s="8"/>
    </row>
    <row r="43" spans="1:10" x14ac:dyDescent="0.25">
      <c r="A43" t="s">
        <v>380</v>
      </c>
      <c r="B43" t="s">
        <v>392</v>
      </c>
      <c r="C43">
        <v>2004</v>
      </c>
      <c r="D43" t="s">
        <v>519</v>
      </c>
      <c r="E43">
        <v>226330</v>
      </c>
      <c r="F43">
        <f>IF(D42=Emisiones_N2O_CO2eq_MUNDO[[#This Row],[Sector]],Emisiones_N2O_CO2eq_MUNDO[[#This Row],[Emisiones (kilotoneladas CO₂e)]]-E42,0)</f>
        <v>8540</v>
      </c>
      <c r="G43">
        <f>IF(D42=Emisiones_N2O_CO2eq_MUNDO[[#This Row],[Sector]],((Emisiones_N2O_CO2eq_MUNDO[[#This Row],[Emisiones (kilotoneladas CO₂e)]]-E42)/E42)*100,0)</f>
        <v>3.9212085036043898</v>
      </c>
      <c r="H43">
        <v>3.5029319043224288E-2</v>
      </c>
      <c r="J43" s="7"/>
    </row>
    <row r="44" spans="1:10" x14ac:dyDescent="0.25">
      <c r="A44" t="s">
        <v>380</v>
      </c>
      <c r="B44" t="s">
        <v>392</v>
      </c>
      <c r="C44">
        <v>2005</v>
      </c>
      <c r="D44" t="s">
        <v>519</v>
      </c>
      <c r="E44">
        <v>227300</v>
      </c>
      <c r="F44">
        <f>IF(D43=Emisiones_N2O_CO2eq_MUNDO[[#This Row],[Sector]],Emisiones_N2O_CO2eq_MUNDO[[#This Row],[Emisiones (kilotoneladas CO₂e)]]-E43,0)</f>
        <v>970</v>
      </c>
      <c r="G44">
        <f>IF(D43=Emisiones_N2O_CO2eq_MUNDO[[#This Row],[Sector]],((Emisiones_N2O_CO2eq_MUNDO[[#This Row],[Emisiones (kilotoneladas CO₂e)]]-E43)/E43)*100,0)</f>
        <v>0.428577740467459</v>
      </c>
      <c r="H44">
        <v>3.4745220315727507E-2</v>
      </c>
      <c r="J44" s="8"/>
    </row>
    <row r="45" spans="1:10" x14ac:dyDescent="0.25">
      <c r="A45" t="s">
        <v>380</v>
      </c>
      <c r="B45" t="s">
        <v>392</v>
      </c>
      <c r="C45">
        <v>2006</v>
      </c>
      <c r="D45" t="s">
        <v>519</v>
      </c>
      <c r="E45">
        <v>226170</v>
      </c>
      <c r="F45">
        <f>IF(D44=Emisiones_N2O_CO2eq_MUNDO[[#This Row],[Sector]],Emisiones_N2O_CO2eq_MUNDO[[#This Row],[Emisiones (kilotoneladas CO₂e)]]-E44,0)</f>
        <v>-1130</v>
      </c>
      <c r="G45">
        <f>IF(D44=Emisiones_N2O_CO2eq_MUNDO[[#This Row],[Sector]],((Emisiones_N2O_CO2eq_MUNDO[[#This Row],[Emisiones (kilotoneladas CO₂e)]]-E44)/E44)*100,0)</f>
        <v>-0.497140343158821</v>
      </c>
      <c r="H45">
        <v>3.4146506433590129E-2</v>
      </c>
      <c r="J45" s="7"/>
    </row>
    <row r="46" spans="1:10" x14ac:dyDescent="0.25">
      <c r="A46" t="s">
        <v>380</v>
      </c>
      <c r="B46" t="s">
        <v>392</v>
      </c>
      <c r="C46">
        <v>2007</v>
      </c>
      <c r="D46" t="s">
        <v>519</v>
      </c>
      <c r="E46">
        <v>221910</v>
      </c>
      <c r="F46">
        <f>IF(D45=Emisiones_N2O_CO2eq_MUNDO[[#This Row],[Sector]],Emisiones_N2O_CO2eq_MUNDO[[#This Row],[Emisiones (kilotoneladas CO₂e)]]-E45,0)</f>
        <v>-4260</v>
      </c>
      <c r="G46">
        <f>IF(D45=Emisiones_N2O_CO2eq_MUNDO[[#This Row],[Sector]],((Emisiones_N2O_CO2eq_MUNDO[[#This Row],[Emisiones (kilotoneladas CO₂e)]]-E45)/E45)*100,0)</f>
        <v>-1.8835389308926913</v>
      </c>
      <c r="H46">
        <v>3.3091523091369493E-2</v>
      </c>
      <c r="J46" s="8"/>
    </row>
    <row r="47" spans="1:10" x14ac:dyDescent="0.25">
      <c r="A47" t="s">
        <v>380</v>
      </c>
      <c r="B47" t="s">
        <v>392</v>
      </c>
      <c r="C47">
        <v>2008</v>
      </c>
      <c r="D47" t="s">
        <v>519</v>
      </c>
      <c r="E47">
        <v>208780</v>
      </c>
      <c r="F47">
        <f>IF(D46=Emisiones_N2O_CO2eq_MUNDO[[#This Row],[Sector]],Emisiones_N2O_CO2eq_MUNDO[[#This Row],[Emisiones (kilotoneladas CO₂e)]]-E46,0)</f>
        <v>-13130</v>
      </c>
      <c r="G47">
        <f>IF(D46=Emisiones_N2O_CO2eq_MUNDO[[#This Row],[Sector]],((Emisiones_N2O_CO2eq_MUNDO[[#This Row],[Emisiones (kilotoneladas CO₂e)]]-E46)/E46)*100,0)</f>
        <v>-5.9168131224370244</v>
      </c>
      <c r="H47">
        <v>3.0752285026753954E-2</v>
      </c>
      <c r="J47" s="7"/>
    </row>
    <row r="48" spans="1:10" x14ac:dyDescent="0.25">
      <c r="A48" t="s">
        <v>380</v>
      </c>
      <c r="B48" t="s">
        <v>392</v>
      </c>
      <c r="C48">
        <v>2009</v>
      </c>
      <c r="D48" t="s">
        <v>519</v>
      </c>
      <c r="E48">
        <v>203000</v>
      </c>
      <c r="F48">
        <f>IF(D47=Emisiones_N2O_CO2eq_MUNDO[[#This Row],[Sector]],Emisiones_N2O_CO2eq_MUNDO[[#This Row],[Emisiones (kilotoneladas CO₂e)]]-E47,0)</f>
        <v>-5780</v>
      </c>
      <c r="G48">
        <f>IF(D47=Emisiones_N2O_CO2eq_MUNDO[[#This Row],[Sector]],((Emisiones_N2O_CO2eq_MUNDO[[#This Row],[Emisiones (kilotoneladas CO₂e)]]-E47)/E47)*100,0)</f>
        <v>-2.768464412300029</v>
      </c>
      <c r="H48">
        <v>2.9536866301447438E-2</v>
      </c>
      <c r="J48" s="8"/>
    </row>
    <row r="49" spans="1:10" x14ac:dyDescent="0.25">
      <c r="A49" t="s">
        <v>380</v>
      </c>
      <c r="B49" t="s">
        <v>392</v>
      </c>
      <c r="C49">
        <v>2010</v>
      </c>
      <c r="D49" t="s">
        <v>519</v>
      </c>
      <c r="E49">
        <v>202870</v>
      </c>
      <c r="F49">
        <f>IF(D48=Emisiones_N2O_CO2eq_MUNDO[[#This Row],[Sector]],Emisiones_N2O_CO2eq_MUNDO[[#This Row],[Emisiones (kilotoneladas CO₂e)]]-E48,0)</f>
        <v>-130</v>
      </c>
      <c r="G49">
        <f>IF(D48=Emisiones_N2O_CO2eq_MUNDO[[#This Row],[Sector]],((Emisiones_N2O_CO2eq_MUNDO[[#This Row],[Emisiones (kilotoneladas CO₂e)]]-E48)/E48)*100,0)</f>
        <v>-6.4039408866995065E-2</v>
      </c>
      <c r="H49">
        <v>2.9161295441713055E-2</v>
      </c>
      <c r="J49" s="7"/>
    </row>
    <row r="50" spans="1:10" x14ac:dyDescent="0.25">
      <c r="A50" t="s">
        <v>380</v>
      </c>
      <c r="B50" t="s">
        <v>392</v>
      </c>
      <c r="C50">
        <v>2011</v>
      </c>
      <c r="D50" t="s">
        <v>519</v>
      </c>
      <c r="E50">
        <v>210270</v>
      </c>
      <c r="F50">
        <f>IF(D49=Emisiones_N2O_CO2eq_MUNDO[[#This Row],[Sector]],Emisiones_N2O_CO2eq_MUNDO[[#This Row],[Emisiones (kilotoneladas CO₂e)]]-E49,0)</f>
        <v>7400</v>
      </c>
      <c r="G50">
        <f>IF(D49=Emisiones_N2O_CO2eq_MUNDO[[#This Row],[Sector]],((Emisiones_N2O_CO2eq_MUNDO[[#This Row],[Emisiones (kilotoneladas CO₂e)]]-E49)/E49)*100,0)</f>
        <v>3.6476561344703509</v>
      </c>
      <c r="H50">
        <v>2.9862832922938922E-2</v>
      </c>
      <c r="J50" s="8"/>
    </row>
    <row r="51" spans="1:10" x14ac:dyDescent="0.25">
      <c r="A51" t="s">
        <v>380</v>
      </c>
      <c r="B51" t="s">
        <v>392</v>
      </c>
      <c r="C51">
        <v>2012</v>
      </c>
      <c r="D51" t="s">
        <v>519</v>
      </c>
      <c r="E51">
        <v>209430</v>
      </c>
      <c r="F51">
        <f>IF(D50=Emisiones_N2O_CO2eq_MUNDO[[#This Row],[Sector]],Emisiones_N2O_CO2eq_MUNDO[[#This Row],[Emisiones (kilotoneladas CO₂e)]]-E50,0)</f>
        <v>-840</v>
      </c>
      <c r="G51">
        <f>IF(D50=Emisiones_N2O_CO2eq_MUNDO[[#This Row],[Sector]],((Emisiones_N2O_CO2eq_MUNDO[[#This Row],[Emisiones (kilotoneladas CO₂e)]]-E50)/E50)*100,0)</f>
        <v>-0.39948637466114995</v>
      </c>
      <c r="H51">
        <v>2.9390268751926095E-2</v>
      </c>
      <c r="J51" s="7"/>
    </row>
    <row r="52" spans="1:10" x14ac:dyDescent="0.25">
      <c r="A52" t="s">
        <v>380</v>
      </c>
      <c r="B52" t="s">
        <v>392</v>
      </c>
      <c r="C52">
        <v>2013</v>
      </c>
      <c r="D52" t="s">
        <v>519</v>
      </c>
      <c r="E52">
        <v>216290</v>
      </c>
      <c r="F52">
        <f>IF(D51=Emisiones_N2O_CO2eq_MUNDO[[#This Row],[Sector]],Emisiones_N2O_CO2eq_MUNDO[[#This Row],[Emisiones (kilotoneladas CO₂e)]]-E51,0)</f>
        <v>6860</v>
      </c>
      <c r="G52">
        <f>IF(D51=Emisiones_N2O_CO2eq_MUNDO[[#This Row],[Sector]],((Emisiones_N2O_CO2eq_MUNDO[[#This Row],[Emisiones (kilotoneladas CO₂e)]]-E51)/E51)*100,0)</f>
        <v>3.2755574655015995</v>
      </c>
      <c r="H52">
        <v>2.9996191708242137E-2</v>
      </c>
      <c r="J52" s="8"/>
    </row>
    <row r="53" spans="1:10" x14ac:dyDescent="0.25">
      <c r="A53" t="s">
        <v>380</v>
      </c>
      <c r="B53" t="s">
        <v>392</v>
      </c>
      <c r="C53">
        <v>2014</v>
      </c>
      <c r="D53" t="s">
        <v>519</v>
      </c>
      <c r="E53">
        <v>228750</v>
      </c>
      <c r="F53">
        <f>IF(D52=Emisiones_N2O_CO2eq_MUNDO[[#This Row],[Sector]],Emisiones_N2O_CO2eq_MUNDO[[#This Row],[Emisiones (kilotoneladas CO₂e)]]-E52,0)</f>
        <v>12460</v>
      </c>
      <c r="G53">
        <f>IF(D52=Emisiones_N2O_CO2eq_MUNDO[[#This Row],[Sector]],((Emisiones_N2O_CO2eq_MUNDO[[#This Row],[Emisiones (kilotoneladas CO₂e)]]-E52)/E52)*100,0)</f>
        <v>5.7607841324148135</v>
      </c>
      <c r="H53">
        <v>3.1355843104819259E-2</v>
      </c>
      <c r="J53" s="7"/>
    </row>
    <row r="54" spans="1:10" x14ac:dyDescent="0.25">
      <c r="A54" t="s">
        <v>380</v>
      </c>
      <c r="B54" t="s">
        <v>392</v>
      </c>
      <c r="C54">
        <v>2015</v>
      </c>
      <c r="D54" t="s">
        <v>519</v>
      </c>
      <c r="E54">
        <v>238900</v>
      </c>
      <c r="F54">
        <f>IF(D53=Emisiones_N2O_CO2eq_MUNDO[[#This Row],[Sector]],Emisiones_N2O_CO2eq_MUNDO[[#This Row],[Emisiones (kilotoneladas CO₂e)]]-E53,0)</f>
        <v>10150</v>
      </c>
      <c r="G54">
        <f>IF(D53=Emisiones_N2O_CO2eq_MUNDO[[#This Row],[Sector]],((Emisiones_N2O_CO2eq_MUNDO[[#This Row],[Emisiones (kilotoneladas CO₂e)]]-E53)/E53)*100,0)</f>
        <v>4.4371584699453548</v>
      </c>
      <c r="H54">
        <v>3.2372164166575311E-2</v>
      </c>
      <c r="J54" s="8"/>
    </row>
    <row r="55" spans="1:10" x14ac:dyDescent="0.25">
      <c r="A55" t="s">
        <v>380</v>
      </c>
      <c r="B55" t="s">
        <v>392</v>
      </c>
      <c r="C55">
        <v>2016</v>
      </c>
      <c r="D55" t="s">
        <v>519</v>
      </c>
      <c r="E55">
        <v>244280</v>
      </c>
      <c r="F55">
        <f>IF(D54=Emisiones_N2O_CO2eq_MUNDO[[#This Row],[Sector]],Emisiones_N2O_CO2eq_MUNDO[[#This Row],[Emisiones (kilotoneladas CO₂e)]]-E54,0)</f>
        <v>5380</v>
      </c>
      <c r="G55">
        <f>IF(D54=Emisiones_N2O_CO2eq_MUNDO[[#This Row],[Sector]],((Emisiones_N2O_CO2eq_MUNDO[[#This Row],[Emisiones (kilotoneladas CO₂e)]]-E54)/E54)*100,0)</f>
        <v>2.2519882796149018</v>
      </c>
      <c r="H55">
        <v>3.2727663450080935E-2</v>
      </c>
      <c r="J55" s="7"/>
    </row>
    <row r="56" spans="1:10" x14ac:dyDescent="0.25">
      <c r="A56" t="s">
        <v>380</v>
      </c>
      <c r="B56" t="s">
        <v>392</v>
      </c>
      <c r="C56">
        <v>1990</v>
      </c>
      <c r="D56" t="s">
        <v>520</v>
      </c>
      <c r="E56">
        <v>227100</v>
      </c>
      <c r="F56">
        <f>IF(D55=Emisiones_N2O_CO2eq_MUNDO[[#This Row],[Sector]],Emisiones_N2O_CO2eq_MUNDO[[#This Row],[Emisiones (kilotoneladas CO₂e)]]-E55,0)</f>
        <v>0</v>
      </c>
      <c r="G56">
        <f>IF(D55=Emisiones_N2O_CO2eq_MUNDO[[#This Row],[Sector]],((Emisiones_N2O_CO2eq_MUNDO[[#This Row],[Emisiones (kilotoneladas CO₂e)]]-E55)/E55)*100,0)</f>
        <v>0</v>
      </c>
      <c r="H56">
        <v>4.2630026743724833E-2</v>
      </c>
      <c r="J56" s="7"/>
    </row>
    <row r="57" spans="1:10" x14ac:dyDescent="0.25">
      <c r="A57" t="s">
        <v>380</v>
      </c>
      <c r="B57" t="s">
        <v>392</v>
      </c>
      <c r="C57">
        <v>1991</v>
      </c>
      <c r="D57" t="s">
        <v>520</v>
      </c>
      <c r="E57">
        <v>230600</v>
      </c>
      <c r="F57">
        <f>IF(D56=Emisiones_N2O_CO2eq_MUNDO[[#This Row],[Sector]],Emisiones_N2O_CO2eq_MUNDO[[#This Row],[Emisiones (kilotoneladas CO₂e)]]-E56,0)</f>
        <v>3500</v>
      </c>
      <c r="G57">
        <f>IF(D56=Emisiones_N2O_CO2eq_MUNDO[[#This Row],[Sector]],((Emisiones_N2O_CO2eq_MUNDO[[#This Row],[Emisiones (kilotoneladas CO₂e)]]-E56)/E56)*100,0)</f>
        <v>1.5411712901805372</v>
      </c>
      <c r="H57">
        <v>4.2591003176963772E-2</v>
      </c>
      <c r="J57" s="8"/>
    </row>
    <row r="58" spans="1:10" x14ac:dyDescent="0.25">
      <c r="A58" t="s">
        <v>380</v>
      </c>
      <c r="B58" t="s">
        <v>392</v>
      </c>
      <c r="C58">
        <v>1992</v>
      </c>
      <c r="D58" t="s">
        <v>520</v>
      </c>
      <c r="E58">
        <v>232520</v>
      </c>
      <c r="F58">
        <f>IF(D57=Emisiones_N2O_CO2eq_MUNDO[[#This Row],[Sector]],Emisiones_N2O_CO2eq_MUNDO[[#This Row],[Emisiones (kilotoneladas CO₂e)]]-E57,0)</f>
        <v>1920</v>
      </c>
      <c r="G58">
        <f>IF(D57=Emisiones_N2O_CO2eq_MUNDO[[#This Row],[Sector]],((Emisiones_N2O_CO2eq_MUNDO[[#This Row],[Emisiones (kilotoneladas CO₂e)]]-E57)/E57)*100,0)</f>
        <v>0.83261058109280139</v>
      </c>
      <c r="H58">
        <v>4.2284666807300343E-2</v>
      </c>
      <c r="J58" s="7"/>
    </row>
    <row r="59" spans="1:10" x14ac:dyDescent="0.25">
      <c r="A59" t="s">
        <v>380</v>
      </c>
      <c r="B59" t="s">
        <v>392</v>
      </c>
      <c r="C59">
        <v>1993</v>
      </c>
      <c r="D59" t="s">
        <v>520</v>
      </c>
      <c r="E59">
        <v>236070</v>
      </c>
      <c r="F59">
        <f>IF(D58=Emisiones_N2O_CO2eq_MUNDO[[#This Row],[Sector]],Emisiones_N2O_CO2eq_MUNDO[[#This Row],[Emisiones (kilotoneladas CO₂e)]]-E58,0)</f>
        <v>3550</v>
      </c>
      <c r="G59">
        <f>IF(D58=Emisiones_N2O_CO2eq_MUNDO[[#This Row],[Sector]],((Emisiones_N2O_CO2eq_MUNDO[[#This Row],[Emisiones (kilotoneladas CO₂e)]]-E58)/E58)*100,0)</f>
        <v>1.5267503870634784</v>
      </c>
      <c r="H59">
        <v>4.2294339363028288E-2</v>
      </c>
      <c r="J59" s="8"/>
    </row>
    <row r="60" spans="1:10" x14ac:dyDescent="0.25">
      <c r="A60" t="s">
        <v>380</v>
      </c>
      <c r="B60" t="s">
        <v>392</v>
      </c>
      <c r="C60">
        <v>1994</v>
      </c>
      <c r="D60" t="s">
        <v>520</v>
      </c>
      <c r="E60">
        <v>239330</v>
      </c>
      <c r="F60">
        <f>IF(D59=Emisiones_N2O_CO2eq_MUNDO[[#This Row],[Sector]],Emisiones_N2O_CO2eq_MUNDO[[#This Row],[Emisiones (kilotoneladas CO₂e)]]-E59,0)</f>
        <v>3260</v>
      </c>
      <c r="G60">
        <f>IF(D59=Emisiones_N2O_CO2eq_MUNDO[[#This Row],[Sector]],((Emisiones_N2O_CO2eq_MUNDO[[#This Row],[Emisiones (kilotoneladas CO₂e)]]-E59)/E59)*100,0)</f>
        <v>1.3809463294785445</v>
      </c>
      <c r="H60">
        <v>4.2260932519887343E-2</v>
      </c>
      <c r="J60" s="7"/>
    </row>
    <row r="61" spans="1:10" x14ac:dyDescent="0.25">
      <c r="A61" t="s">
        <v>380</v>
      </c>
      <c r="B61" t="s">
        <v>392</v>
      </c>
      <c r="C61">
        <v>1995</v>
      </c>
      <c r="D61" t="s">
        <v>520</v>
      </c>
      <c r="E61">
        <v>242740</v>
      </c>
      <c r="F61">
        <f>IF(D60=Emisiones_N2O_CO2eq_MUNDO[[#This Row],[Sector]],Emisiones_N2O_CO2eq_MUNDO[[#This Row],[Emisiones (kilotoneladas CO₂e)]]-E60,0)</f>
        <v>3410</v>
      </c>
      <c r="G61">
        <f>IF(D60=Emisiones_N2O_CO2eq_MUNDO[[#This Row],[Sector]],((Emisiones_N2O_CO2eq_MUNDO[[#This Row],[Emisiones (kilotoneladas CO₂e)]]-E60)/E60)*100,0)</f>
        <v>1.4248109305143526</v>
      </c>
      <c r="H61">
        <v>4.2258182278407851E-2</v>
      </c>
      <c r="J61" s="8"/>
    </row>
    <row r="62" spans="1:10" x14ac:dyDescent="0.25">
      <c r="A62" t="s">
        <v>380</v>
      </c>
      <c r="B62" t="s">
        <v>392</v>
      </c>
      <c r="C62">
        <v>1996</v>
      </c>
      <c r="D62" t="s">
        <v>520</v>
      </c>
      <c r="E62">
        <v>247020</v>
      </c>
      <c r="F62">
        <f>IF(D61=Emisiones_N2O_CO2eq_MUNDO[[#This Row],[Sector]],Emisiones_N2O_CO2eq_MUNDO[[#This Row],[Emisiones (kilotoneladas CO₂e)]]-E61,0)</f>
        <v>4280</v>
      </c>
      <c r="G62">
        <f>IF(D61=Emisiones_N2O_CO2eq_MUNDO[[#This Row],[Sector]],((Emisiones_N2O_CO2eq_MUNDO[[#This Row],[Emisiones (kilotoneladas CO₂e)]]-E61)/E61)*100,0)</f>
        <v>1.7632034275356347</v>
      </c>
      <c r="H62">
        <v>4.2407653223441734E-2</v>
      </c>
      <c r="J62" s="7"/>
    </row>
    <row r="63" spans="1:10" x14ac:dyDescent="0.25">
      <c r="A63" t="s">
        <v>380</v>
      </c>
      <c r="B63" t="s">
        <v>392</v>
      </c>
      <c r="C63">
        <v>1997</v>
      </c>
      <c r="D63" t="s">
        <v>520</v>
      </c>
      <c r="E63">
        <v>248800</v>
      </c>
      <c r="F63">
        <f>IF(D62=Emisiones_N2O_CO2eq_MUNDO[[#This Row],[Sector]],Emisiones_N2O_CO2eq_MUNDO[[#This Row],[Emisiones (kilotoneladas CO₂e)]]-E62,0)</f>
        <v>1780</v>
      </c>
      <c r="G63">
        <f>IF(D62=Emisiones_N2O_CO2eq_MUNDO[[#This Row],[Sector]],((Emisiones_N2O_CO2eq_MUNDO[[#This Row],[Emisiones (kilotoneladas CO₂e)]]-E62)/E62)*100,0)</f>
        <v>0.72058942595741238</v>
      </c>
      <c r="H63">
        <v>4.2133456708042576E-2</v>
      </c>
      <c r="J63" s="8"/>
    </row>
    <row r="64" spans="1:10" x14ac:dyDescent="0.25">
      <c r="A64" t="s">
        <v>380</v>
      </c>
      <c r="B64" t="s">
        <v>392</v>
      </c>
      <c r="C64">
        <v>1998</v>
      </c>
      <c r="D64" t="s">
        <v>520</v>
      </c>
      <c r="E64">
        <v>249390</v>
      </c>
      <c r="F64">
        <f>IF(D63=Emisiones_N2O_CO2eq_MUNDO[[#This Row],[Sector]],Emisiones_N2O_CO2eq_MUNDO[[#This Row],[Emisiones (kilotoneladas CO₂e)]]-E63,0)</f>
        <v>590</v>
      </c>
      <c r="G64">
        <f>IF(D63=Emisiones_N2O_CO2eq_MUNDO[[#This Row],[Sector]],((Emisiones_N2O_CO2eq_MUNDO[[#This Row],[Emisiones (kilotoneladas CO₂e)]]-E63)/E63)*100,0)</f>
        <v>0.23713826366559485</v>
      </c>
      <c r="H64">
        <v>4.1670607208869677E-2</v>
      </c>
      <c r="J64" s="7"/>
    </row>
    <row r="65" spans="1:10" x14ac:dyDescent="0.25">
      <c r="A65" t="s">
        <v>380</v>
      </c>
      <c r="B65" t="s">
        <v>392</v>
      </c>
      <c r="C65">
        <v>1999</v>
      </c>
      <c r="D65" t="s">
        <v>520</v>
      </c>
      <c r="E65">
        <v>247050</v>
      </c>
      <c r="F65">
        <f>IF(D64=Emisiones_N2O_CO2eq_MUNDO[[#This Row],[Sector]],Emisiones_N2O_CO2eq_MUNDO[[#This Row],[Emisiones (kilotoneladas CO₂e)]]-E64,0)</f>
        <v>-2340</v>
      </c>
      <c r="G65">
        <f>IF(D64=Emisiones_N2O_CO2eq_MUNDO[[#This Row],[Sector]],((Emisiones_N2O_CO2eq_MUNDO[[#This Row],[Emisiones (kilotoneladas CO₂e)]]-E64)/E64)*100,0)</f>
        <v>-0.93828942619992772</v>
      </c>
      <c r="H65">
        <v>4.0738829719607031E-2</v>
      </c>
      <c r="J65" s="8"/>
    </row>
    <row r="66" spans="1:10" x14ac:dyDescent="0.25">
      <c r="A66" t="s">
        <v>380</v>
      </c>
      <c r="B66" t="s">
        <v>392</v>
      </c>
      <c r="C66">
        <v>2000</v>
      </c>
      <c r="D66" t="s">
        <v>520</v>
      </c>
      <c r="E66">
        <v>247600</v>
      </c>
      <c r="F66">
        <f>IF(D65=Emisiones_N2O_CO2eq_MUNDO[[#This Row],[Sector]],Emisiones_N2O_CO2eq_MUNDO[[#This Row],[Emisiones (kilotoneladas CO₂e)]]-E65,0)</f>
        <v>550</v>
      </c>
      <c r="G66">
        <f>IF(D65=Emisiones_N2O_CO2eq_MUNDO[[#This Row],[Sector]],((Emisiones_N2O_CO2eq_MUNDO[[#This Row],[Emisiones (kilotoneladas CO₂e)]]-E65)/E65)*100,0)</f>
        <v>0.22262699858328272</v>
      </c>
      <c r="H66">
        <v>4.0302798374996375E-2</v>
      </c>
      <c r="J66" s="7"/>
    </row>
    <row r="67" spans="1:10" x14ac:dyDescent="0.25">
      <c r="A67" t="s">
        <v>380</v>
      </c>
      <c r="B67" t="s">
        <v>392</v>
      </c>
      <c r="C67">
        <v>2001</v>
      </c>
      <c r="D67" t="s">
        <v>520</v>
      </c>
      <c r="E67">
        <v>247210</v>
      </c>
      <c r="F67">
        <f>IF(D66=Emisiones_N2O_CO2eq_MUNDO[[#This Row],[Sector]],Emisiones_N2O_CO2eq_MUNDO[[#This Row],[Emisiones (kilotoneladas CO₂e)]]-E66,0)</f>
        <v>-390</v>
      </c>
      <c r="G67">
        <f>IF(D66=Emisiones_N2O_CO2eq_MUNDO[[#This Row],[Sector]],((Emisiones_N2O_CO2eq_MUNDO[[#This Row],[Emisiones (kilotoneladas CO₂e)]]-E66)/E66)*100,0)</f>
        <v>-0.15751211631663972</v>
      </c>
      <c r="H67">
        <v>3.9727594149544881E-2</v>
      </c>
      <c r="J67" s="8"/>
    </row>
    <row r="68" spans="1:10" x14ac:dyDescent="0.25">
      <c r="A68" t="s">
        <v>380</v>
      </c>
      <c r="B68" t="s">
        <v>392</v>
      </c>
      <c r="C68">
        <v>2002</v>
      </c>
      <c r="D68" t="s">
        <v>520</v>
      </c>
      <c r="E68">
        <v>247360</v>
      </c>
      <c r="F68">
        <f>IF(D67=Emisiones_N2O_CO2eq_MUNDO[[#This Row],[Sector]],Emisiones_N2O_CO2eq_MUNDO[[#This Row],[Emisiones (kilotoneladas CO₂e)]]-E67,0)</f>
        <v>150</v>
      </c>
      <c r="G68">
        <f>IF(D67=Emisiones_N2O_CO2eq_MUNDO[[#This Row],[Sector]],((Emisiones_N2O_CO2eq_MUNDO[[#This Row],[Emisiones (kilotoneladas CO₂e)]]-E67)/E67)*100,0)</f>
        <v>6.0677157072933939E-2</v>
      </c>
      <c r="H68">
        <v>3.9252445303885108E-2</v>
      </c>
      <c r="J68" s="7"/>
    </row>
    <row r="69" spans="1:10" x14ac:dyDescent="0.25">
      <c r="A69" t="s">
        <v>380</v>
      </c>
      <c r="B69" t="s">
        <v>392</v>
      </c>
      <c r="C69">
        <v>2003</v>
      </c>
      <c r="D69" t="s">
        <v>520</v>
      </c>
      <c r="E69">
        <v>249470</v>
      </c>
      <c r="F69">
        <f>IF(D68=Emisiones_N2O_CO2eq_MUNDO[[#This Row],[Sector]],Emisiones_N2O_CO2eq_MUNDO[[#This Row],[Emisiones (kilotoneladas CO₂e)]]-E68,0)</f>
        <v>2110</v>
      </c>
      <c r="G69">
        <f>IF(D68=Emisiones_N2O_CO2eq_MUNDO[[#This Row],[Sector]],((Emisiones_N2O_CO2eq_MUNDO[[#This Row],[Emisiones (kilotoneladas CO₂e)]]-E68)/E68)*100,0)</f>
        <v>0.85300776196636474</v>
      </c>
      <c r="H69">
        <v>3.9094619573010345E-2</v>
      </c>
      <c r="J69" s="8"/>
    </row>
    <row r="70" spans="1:10" x14ac:dyDescent="0.25">
      <c r="A70" t="s">
        <v>380</v>
      </c>
      <c r="B70" t="s">
        <v>392</v>
      </c>
      <c r="C70">
        <v>2004</v>
      </c>
      <c r="D70" t="s">
        <v>520</v>
      </c>
      <c r="E70">
        <v>250370</v>
      </c>
      <c r="F70">
        <f>IF(D69=Emisiones_N2O_CO2eq_MUNDO[[#This Row],[Sector]],Emisiones_N2O_CO2eq_MUNDO[[#This Row],[Emisiones (kilotoneladas CO₂e)]]-E69,0)</f>
        <v>900</v>
      </c>
      <c r="G70">
        <f>IF(D69=Emisiones_N2O_CO2eq_MUNDO[[#This Row],[Sector]],((Emisiones_N2O_CO2eq_MUNDO[[#This Row],[Emisiones (kilotoneladas CO₂e)]]-E69)/E69)*100,0)</f>
        <v>0.36076482142141342</v>
      </c>
      <c r="H70">
        <v>3.8750013735925709E-2</v>
      </c>
      <c r="J70" s="7"/>
    </row>
    <row r="71" spans="1:10" x14ac:dyDescent="0.25">
      <c r="A71" t="s">
        <v>380</v>
      </c>
      <c r="B71" t="s">
        <v>392</v>
      </c>
      <c r="C71">
        <v>2005</v>
      </c>
      <c r="D71" t="s">
        <v>520</v>
      </c>
      <c r="E71">
        <v>250680</v>
      </c>
      <c r="F71">
        <f>IF(D70=Emisiones_N2O_CO2eq_MUNDO[[#This Row],[Sector]],Emisiones_N2O_CO2eq_MUNDO[[#This Row],[Emisiones (kilotoneladas CO₂e)]]-E70,0)</f>
        <v>310</v>
      </c>
      <c r="G71">
        <f>IF(D70=Emisiones_N2O_CO2eq_MUNDO[[#This Row],[Sector]],((Emisiones_N2O_CO2eq_MUNDO[[#This Row],[Emisiones (kilotoneladas CO₂e)]]-E70)/E70)*100,0)</f>
        <v>0.12381675120821185</v>
      </c>
      <c r="H71">
        <v>3.8319101754274401E-2</v>
      </c>
      <c r="J71" s="8"/>
    </row>
    <row r="72" spans="1:10" x14ac:dyDescent="0.25">
      <c r="A72" t="s">
        <v>380</v>
      </c>
      <c r="B72" t="s">
        <v>392</v>
      </c>
      <c r="C72">
        <v>2006</v>
      </c>
      <c r="D72" t="s">
        <v>520</v>
      </c>
      <c r="E72">
        <v>252670</v>
      </c>
      <c r="F72">
        <f>IF(D71=Emisiones_N2O_CO2eq_MUNDO[[#This Row],[Sector]],Emisiones_N2O_CO2eq_MUNDO[[#This Row],[Emisiones (kilotoneladas CO₂e)]]-E71,0)</f>
        <v>1990</v>
      </c>
      <c r="G72">
        <f>IF(D71=Emisiones_N2O_CO2eq_MUNDO[[#This Row],[Sector]],((Emisiones_N2O_CO2eq_MUNDO[[#This Row],[Emisiones (kilotoneladas CO₂e)]]-E71)/E71)*100,0)</f>
        <v>0.79384075315142821</v>
      </c>
      <c r="H72">
        <v>3.8147401426251129E-2</v>
      </c>
      <c r="J72" s="7"/>
    </row>
    <row r="73" spans="1:10" x14ac:dyDescent="0.25">
      <c r="A73" t="s">
        <v>380</v>
      </c>
      <c r="B73" t="s">
        <v>392</v>
      </c>
      <c r="C73">
        <v>2007</v>
      </c>
      <c r="D73" t="s">
        <v>520</v>
      </c>
      <c r="E73">
        <v>254340</v>
      </c>
      <c r="F73">
        <f>IF(D72=Emisiones_N2O_CO2eq_MUNDO[[#This Row],[Sector]],Emisiones_N2O_CO2eq_MUNDO[[#This Row],[Emisiones (kilotoneladas CO₂e)]]-E72,0)</f>
        <v>1670</v>
      </c>
      <c r="G73">
        <f>IF(D72=Emisiones_N2O_CO2eq_MUNDO[[#This Row],[Sector]],((Emisiones_N2O_CO2eq_MUNDO[[#This Row],[Emisiones (kilotoneladas CO₂e)]]-E72)/E72)*100,0)</f>
        <v>0.66094114853366048</v>
      </c>
      <c r="H73">
        <v>3.7927529102153655E-2</v>
      </c>
      <c r="J73" s="8"/>
    </row>
    <row r="74" spans="1:10" x14ac:dyDescent="0.25">
      <c r="A74" t="s">
        <v>380</v>
      </c>
      <c r="B74" t="s">
        <v>392</v>
      </c>
      <c r="C74">
        <v>2008</v>
      </c>
      <c r="D74" t="s">
        <v>520</v>
      </c>
      <c r="E74">
        <v>256610</v>
      </c>
      <c r="F74">
        <f>IF(D73=Emisiones_N2O_CO2eq_MUNDO[[#This Row],[Sector]],Emisiones_N2O_CO2eq_MUNDO[[#This Row],[Emisiones (kilotoneladas CO₂e)]]-E73,0)</f>
        <v>2270</v>
      </c>
      <c r="G74">
        <f>IF(D73=Emisiones_N2O_CO2eq_MUNDO[[#This Row],[Sector]],((Emisiones_N2O_CO2eq_MUNDO[[#This Row],[Emisiones (kilotoneladas CO₂e)]]-E73)/E73)*100,0)</f>
        <v>0.89250609420460802</v>
      </c>
      <c r="H74">
        <v>3.7797412878222691E-2</v>
      </c>
      <c r="J74" s="7"/>
    </row>
    <row r="75" spans="1:10" x14ac:dyDescent="0.25">
      <c r="A75" t="s">
        <v>380</v>
      </c>
      <c r="B75" t="s">
        <v>392</v>
      </c>
      <c r="C75">
        <v>2009</v>
      </c>
      <c r="D75" t="s">
        <v>520</v>
      </c>
      <c r="E75">
        <v>255560</v>
      </c>
      <c r="F75">
        <f>IF(D74=Emisiones_N2O_CO2eq_MUNDO[[#This Row],[Sector]],Emisiones_N2O_CO2eq_MUNDO[[#This Row],[Emisiones (kilotoneladas CO₂e)]]-E74,0)</f>
        <v>-1050</v>
      </c>
      <c r="G75">
        <f>IF(D74=Emisiones_N2O_CO2eq_MUNDO[[#This Row],[Sector]],((Emisiones_N2O_CO2eq_MUNDO[[#This Row],[Emisiones (kilotoneladas CO₂e)]]-E74)/E74)*100,0)</f>
        <v>-0.40918124780795762</v>
      </c>
      <c r="H75">
        <v>3.7184441142846837E-2</v>
      </c>
      <c r="J75" s="8"/>
    </row>
    <row r="76" spans="1:10" x14ac:dyDescent="0.25">
      <c r="A76" t="s">
        <v>380</v>
      </c>
      <c r="B76" t="s">
        <v>392</v>
      </c>
      <c r="C76">
        <v>2010</v>
      </c>
      <c r="D76" t="s">
        <v>520</v>
      </c>
      <c r="E76">
        <v>261450</v>
      </c>
      <c r="F76">
        <f>IF(D75=Emisiones_N2O_CO2eq_MUNDO[[#This Row],[Sector]],Emisiones_N2O_CO2eq_MUNDO[[#This Row],[Emisiones (kilotoneladas CO₂e)]]-E75,0)</f>
        <v>5890</v>
      </c>
      <c r="G76">
        <f>IF(D75=Emisiones_N2O_CO2eq_MUNDO[[#This Row],[Sector]],((Emisiones_N2O_CO2eq_MUNDO[[#This Row],[Emisiones (kilotoneladas CO₂e)]]-E75)/E75)*100,0)</f>
        <v>2.304742526216935</v>
      </c>
      <c r="H76">
        <v>3.7581804570591411E-2</v>
      </c>
      <c r="J76" s="7"/>
    </row>
    <row r="77" spans="1:10" x14ac:dyDescent="0.25">
      <c r="A77" t="s">
        <v>380</v>
      </c>
      <c r="B77" t="s">
        <v>392</v>
      </c>
      <c r="C77">
        <v>2011</v>
      </c>
      <c r="D77" t="s">
        <v>520</v>
      </c>
      <c r="E77">
        <v>264620</v>
      </c>
      <c r="F77">
        <f>IF(D76=Emisiones_N2O_CO2eq_MUNDO[[#This Row],[Sector]],Emisiones_N2O_CO2eq_MUNDO[[#This Row],[Emisiones (kilotoneladas CO₂e)]]-E76,0)</f>
        <v>3170</v>
      </c>
      <c r="G77">
        <f>IF(D76=Emisiones_N2O_CO2eq_MUNDO[[#This Row],[Sector]],((Emisiones_N2O_CO2eq_MUNDO[[#This Row],[Emisiones (kilotoneladas CO₂e)]]-E76)/E76)*100,0)</f>
        <v>1.2124689233122967</v>
      </c>
      <c r="H77">
        <v>3.7581694241061954E-2</v>
      </c>
      <c r="J77" s="8"/>
    </row>
    <row r="78" spans="1:10" x14ac:dyDescent="0.25">
      <c r="A78" t="s">
        <v>380</v>
      </c>
      <c r="B78" t="s">
        <v>392</v>
      </c>
      <c r="C78">
        <v>2012</v>
      </c>
      <c r="D78" t="s">
        <v>520</v>
      </c>
      <c r="E78">
        <v>266310</v>
      </c>
      <c r="F78">
        <f>IF(D77=Emisiones_N2O_CO2eq_MUNDO[[#This Row],[Sector]],Emisiones_N2O_CO2eq_MUNDO[[#This Row],[Emisiones (kilotoneladas CO₂e)]]-E77,0)</f>
        <v>1690</v>
      </c>
      <c r="G78">
        <f>IF(D77=Emisiones_N2O_CO2eq_MUNDO[[#This Row],[Sector]],((Emisiones_N2O_CO2eq_MUNDO[[#This Row],[Emisiones (kilotoneladas CO₂e)]]-E77)/E77)*100,0)</f>
        <v>0.6386516514246845</v>
      </c>
      <c r="H78">
        <v>3.7372499027481444E-2</v>
      </c>
      <c r="J78" s="7"/>
    </row>
    <row r="79" spans="1:10" x14ac:dyDescent="0.25">
      <c r="A79" t="s">
        <v>380</v>
      </c>
      <c r="B79" t="s">
        <v>392</v>
      </c>
      <c r="C79">
        <v>2013</v>
      </c>
      <c r="D79" t="s">
        <v>520</v>
      </c>
      <c r="E79">
        <v>272340</v>
      </c>
      <c r="F79">
        <f>IF(D78=Emisiones_N2O_CO2eq_MUNDO[[#This Row],[Sector]],Emisiones_N2O_CO2eq_MUNDO[[#This Row],[Emisiones (kilotoneladas CO₂e)]]-E78,0)</f>
        <v>6030</v>
      </c>
      <c r="G79">
        <f>IF(D78=Emisiones_N2O_CO2eq_MUNDO[[#This Row],[Sector]],((Emisiones_N2O_CO2eq_MUNDO[[#This Row],[Emisiones (kilotoneladas CO₂e)]]-E78)/E78)*100,0)</f>
        <v>2.2642784724569114</v>
      </c>
      <c r="H79">
        <v>3.7769489342191799E-2</v>
      </c>
      <c r="J79" s="8"/>
    </row>
    <row r="80" spans="1:10" x14ac:dyDescent="0.25">
      <c r="A80" t="s">
        <v>380</v>
      </c>
      <c r="B80" t="s">
        <v>392</v>
      </c>
      <c r="C80">
        <v>2014</v>
      </c>
      <c r="D80" t="s">
        <v>520</v>
      </c>
      <c r="E80">
        <v>275570</v>
      </c>
      <c r="F80">
        <f>IF(D79=Emisiones_N2O_CO2eq_MUNDO[[#This Row],[Sector]],Emisiones_N2O_CO2eq_MUNDO[[#This Row],[Emisiones (kilotoneladas CO₂e)]]-E79,0)</f>
        <v>3230</v>
      </c>
      <c r="G80">
        <f>IF(D79=Emisiones_N2O_CO2eq_MUNDO[[#This Row],[Sector]],((Emisiones_N2O_CO2eq_MUNDO[[#This Row],[Emisiones (kilotoneladas CO₂e)]]-E79)/E79)*100,0)</f>
        <v>1.1860174781523096</v>
      </c>
      <c r="H80">
        <v>3.7773681680415491E-2</v>
      </c>
      <c r="J80" s="7"/>
    </row>
    <row r="81" spans="1:10" x14ac:dyDescent="0.25">
      <c r="A81" t="s">
        <v>380</v>
      </c>
      <c r="B81" t="s">
        <v>392</v>
      </c>
      <c r="C81">
        <v>2015</v>
      </c>
      <c r="D81" t="s">
        <v>520</v>
      </c>
      <c r="E81">
        <v>279740</v>
      </c>
      <c r="F81">
        <f>IF(D80=Emisiones_N2O_CO2eq_MUNDO[[#This Row],[Sector]],Emisiones_N2O_CO2eq_MUNDO[[#This Row],[Emisiones (kilotoneladas CO₂e)]]-E80,0)</f>
        <v>4170</v>
      </c>
      <c r="G81">
        <f>IF(D80=Emisiones_N2O_CO2eq_MUNDO[[#This Row],[Sector]],((Emisiones_N2O_CO2eq_MUNDO[[#This Row],[Emisiones (kilotoneladas CO₂e)]]-E80)/E80)*100,0)</f>
        <v>1.5132271292230648</v>
      </c>
      <c r="H81">
        <v>3.790619172858007E-2</v>
      </c>
      <c r="J81" s="8"/>
    </row>
    <row r="82" spans="1:10" x14ac:dyDescent="0.25">
      <c r="A82" t="s">
        <v>380</v>
      </c>
      <c r="B82" t="s">
        <v>392</v>
      </c>
      <c r="C82">
        <v>2016</v>
      </c>
      <c r="D82" t="s">
        <v>520</v>
      </c>
      <c r="E82">
        <v>280520</v>
      </c>
      <c r="F82">
        <f>IF(D81=Emisiones_N2O_CO2eq_MUNDO[[#This Row],[Sector]],Emisiones_N2O_CO2eq_MUNDO[[#This Row],[Emisiones (kilotoneladas CO₂e)]]-E81,0)</f>
        <v>780</v>
      </c>
      <c r="G82">
        <f>IF(D81=Emisiones_N2O_CO2eq_MUNDO[[#This Row],[Sector]],((Emisiones_N2O_CO2eq_MUNDO[[#This Row],[Emisiones (kilotoneladas CO₂e)]]-E81)/E81)*100,0)</f>
        <v>0.27883034246085653</v>
      </c>
      <c r="H82">
        <v>3.7582954605439263E-2</v>
      </c>
      <c r="J82" s="7"/>
    </row>
    <row r="83" spans="1:10" x14ac:dyDescent="0.25">
      <c r="A83" t="s">
        <v>380</v>
      </c>
      <c r="B83" t="s">
        <v>392</v>
      </c>
      <c r="C83">
        <v>1990</v>
      </c>
      <c r="D83" t="s">
        <v>521</v>
      </c>
      <c r="E83">
        <v>77320</v>
      </c>
      <c r="F83">
        <f>IF(D82=Emisiones_N2O_CO2eq_MUNDO[[#This Row],[Sector]],Emisiones_N2O_CO2eq_MUNDO[[#This Row],[Emisiones (kilotoneladas CO₂e)]]-E82,0)</f>
        <v>0</v>
      </c>
      <c r="G83">
        <f>IF(D82=Emisiones_N2O_CO2eq_MUNDO[[#This Row],[Sector]],((Emisiones_N2O_CO2eq_MUNDO[[#This Row],[Emisiones (kilotoneladas CO₂e)]]-E82)/E82)*100,0)</f>
        <v>0</v>
      </c>
      <c r="H83">
        <v>1.4514106859642467E-2</v>
      </c>
      <c r="J83" s="7"/>
    </row>
    <row r="84" spans="1:10" x14ac:dyDescent="0.25">
      <c r="A84" t="s">
        <v>380</v>
      </c>
      <c r="B84" t="s">
        <v>392</v>
      </c>
      <c r="C84">
        <v>1991</v>
      </c>
      <c r="D84" t="s">
        <v>521</v>
      </c>
      <c r="E84">
        <v>77100</v>
      </c>
      <c r="F84">
        <f>IF(D83=Emisiones_N2O_CO2eq_MUNDO[[#This Row],[Sector]],Emisiones_N2O_CO2eq_MUNDO[[#This Row],[Emisiones (kilotoneladas CO₂e)]]-E83,0)</f>
        <v>-220</v>
      </c>
      <c r="G84">
        <f>IF(D83=Emisiones_N2O_CO2eq_MUNDO[[#This Row],[Sector]],((Emisiones_N2O_CO2eq_MUNDO[[#This Row],[Emisiones (kilotoneladas CO₂e)]]-E83)/E83)*100,0)</f>
        <v>-0.28453181583031556</v>
      </c>
      <c r="H84">
        <v>1.4240096899149639E-2</v>
      </c>
      <c r="J84" s="8"/>
    </row>
    <row r="85" spans="1:10" x14ac:dyDescent="0.25">
      <c r="A85" t="s">
        <v>380</v>
      </c>
      <c r="B85" t="s">
        <v>392</v>
      </c>
      <c r="C85">
        <v>1992</v>
      </c>
      <c r="D85" t="s">
        <v>521</v>
      </c>
      <c r="E85">
        <v>76650</v>
      </c>
      <c r="F85">
        <f>IF(D84=Emisiones_N2O_CO2eq_MUNDO[[#This Row],[Sector]],Emisiones_N2O_CO2eq_MUNDO[[#This Row],[Emisiones (kilotoneladas CO₂e)]]-E84,0)</f>
        <v>-450</v>
      </c>
      <c r="G85">
        <f>IF(D84=Emisiones_N2O_CO2eq_MUNDO[[#This Row],[Sector]],((Emisiones_N2O_CO2eq_MUNDO[[#This Row],[Emisiones (kilotoneladas CO₂e)]]-E84)/E84)*100,0)</f>
        <v>-0.58365758754863817</v>
      </c>
      <c r="H85">
        <v>1.3939100768878252E-2</v>
      </c>
      <c r="J85" s="7"/>
    </row>
    <row r="86" spans="1:10" x14ac:dyDescent="0.25">
      <c r="A86" t="s">
        <v>380</v>
      </c>
      <c r="B86" t="s">
        <v>392</v>
      </c>
      <c r="C86">
        <v>1993</v>
      </c>
      <c r="D86" t="s">
        <v>521</v>
      </c>
      <c r="E86">
        <v>76510</v>
      </c>
      <c r="F86">
        <f>IF(D85=Emisiones_N2O_CO2eq_MUNDO[[#This Row],[Sector]],Emisiones_N2O_CO2eq_MUNDO[[#This Row],[Emisiones (kilotoneladas CO₂e)]]-E85,0)</f>
        <v>-140</v>
      </c>
      <c r="G86">
        <f>IF(D85=Emisiones_N2O_CO2eq_MUNDO[[#This Row],[Sector]],((Emisiones_N2O_CO2eq_MUNDO[[#This Row],[Emisiones (kilotoneladas CO₂e)]]-E85)/E85)*100,0)</f>
        <v>-0.18264840182648401</v>
      </c>
      <c r="H86">
        <v>1.3707543968591075E-2</v>
      </c>
      <c r="J86" s="8"/>
    </row>
    <row r="87" spans="1:10" x14ac:dyDescent="0.25">
      <c r="A87" t="s">
        <v>380</v>
      </c>
      <c r="B87" t="s">
        <v>392</v>
      </c>
      <c r="C87">
        <v>1994</v>
      </c>
      <c r="D87" t="s">
        <v>521</v>
      </c>
      <c r="E87">
        <v>81690</v>
      </c>
      <c r="F87">
        <f>IF(D86=Emisiones_N2O_CO2eq_MUNDO[[#This Row],[Sector]],Emisiones_N2O_CO2eq_MUNDO[[#This Row],[Emisiones (kilotoneladas CO₂e)]]-E86,0)</f>
        <v>5180</v>
      </c>
      <c r="G87">
        <f>IF(D86=Emisiones_N2O_CO2eq_MUNDO[[#This Row],[Sector]],((Emisiones_N2O_CO2eq_MUNDO[[#This Row],[Emisiones (kilotoneladas CO₂e)]]-E86)/E86)*100,0)</f>
        <v>6.7703568161024696</v>
      </c>
      <c r="H87">
        <v>1.442483423536371E-2</v>
      </c>
      <c r="J87" s="7"/>
    </row>
    <row r="88" spans="1:10" x14ac:dyDescent="0.25">
      <c r="A88" t="s">
        <v>380</v>
      </c>
      <c r="B88" t="s">
        <v>392</v>
      </c>
      <c r="C88">
        <v>1995</v>
      </c>
      <c r="D88" t="s">
        <v>521</v>
      </c>
      <c r="E88">
        <v>85150</v>
      </c>
      <c r="F88">
        <f>IF(D87=Emisiones_N2O_CO2eq_MUNDO[[#This Row],[Sector]],Emisiones_N2O_CO2eq_MUNDO[[#This Row],[Emisiones (kilotoneladas CO₂e)]]-E87,0)</f>
        <v>3460</v>
      </c>
      <c r="G88">
        <f>IF(D87=Emisiones_N2O_CO2eq_MUNDO[[#This Row],[Sector]],((Emisiones_N2O_CO2eq_MUNDO[[#This Row],[Emisiones (kilotoneladas CO₂e)]]-E87)/E87)*100,0)</f>
        <v>4.2355245440078342</v>
      </c>
      <c r="H88">
        <v>1.4823614653565248E-2</v>
      </c>
      <c r="J88" s="8"/>
    </row>
    <row r="89" spans="1:10" x14ac:dyDescent="0.25">
      <c r="A89" t="s">
        <v>380</v>
      </c>
      <c r="B89" t="s">
        <v>392</v>
      </c>
      <c r="C89">
        <v>1996</v>
      </c>
      <c r="D89" t="s">
        <v>521</v>
      </c>
      <c r="E89">
        <v>88600</v>
      </c>
      <c r="F89">
        <f>IF(D88=Emisiones_N2O_CO2eq_MUNDO[[#This Row],[Sector]],Emisiones_N2O_CO2eq_MUNDO[[#This Row],[Emisiones (kilotoneladas CO₂e)]]-E88,0)</f>
        <v>3450</v>
      </c>
      <c r="G89">
        <f>IF(D88=Emisiones_N2O_CO2eq_MUNDO[[#This Row],[Sector]],((Emisiones_N2O_CO2eq_MUNDO[[#This Row],[Emisiones (kilotoneladas CO₂e)]]-E88)/E88)*100,0)</f>
        <v>4.0516735173223726</v>
      </c>
      <c r="H89">
        <v>1.5210582445133746E-2</v>
      </c>
      <c r="J89" s="7"/>
    </row>
    <row r="90" spans="1:10" x14ac:dyDescent="0.25">
      <c r="A90" t="s">
        <v>380</v>
      </c>
      <c r="B90" t="s">
        <v>392</v>
      </c>
      <c r="C90">
        <v>1997</v>
      </c>
      <c r="D90" t="s">
        <v>521</v>
      </c>
      <c r="E90">
        <v>92150</v>
      </c>
      <c r="F90">
        <f>IF(D89=Emisiones_N2O_CO2eq_MUNDO[[#This Row],[Sector]],Emisiones_N2O_CO2eq_MUNDO[[#This Row],[Emisiones (kilotoneladas CO₂e)]]-E89,0)</f>
        <v>3550</v>
      </c>
      <c r="G90">
        <f>IF(D89=Emisiones_N2O_CO2eq_MUNDO[[#This Row],[Sector]],((Emisiones_N2O_CO2eq_MUNDO[[#This Row],[Emisiones (kilotoneladas CO₂e)]]-E89)/E89)*100,0)</f>
        <v>4.006772009029345</v>
      </c>
      <c r="H90">
        <v>1.5605297570924936E-2</v>
      </c>
      <c r="J90" s="8"/>
    </row>
    <row r="91" spans="1:10" x14ac:dyDescent="0.25">
      <c r="A91" t="s">
        <v>380</v>
      </c>
      <c r="B91" t="s">
        <v>392</v>
      </c>
      <c r="C91">
        <v>1998</v>
      </c>
      <c r="D91" t="s">
        <v>521</v>
      </c>
      <c r="E91">
        <v>96040</v>
      </c>
      <c r="F91">
        <f>IF(D90=Emisiones_N2O_CO2eq_MUNDO[[#This Row],[Sector]],Emisiones_N2O_CO2eq_MUNDO[[#This Row],[Emisiones (kilotoneladas CO₂e)]]-E90,0)</f>
        <v>3890</v>
      </c>
      <c r="G91">
        <f>IF(D90=Emisiones_N2O_CO2eq_MUNDO[[#This Row],[Sector]],((Emisiones_N2O_CO2eq_MUNDO[[#This Row],[Emisiones (kilotoneladas CO₂e)]]-E90)/E90)*100,0)</f>
        <v>4.2213781877373844</v>
      </c>
      <c r="H91">
        <v>1.6047335965114252E-2</v>
      </c>
      <c r="J91" s="7"/>
    </row>
    <row r="92" spans="1:10" x14ac:dyDescent="0.25">
      <c r="A92" t="s">
        <v>380</v>
      </c>
      <c r="B92" t="s">
        <v>392</v>
      </c>
      <c r="C92">
        <v>1999</v>
      </c>
      <c r="D92" t="s">
        <v>521</v>
      </c>
      <c r="E92">
        <v>99670</v>
      </c>
      <c r="F92">
        <f>IF(D91=Emisiones_N2O_CO2eq_MUNDO[[#This Row],[Sector]],Emisiones_N2O_CO2eq_MUNDO[[#This Row],[Emisiones (kilotoneladas CO₂e)]]-E91,0)</f>
        <v>3630</v>
      </c>
      <c r="G92">
        <f>IF(D91=Emisiones_N2O_CO2eq_MUNDO[[#This Row],[Sector]],((Emisiones_N2O_CO2eq_MUNDO[[#This Row],[Emisiones (kilotoneladas CO₂e)]]-E91)/E91)*100,0)</f>
        <v>3.7796751353602662</v>
      </c>
      <c r="H92">
        <v>1.6435697867448824E-2</v>
      </c>
      <c r="J92" s="8"/>
    </row>
    <row r="93" spans="1:10" x14ac:dyDescent="0.25">
      <c r="A93" t="s">
        <v>380</v>
      </c>
      <c r="B93" t="s">
        <v>392</v>
      </c>
      <c r="C93">
        <v>2000</v>
      </c>
      <c r="D93" t="s">
        <v>521</v>
      </c>
      <c r="E93">
        <v>103820</v>
      </c>
      <c r="F93">
        <f>IF(D92=Emisiones_N2O_CO2eq_MUNDO[[#This Row],[Sector]],Emisiones_N2O_CO2eq_MUNDO[[#This Row],[Emisiones (kilotoneladas CO₂e)]]-E92,0)</f>
        <v>4150</v>
      </c>
      <c r="G93">
        <f>IF(D92=Emisiones_N2O_CO2eq_MUNDO[[#This Row],[Sector]],((Emisiones_N2O_CO2eq_MUNDO[[#This Row],[Emisiones (kilotoneladas CO₂e)]]-E92)/E92)*100,0)</f>
        <v>4.1637403431323365</v>
      </c>
      <c r="H93">
        <v>1.6899178220081277E-2</v>
      </c>
      <c r="J93" s="7"/>
    </row>
    <row r="94" spans="1:10" x14ac:dyDescent="0.25">
      <c r="A94" t="s">
        <v>380</v>
      </c>
      <c r="B94" t="s">
        <v>392</v>
      </c>
      <c r="C94">
        <v>2001</v>
      </c>
      <c r="D94" t="s">
        <v>521</v>
      </c>
      <c r="E94">
        <v>106250</v>
      </c>
      <c r="F94">
        <f>IF(D93=Emisiones_N2O_CO2eq_MUNDO[[#This Row],[Sector]],Emisiones_N2O_CO2eq_MUNDO[[#This Row],[Emisiones (kilotoneladas CO₂e)]]-E93,0)</f>
        <v>2430</v>
      </c>
      <c r="G94">
        <f>IF(D93=Emisiones_N2O_CO2eq_MUNDO[[#This Row],[Sector]],((Emisiones_N2O_CO2eq_MUNDO[[#This Row],[Emisiones (kilotoneladas CO₂e)]]-E93)/E93)*100,0)</f>
        <v>2.3405894817954151</v>
      </c>
      <c r="H94">
        <v>1.7074782081587088E-2</v>
      </c>
      <c r="J94" s="8"/>
    </row>
    <row r="95" spans="1:10" x14ac:dyDescent="0.25">
      <c r="A95" t="s">
        <v>380</v>
      </c>
      <c r="B95" t="s">
        <v>392</v>
      </c>
      <c r="C95">
        <v>2002</v>
      </c>
      <c r="D95" t="s">
        <v>521</v>
      </c>
      <c r="E95">
        <v>109140</v>
      </c>
      <c r="F95">
        <f>IF(D94=Emisiones_N2O_CO2eq_MUNDO[[#This Row],[Sector]],Emisiones_N2O_CO2eq_MUNDO[[#This Row],[Emisiones (kilotoneladas CO₂e)]]-E94,0)</f>
        <v>2890</v>
      </c>
      <c r="G95">
        <f>IF(D94=Emisiones_N2O_CO2eq_MUNDO[[#This Row],[Sector]],((Emisiones_N2O_CO2eq_MUNDO[[#This Row],[Emisiones (kilotoneladas CO₂e)]]-E94)/E94)*100,0)</f>
        <v>2.7199999999999998</v>
      </c>
      <c r="H95">
        <v>1.7318935480538571E-2</v>
      </c>
      <c r="J95" s="7"/>
    </row>
    <row r="96" spans="1:10" x14ac:dyDescent="0.25">
      <c r="A96" t="s">
        <v>380</v>
      </c>
      <c r="B96" t="s">
        <v>392</v>
      </c>
      <c r="C96">
        <v>2003</v>
      </c>
      <c r="D96" t="s">
        <v>521</v>
      </c>
      <c r="E96">
        <v>111830</v>
      </c>
      <c r="F96">
        <f>IF(D95=Emisiones_N2O_CO2eq_MUNDO[[#This Row],[Sector]],Emisiones_N2O_CO2eq_MUNDO[[#This Row],[Emisiones (kilotoneladas CO₂e)]]-E95,0)</f>
        <v>2690</v>
      </c>
      <c r="G96">
        <f>IF(D95=Emisiones_N2O_CO2eq_MUNDO[[#This Row],[Sector]],((Emisiones_N2O_CO2eq_MUNDO[[#This Row],[Emisiones (kilotoneladas CO₂e)]]-E95)/E95)*100,0)</f>
        <v>2.4647242074399855</v>
      </c>
      <c r="H96">
        <v>1.7524958138652933E-2</v>
      </c>
      <c r="J96" s="8"/>
    </row>
    <row r="97" spans="1:10" x14ac:dyDescent="0.25">
      <c r="A97" t="s">
        <v>380</v>
      </c>
      <c r="B97" t="s">
        <v>392</v>
      </c>
      <c r="C97">
        <v>2004</v>
      </c>
      <c r="D97" t="s">
        <v>521</v>
      </c>
      <c r="E97">
        <v>114330</v>
      </c>
      <c r="F97">
        <f>IF(D96=Emisiones_N2O_CO2eq_MUNDO[[#This Row],[Sector]],Emisiones_N2O_CO2eq_MUNDO[[#This Row],[Emisiones (kilotoneladas CO₂e)]]-E96,0)</f>
        <v>2500</v>
      </c>
      <c r="G97">
        <f>IF(D96=Emisiones_N2O_CO2eq_MUNDO[[#This Row],[Sector]],((Emisiones_N2O_CO2eq_MUNDO[[#This Row],[Emisiones (kilotoneladas CO₂e)]]-E96)/E96)*100,0)</f>
        <v>2.2355360815523562</v>
      </c>
      <c r="H97">
        <v>1.7694967729473921E-2</v>
      </c>
      <c r="J97" s="7"/>
    </row>
    <row r="98" spans="1:10" x14ac:dyDescent="0.25">
      <c r="A98" t="s">
        <v>380</v>
      </c>
      <c r="B98" t="s">
        <v>392</v>
      </c>
      <c r="C98">
        <v>2005</v>
      </c>
      <c r="D98" t="s">
        <v>521</v>
      </c>
      <c r="E98">
        <v>116980</v>
      </c>
      <c r="F98">
        <f>IF(D97=Emisiones_N2O_CO2eq_MUNDO[[#This Row],[Sector]],Emisiones_N2O_CO2eq_MUNDO[[#This Row],[Emisiones (kilotoneladas CO₂e)]]-E97,0)</f>
        <v>2650</v>
      </c>
      <c r="G98">
        <f>IF(D97=Emisiones_N2O_CO2eq_MUNDO[[#This Row],[Sector]],((Emisiones_N2O_CO2eq_MUNDO[[#This Row],[Emisiones (kilotoneladas CO₂e)]]-E97)/E97)*100,0)</f>
        <v>2.3178518324149393</v>
      </c>
      <c r="H98">
        <v>1.7881636042823598E-2</v>
      </c>
      <c r="J98" s="8"/>
    </row>
    <row r="99" spans="1:10" x14ac:dyDescent="0.25">
      <c r="A99" t="s">
        <v>380</v>
      </c>
      <c r="B99" t="s">
        <v>392</v>
      </c>
      <c r="C99">
        <v>2006</v>
      </c>
      <c r="D99" t="s">
        <v>521</v>
      </c>
      <c r="E99">
        <v>119730</v>
      </c>
      <c r="F99">
        <f>IF(D98=Emisiones_N2O_CO2eq_MUNDO[[#This Row],[Sector]],Emisiones_N2O_CO2eq_MUNDO[[#This Row],[Emisiones (kilotoneladas CO₂e)]]-E98,0)</f>
        <v>2750</v>
      </c>
      <c r="G99">
        <f>IF(D98=Emisiones_N2O_CO2eq_MUNDO[[#This Row],[Sector]],((Emisiones_N2O_CO2eq_MUNDO[[#This Row],[Emisiones (kilotoneladas CO₂e)]]-E98)/E98)*100,0)</f>
        <v>2.3508292015729184</v>
      </c>
      <c r="H99">
        <v>1.8076496508350998E-2</v>
      </c>
      <c r="J99" s="7"/>
    </row>
    <row r="100" spans="1:10" x14ac:dyDescent="0.25">
      <c r="A100" t="s">
        <v>380</v>
      </c>
      <c r="B100" t="s">
        <v>392</v>
      </c>
      <c r="C100">
        <v>2007</v>
      </c>
      <c r="D100" t="s">
        <v>521</v>
      </c>
      <c r="E100">
        <v>122380</v>
      </c>
      <c r="F100">
        <f>IF(D99=Emisiones_N2O_CO2eq_MUNDO[[#This Row],[Sector]],Emisiones_N2O_CO2eq_MUNDO[[#This Row],[Emisiones (kilotoneladas CO₂e)]]-E99,0)</f>
        <v>2650</v>
      </c>
      <c r="G100">
        <f>IF(D99=Emisiones_N2O_CO2eq_MUNDO[[#This Row],[Sector]],((Emisiones_N2O_CO2eq_MUNDO[[#This Row],[Emisiones (kilotoneladas CO₂e)]]-E99)/E99)*100,0)</f>
        <v>2.2133132882318551</v>
      </c>
      <c r="H100">
        <v>1.8249473191482127E-2</v>
      </c>
      <c r="J100" s="8"/>
    </row>
    <row r="101" spans="1:10" x14ac:dyDescent="0.25">
      <c r="A101" t="s">
        <v>380</v>
      </c>
      <c r="B101" t="s">
        <v>392</v>
      </c>
      <c r="C101">
        <v>2008</v>
      </c>
      <c r="D101" t="s">
        <v>521</v>
      </c>
      <c r="E101">
        <v>124950</v>
      </c>
      <c r="F101">
        <f>IF(D100=Emisiones_N2O_CO2eq_MUNDO[[#This Row],[Sector]],Emisiones_N2O_CO2eq_MUNDO[[#This Row],[Emisiones (kilotoneladas CO₂e)]]-E100,0)</f>
        <v>2570</v>
      </c>
      <c r="G101">
        <f>IF(D100=Emisiones_N2O_CO2eq_MUNDO[[#This Row],[Sector]],((Emisiones_N2O_CO2eq_MUNDO[[#This Row],[Emisiones (kilotoneladas CO₂e)]]-E100)/E100)*100,0)</f>
        <v>2.1000163425396305</v>
      </c>
      <c r="H101">
        <v>1.8404531152854234E-2</v>
      </c>
      <c r="J101" s="7"/>
    </row>
    <row r="102" spans="1:10" x14ac:dyDescent="0.25">
      <c r="A102" t="s">
        <v>380</v>
      </c>
      <c r="B102" t="s">
        <v>392</v>
      </c>
      <c r="C102">
        <v>2009</v>
      </c>
      <c r="D102" t="s">
        <v>521</v>
      </c>
      <c r="E102">
        <v>127300</v>
      </c>
      <c r="F102">
        <f>IF(D101=Emisiones_N2O_CO2eq_MUNDO[[#This Row],[Sector]],Emisiones_N2O_CO2eq_MUNDO[[#This Row],[Emisiones (kilotoneladas CO₂e)]]-E101,0)</f>
        <v>2350</v>
      </c>
      <c r="G102">
        <f>IF(D101=Emisiones_N2O_CO2eq_MUNDO[[#This Row],[Sector]],((Emisiones_N2O_CO2eq_MUNDO[[#This Row],[Emisiones (kilotoneladas CO₂e)]]-E101)/E101)*100,0)</f>
        <v>1.8807523009203682</v>
      </c>
      <c r="H102">
        <v>1.8522379705291914E-2</v>
      </c>
      <c r="J102" s="8"/>
    </row>
    <row r="103" spans="1:10" x14ac:dyDescent="0.25">
      <c r="A103" t="s">
        <v>380</v>
      </c>
      <c r="B103" t="s">
        <v>392</v>
      </c>
      <c r="C103">
        <v>2010</v>
      </c>
      <c r="D103" t="s">
        <v>521</v>
      </c>
      <c r="E103">
        <v>130100</v>
      </c>
      <c r="F103">
        <f>IF(D102=Emisiones_N2O_CO2eq_MUNDO[[#This Row],[Sector]],Emisiones_N2O_CO2eq_MUNDO[[#This Row],[Emisiones (kilotoneladas CO₂e)]]-E102,0)</f>
        <v>2800</v>
      </c>
      <c r="G103">
        <f>IF(D102=Emisiones_N2O_CO2eq_MUNDO[[#This Row],[Sector]],((Emisiones_N2O_CO2eq_MUNDO[[#This Row],[Emisiones (kilotoneladas CO₂e)]]-E102)/E102)*100,0)</f>
        <v>2.1995286724273369</v>
      </c>
      <c r="H103">
        <v>1.8701062438837034E-2</v>
      </c>
      <c r="J103" s="7"/>
    </row>
    <row r="104" spans="1:10" x14ac:dyDescent="0.25">
      <c r="A104" t="s">
        <v>380</v>
      </c>
      <c r="B104" t="s">
        <v>392</v>
      </c>
      <c r="C104">
        <v>2011</v>
      </c>
      <c r="D104" t="s">
        <v>521</v>
      </c>
      <c r="E104">
        <v>131840</v>
      </c>
      <c r="F104">
        <f>IF(D103=Emisiones_N2O_CO2eq_MUNDO[[#This Row],[Sector]],Emisiones_N2O_CO2eq_MUNDO[[#This Row],[Emisiones (kilotoneladas CO₂e)]]-E103,0)</f>
        <v>1740</v>
      </c>
      <c r="G104">
        <f>IF(D103=Emisiones_N2O_CO2eq_MUNDO[[#This Row],[Sector]],((Emisiones_N2O_CO2eq_MUNDO[[#This Row],[Emisiones (kilotoneladas CO₂e)]]-E103)/E103)*100,0)</f>
        <v>1.3374327440430438</v>
      </c>
      <c r="H104">
        <v>1.8724097077853556E-2</v>
      </c>
      <c r="J104" s="8"/>
    </row>
    <row r="105" spans="1:10" x14ac:dyDescent="0.25">
      <c r="A105" t="s">
        <v>380</v>
      </c>
      <c r="B105" t="s">
        <v>392</v>
      </c>
      <c r="C105">
        <v>2012</v>
      </c>
      <c r="D105" t="s">
        <v>521</v>
      </c>
      <c r="E105">
        <v>133600</v>
      </c>
      <c r="F105">
        <f>IF(D104=Emisiones_N2O_CO2eq_MUNDO[[#This Row],[Sector]],Emisiones_N2O_CO2eq_MUNDO[[#This Row],[Emisiones (kilotoneladas CO₂e)]]-E104,0)</f>
        <v>1760</v>
      </c>
      <c r="G105">
        <f>IF(D104=Emisiones_N2O_CO2eq_MUNDO[[#This Row],[Sector]],((Emisiones_N2O_CO2eq_MUNDO[[#This Row],[Emisiones (kilotoneladas CO₂e)]]-E104)/E104)*100,0)</f>
        <v>1.3349514563106795</v>
      </c>
      <c r="H105">
        <v>1.8748698396874017E-2</v>
      </c>
      <c r="J105" s="7"/>
    </row>
    <row r="106" spans="1:10" x14ac:dyDescent="0.25">
      <c r="A106" t="s">
        <v>380</v>
      </c>
      <c r="B106" t="s">
        <v>392</v>
      </c>
      <c r="C106">
        <v>2013</v>
      </c>
      <c r="D106" t="s">
        <v>521</v>
      </c>
      <c r="E106">
        <v>135220</v>
      </c>
      <c r="F106">
        <f>IF(D105=Emisiones_N2O_CO2eq_MUNDO[[#This Row],[Sector]],Emisiones_N2O_CO2eq_MUNDO[[#This Row],[Emisiones (kilotoneladas CO₂e)]]-E105,0)</f>
        <v>1620</v>
      </c>
      <c r="G106">
        <f>IF(D105=Emisiones_N2O_CO2eq_MUNDO[[#This Row],[Sector]],((Emisiones_N2O_CO2eq_MUNDO[[#This Row],[Emisiones (kilotoneladas CO₂e)]]-E105)/E105)*100,0)</f>
        <v>1.2125748502994012</v>
      </c>
      <c r="H106">
        <v>1.8752993863740821E-2</v>
      </c>
      <c r="J106" s="8"/>
    </row>
    <row r="107" spans="1:10" x14ac:dyDescent="0.25">
      <c r="A107" t="s">
        <v>380</v>
      </c>
      <c r="B107" t="s">
        <v>392</v>
      </c>
      <c r="C107">
        <v>2014</v>
      </c>
      <c r="D107" t="s">
        <v>521</v>
      </c>
      <c r="E107">
        <v>136770</v>
      </c>
      <c r="F107">
        <f>IF(D106=Emisiones_N2O_CO2eq_MUNDO[[#This Row],[Sector]],Emisiones_N2O_CO2eq_MUNDO[[#This Row],[Emisiones (kilotoneladas CO₂e)]]-E106,0)</f>
        <v>1550</v>
      </c>
      <c r="G107">
        <f>IF(D106=Emisiones_N2O_CO2eq_MUNDO[[#This Row],[Sector]],((Emisiones_N2O_CO2eq_MUNDO[[#This Row],[Emisiones (kilotoneladas CO₂e)]]-E106)/E106)*100,0)</f>
        <v>1.1462801360745452</v>
      </c>
      <c r="H107">
        <v>1.8747709995392919E-2</v>
      </c>
      <c r="J107" s="7"/>
    </row>
    <row r="108" spans="1:10" x14ac:dyDescent="0.25">
      <c r="A108" t="s">
        <v>380</v>
      </c>
      <c r="B108" t="s">
        <v>392</v>
      </c>
      <c r="C108">
        <v>2015</v>
      </c>
      <c r="D108" t="s">
        <v>521</v>
      </c>
      <c r="E108">
        <v>138280</v>
      </c>
      <c r="F108">
        <f>IF(D107=Emisiones_N2O_CO2eq_MUNDO[[#This Row],[Sector]],Emisiones_N2O_CO2eq_MUNDO[[#This Row],[Emisiones (kilotoneladas CO₂e)]]-E107,0)</f>
        <v>1510</v>
      </c>
      <c r="G108">
        <f>IF(D107=Emisiones_N2O_CO2eq_MUNDO[[#This Row],[Sector]],((Emisiones_N2O_CO2eq_MUNDO[[#This Row],[Emisiones (kilotoneladas CO₂e)]]-E107)/E107)*100,0)</f>
        <v>1.1040432843459824</v>
      </c>
      <c r="H108">
        <v>1.8737642783399056E-2</v>
      </c>
      <c r="J108" s="8"/>
    </row>
    <row r="109" spans="1:10" x14ac:dyDescent="0.25">
      <c r="A109" t="s">
        <v>380</v>
      </c>
      <c r="B109" t="s">
        <v>392</v>
      </c>
      <c r="C109">
        <v>2016</v>
      </c>
      <c r="D109" t="s">
        <v>521</v>
      </c>
      <c r="E109">
        <v>139810</v>
      </c>
      <c r="F109">
        <f>IF(D108=Emisiones_N2O_CO2eq_MUNDO[[#This Row],[Sector]],Emisiones_N2O_CO2eq_MUNDO[[#This Row],[Emisiones (kilotoneladas CO₂e)]]-E108,0)</f>
        <v>1530</v>
      </c>
      <c r="G109">
        <f>IF(D108=Emisiones_N2O_CO2eq_MUNDO[[#This Row],[Sector]],((Emisiones_N2O_CO2eq_MUNDO[[#This Row],[Emisiones (kilotoneladas CO₂e)]]-E108)/E108)*100,0)</f>
        <v>1.1064506797801563</v>
      </c>
      <c r="H109">
        <v>1.8731188091353431E-2</v>
      </c>
      <c r="J109" s="7"/>
    </row>
    <row r="110" spans="1:10" x14ac:dyDescent="0.25">
      <c r="A110" t="s">
        <v>380</v>
      </c>
      <c r="B110" t="s">
        <v>392</v>
      </c>
      <c r="C110">
        <v>1990</v>
      </c>
      <c r="D110" t="s">
        <v>522</v>
      </c>
      <c r="E110">
        <v>100350</v>
      </c>
      <c r="F110">
        <f>IF(D109=Emisiones_N2O_CO2eq_MUNDO[[#This Row],[Sector]],Emisiones_N2O_CO2eq_MUNDO[[#This Row],[Emisiones (kilotoneladas CO₂e)]]-E109,0)</f>
        <v>0</v>
      </c>
      <c r="G110">
        <f>IF(D109=Emisiones_N2O_CO2eq_MUNDO[[#This Row],[Sector]],((Emisiones_N2O_CO2eq_MUNDO[[#This Row],[Emisiones (kilotoneladas CO₂e)]]-E109)/E109)*100,0)</f>
        <v>0</v>
      </c>
      <c r="H110">
        <v>1.8837178263904832E-2</v>
      </c>
      <c r="J110" s="7"/>
    </row>
    <row r="111" spans="1:10" x14ac:dyDescent="0.25">
      <c r="A111" t="s">
        <v>380</v>
      </c>
      <c r="B111" t="s">
        <v>392</v>
      </c>
      <c r="C111">
        <v>1991</v>
      </c>
      <c r="D111" t="s">
        <v>522</v>
      </c>
      <c r="E111">
        <v>100350</v>
      </c>
      <c r="F111">
        <f>IF(D110=Emisiones_N2O_CO2eq_MUNDO[[#This Row],[Sector]],Emisiones_N2O_CO2eq_MUNDO[[#This Row],[Emisiones (kilotoneladas CO₂e)]]-E110,0)</f>
        <v>0</v>
      </c>
      <c r="G111">
        <f>IF(D110=Emisiones_N2O_CO2eq_MUNDO[[#This Row],[Sector]],((Emisiones_N2O_CO2eq_MUNDO[[#This Row],[Emisiones (kilotoneladas CO₂e)]]-E110)/E110)*100,0)</f>
        <v>0</v>
      </c>
      <c r="H111">
        <v>1.8534289543834841E-2</v>
      </c>
      <c r="J111" s="8"/>
    </row>
    <row r="112" spans="1:10" x14ac:dyDescent="0.25">
      <c r="A112" t="s">
        <v>380</v>
      </c>
      <c r="B112" t="s">
        <v>392</v>
      </c>
      <c r="C112">
        <v>1992</v>
      </c>
      <c r="D112" t="s">
        <v>522</v>
      </c>
      <c r="E112">
        <v>100350</v>
      </c>
      <c r="F112">
        <f>IF(D111=Emisiones_N2O_CO2eq_MUNDO[[#This Row],[Sector]],Emisiones_N2O_CO2eq_MUNDO[[#This Row],[Emisiones (kilotoneladas CO₂e)]]-E111,0)</f>
        <v>0</v>
      </c>
      <c r="G112">
        <f>IF(D111=Emisiones_N2O_CO2eq_MUNDO[[#This Row],[Sector]],((Emisiones_N2O_CO2eq_MUNDO[[#This Row],[Emisiones (kilotoneladas CO₂e)]]-E111)/E111)*100,0)</f>
        <v>0</v>
      </c>
      <c r="H112">
        <v>1.8249037992914972E-2</v>
      </c>
      <c r="J112" s="7"/>
    </row>
    <row r="113" spans="1:10" x14ac:dyDescent="0.25">
      <c r="A113" t="s">
        <v>380</v>
      </c>
      <c r="B113" t="s">
        <v>392</v>
      </c>
      <c r="C113">
        <v>1993</v>
      </c>
      <c r="D113" t="s">
        <v>522</v>
      </c>
      <c r="E113">
        <v>100350</v>
      </c>
      <c r="F113">
        <f>IF(D112=Emisiones_N2O_CO2eq_MUNDO[[#This Row],[Sector]],Emisiones_N2O_CO2eq_MUNDO[[#This Row],[Emisiones (kilotoneladas CO₂e)]]-E112,0)</f>
        <v>0</v>
      </c>
      <c r="G113">
        <f>IF(D112=Emisiones_N2O_CO2eq_MUNDO[[#This Row],[Sector]],((Emisiones_N2O_CO2eq_MUNDO[[#This Row],[Emisiones (kilotoneladas CO₂e)]]-E112)/E112)*100,0)</f>
        <v>0</v>
      </c>
      <c r="H113">
        <v>1.7978722222560636E-2</v>
      </c>
      <c r="J113" s="8"/>
    </row>
    <row r="114" spans="1:10" x14ac:dyDescent="0.25">
      <c r="A114" t="s">
        <v>380</v>
      </c>
      <c r="B114" t="s">
        <v>392</v>
      </c>
      <c r="C114">
        <v>1994</v>
      </c>
      <c r="D114" t="s">
        <v>522</v>
      </c>
      <c r="E114">
        <v>100350</v>
      </c>
      <c r="F114">
        <f>IF(D113=Emisiones_N2O_CO2eq_MUNDO[[#This Row],[Sector]],Emisiones_N2O_CO2eq_MUNDO[[#This Row],[Emisiones (kilotoneladas CO₂e)]]-E113,0)</f>
        <v>0</v>
      </c>
      <c r="G114">
        <f>IF(D113=Emisiones_N2O_CO2eq_MUNDO[[#This Row],[Sector]],((Emisiones_N2O_CO2eq_MUNDO[[#This Row],[Emisiones (kilotoneladas CO₂e)]]-E113)/E113)*100,0)</f>
        <v>0</v>
      </c>
      <c r="H114">
        <v>1.7719820241385097E-2</v>
      </c>
      <c r="J114" s="7"/>
    </row>
    <row r="115" spans="1:10" x14ac:dyDescent="0.25">
      <c r="A115" t="s">
        <v>380</v>
      </c>
      <c r="B115" t="s">
        <v>392</v>
      </c>
      <c r="C115">
        <v>1995</v>
      </c>
      <c r="D115" t="s">
        <v>522</v>
      </c>
      <c r="E115">
        <v>100350</v>
      </c>
      <c r="F115">
        <f>IF(D114=Emisiones_N2O_CO2eq_MUNDO[[#This Row],[Sector]],Emisiones_N2O_CO2eq_MUNDO[[#This Row],[Emisiones (kilotoneladas CO₂e)]]-E114,0)</f>
        <v>0</v>
      </c>
      <c r="G115">
        <f>IF(D114=Emisiones_N2O_CO2eq_MUNDO[[#This Row],[Sector]],((Emisiones_N2O_CO2eq_MUNDO[[#This Row],[Emisiones (kilotoneladas CO₂e)]]-E114)/E114)*100,0)</f>
        <v>0</v>
      </c>
      <c r="H115">
        <v>1.746975608320931E-2</v>
      </c>
      <c r="J115" s="8"/>
    </row>
    <row r="116" spans="1:10" x14ac:dyDescent="0.25">
      <c r="A116" t="s">
        <v>380</v>
      </c>
      <c r="B116" t="s">
        <v>392</v>
      </c>
      <c r="C116">
        <v>1996</v>
      </c>
      <c r="D116" t="s">
        <v>522</v>
      </c>
      <c r="E116">
        <v>76580</v>
      </c>
      <c r="F116">
        <f>IF(D115=Emisiones_N2O_CO2eq_MUNDO[[#This Row],[Sector]],Emisiones_N2O_CO2eq_MUNDO[[#This Row],[Emisiones (kilotoneladas CO₂e)]]-E115,0)</f>
        <v>-23770</v>
      </c>
      <c r="G116">
        <f>IF(D115=Emisiones_N2O_CO2eq_MUNDO[[#This Row],[Sector]],((Emisiones_N2O_CO2eq_MUNDO[[#This Row],[Emisiones (kilotoneladas CO₂e)]]-E115)/E115)*100,0)</f>
        <v>-23.687095166915796</v>
      </c>
      <c r="H116">
        <v>1.3147024871877452E-2</v>
      </c>
      <c r="J116" s="7"/>
    </row>
    <row r="117" spans="1:10" x14ac:dyDescent="0.25">
      <c r="A117" t="s">
        <v>380</v>
      </c>
      <c r="B117" t="s">
        <v>392</v>
      </c>
      <c r="C117">
        <v>1997</v>
      </c>
      <c r="D117" t="s">
        <v>522</v>
      </c>
      <c r="E117">
        <v>116100</v>
      </c>
      <c r="F117">
        <f>IF(D116=Emisiones_N2O_CO2eq_MUNDO[[#This Row],[Sector]],Emisiones_N2O_CO2eq_MUNDO[[#This Row],[Emisiones (kilotoneladas CO₂e)]]-E116,0)</f>
        <v>39520</v>
      </c>
      <c r="G117">
        <f>IF(D116=Emisiones_N2O_CO2eq_MUNDO[[#This Row],[Sector]],((Emisiones_N2O_CO2eq_MUNDO[[#This Row],[Emisiones (kilotoneladas CO₂e)]]-E116)/E116)*100,0)</f>
        <v>51.606163489161659</v>
      </c>
      <c r="H117">
        <v>1.9661150819146878E-2</v>
      </c>
      <c r="J117" s="8"/>
    </row>
    <row r="118" spans="1:10" x14ac:dyDescent="0.25">
      <c r="A118" t="s">
        <v>380</v>
      </c>
      <c r="B118" t="s">
        <v>392</v>
      </c>
      <c r="C118">
        <v>1998</v>
      </c>
      <c r="D118" t="s">
        <v>522</v>
      </c>
      <c r="E118">
        <v>116850</v>
      </c>
      <c r="F118">
        <f>IF(D117=Emisiones_N2O_CO2eq_MUNDO[[#This Row],[Sector]],Emisiones_N2O_CO2eq_MUNDO[[#This Row],[Emisiones (kilotoneladas CO₂e)]]-E117,0)</f>
        <v>750</v>
      </c>
      <c r="G118">
        <f>IF(D117=Emisiones_N2O_CO2eq_MUNDO[[#This Row],[Sector]],((Emisiones_N2O_CO2eq_MUNDO[[#This Row],[Emisiones (kilotoneladas CO₂e)]]-E117)/E117)*100,0)</f>
        <v>0.64599483204134367</v>
      </c>
      <c r="H118">
        <v>1.9524481544394009E-2</v>
      </c>
      <c r="J118" s="7"/>
    </row>
    <row r="119" spans="1:10" x14ac:dyDescent="0.25">
      <c r="A119" t="s">
        <v>380</v>
      </c>
      <c r="B119" t="s">
        <v>392</v>
      </c>
      <c r="C119">
        <v>1999</v>
      </c>
      <c r="D119" t="s">
        <v>522</v>
      </c>
      <c r="E119">
        <v>90550</v>
      </c>
      <c r="F119">
        <f>IF(D118=Emisiones_N2O_CO2eq_MUNDO[[#This Row],[Sector]],Emisiones_N2O_CO2eq_MUNDO[[#This Row],[Emisiones (kilotoneladas CO₂e)]]-E118,0)</f>
        <v>-26300</v>
      </c>
      <c r="G119">
        <f>IF(D118=Emisiones_N2O_CO2eq_MUNDO[[#This Row],[Sector]],((Emisiones_N2O_CO2eq_MUNDO[[#This Row],[Emisiones (kilotoneladas CO₂e)]]-E118)/E118)*100,0)</f>
        <v>-22.507488232777064</v>
      </c>
      <c r="H119">
        <v>1.4931799356852524E-2</v>
      </c>
      <c r="J119" s="8"/>
    </row>
    <row r="120" spans="1:10" x14ac:dyDescent="0.25">
      <c r="A120" t="s">
        <v>380</v>
      </c>
      <c r="B120" t="s">
        <v>392</v>
      </c>
      <c r="C120">
        <v>2000</v>
      </c>
      <c r="D120" t="s">
        <v>522</v>
      </c>
      <c r="E120">
        <v>67010</v>
      </c>
      <c r="F120">
        <f>IF(D119=Emisiones_N2O_CO2eq_MUNDO[[#This Row],[Sector]],Emisiones_N2O_CO2eq_MUNDO[[#This Row],[Emisiones (kilotoneladas CO₂e)]]-E119,0)</f>
        <v>-23540</v>
      </c>
      <c r="G120">
        <f>IF(D119=Emisiones_N2O_CO2eq_MUNDO[[#This Row],[Sector]],((Emisiones_N2O_CO2eq_MUNDO[[#This Row],[Emisiones (kilotoneladas CO₂e)]]-E119)/E119)*100,0)</f>
        <v>-25.996686913307563</v>
      </c>
      <c r="H120">
        <v>1.0907473825155523E-2</v>
      </c>
      <c r="J120" s="7"/>
    </row>
    <row r="121" spans="1:10" x14ac:dyDescent="0.25">
      <c r="A121" t="s">
        <v>380</v>
      </c>
      <c r="B121" t="s">
        <v>392</v>
      </c>
      <c r="C121">
        <v>2001</v>
      </c>
      <c r="D121" t="s">
        <v>522</v>
      </c>
      <c r="E121">
        <v>62840</v>
      </c>
      <c r="F121">
        <f>IF(D120=Emisiones_N2O_CO2eq_MUNDO[[#This Row],[Sector]],Emisiones_N2O_CO2eq_MUNDO[[#This Row],[Emisiones (kilotoneladas CO₂e)]]-E120,0)</f>
        <v>-4170</v>
      </c>
      <c r="G121">
        <f>IF(D120=Emisiones_N2O_CO2eq_MUNDO[[#This Row],[Sector]],((Emisiones_N2O_CO2eq_MUNDO[[#This Row],[Emisiones (kilotoneladas CO₂e)]]-E120)/E120)*100,0)</f>
        <v>-6.2229517982390687</v>
      </c>
      <c r="H121">
        <v>1.0098628762418188E-2</v>
      </c>
      <c r="J121" s="8"/>
    </row>
    <row r="122" spans="1:10" x14ac:dyDescent="0.25">
      <c r="A122" t="s">
        <v>380</v>
      </c>
      <c r="B122" t="s">
        <v>392</v>
      </c>
      <c r="C122">
        <v>2002</v>
      </c>
      <c r="D122" t="s">
        <v>522</v>
      </c>
      <c r="E122">
        <v>108860</v>
      </c>
      <c r="F122">
        <f>IF(D121=Emisiones_N2O_CO2eq_MUNDO[[#This Row],[Sector]],Emisiones_N2O_CO2eq_MUNDO[[#This Row],[Emisiones (kilotoneladas CO₂e)]]-E121,0)</f>
        <v>46020</v>
      </c>
      <c r="G122">
        <f>IF(D121=Emisiones_N2O_CO2eq_MUNDO[[#This Row],[Sector]],((Emisiones_N2O_CO2eq_MUNDO[[#This Row],[Emisiones (kilotoneladas CO₂e)]]-E121)/E121)*100,0)</f>
        <v>73.233609166136219</v>
      </c>
      <c r="H122">
        <v>1.7274503540511535E-2</v>
      </c>
      <c r="J122" s="7"/>
    </row>
    <row r="123" spans="1:10" x14ac:dyDescent="0.25">
      <c r="A123" t="s">
        <v>380</v>
      </c>
      <c r="B123" t="s">
        <v>392</v>
      </c>
      <c r="C123">
        <v>2003</v>
      </c>
      <c r="D123" t="s">
        <v>522</v>
      </c>
      <c r="E123">
        <v>114220</v>
      </c>
      <c r="F123">
        <f>IF(D122=Emisiones_N2O_CO2eq_MUNDO[[#This Row],[Sector]],Emisiones_N2O_CO2eq_MUNDO[[#This Row],[Emisiones (kilotoneladas CO₂e)]]-E122,0)</f>
        <v>5360</v>
      </c>
      <c r="G123">
        <f>IF(D122=Emisiones_N2O_CO2eq_MUNDO[[#This Row],[Sector]],((Emisiones_N2O_CO2eq_MUNDO[[#This Row],[Emisiones (kilotoneladas CO₂e)]]-E122)/E122)*100,0)</f>
        <v>4.9237552820135955</v>
      </c>
      <c r="H123">
        <v>1.7899496723570937E-2</v>
      </c>
      <c r="J123" s="8"/>
    </row>
    <row r="124" spans="1:10" x14ac:dyDescent="0.25">
      <c r="A124" t="s">
        <v>380</v>
      </c>
      <c r="B124" t="s">
        <v>392</v>
      </c>
      <c r="C124">
        <v>2004</v>
      </c>
      <c r="D124" t="s">
        <v>522</v>
      </c>
      <c r="E124">
        <v>113320</v>
      </c>
      <c r="F124">
        <f>IF(D123=Emisiones_N2O_CO2eq_MUNDO[[#This Row],[Sector]],Emisiones_N2O_CO2eq_MUNDO[[#This Row],[Emisiones (kilotoneladas CO₂e)]]-E123,0)</f>
        <v>-900</v>
      </c>
      <c r="G124">
        <f>IF(D123=Emisiones_N2O_CO2eq_MUNDO[[#This Row],[Sector]],((Emisiones_N2O_CO2eq_MUNDO[[#This Row],[Emisiones (kilotoneladas CO₂e)]]-E123)/E123)*100,0)</f>
        <v>-0.7879530730169847</v>
      </c>
      <c r="H124">
        <v>1.7538649025662423E-2</v>
      </c>
      <c r="J124" s="7"/>
    </row>
    <row r="125" spans="1:10" x14ac:dyDescent="0.25">
      <c r="A125" t="s">
        <v>380</v>
      </c>
      <c r="B125" t="s">
        <v>392</v>
      </c>
      <c r="C125">
        <v>2005</v>
      </c>
      <c r="D125" t="s">
        <v>522</v>
      </c>
      <c r="E125">
        <v>97870</v>
      </c>
      <c r="F125">
        <f>IF(D124=Emisiones_N2O_CO2eq_MUNDO[[#This Row],[Sector]],Emisiones_N2O_CO2eq_MUNDO[[#This Row],[Emisiones (kilotoneladas CO₂e)]]-E124,0)</f>
        <v>-15450</v>
      </c>
      <c r="G125">
        <f>IF(D124=Emisiones_N2O_CO2eq_MUNDO[[#This Row],[Sector]],((Emisiones_N2O_CO2eq_MUNDO[[#This Row],[Emisiones (kilotoneladas CO₂e)]]-E124)/E124)*100,0)</f>
        <v>-13.633956936110131</v>
      </c>
      <c r="H125">
        <v>1.4960469477783771E-2</v>
      </c>
      <c r="J125" s="8"/>
    </row>
    <row r="126" spans="1:10" x14ac:dyDescent="0.25">
      <c r="A126" t="s">
        <v>380</v>
      </c>
      <c r="B126" t="s">
        <v>392</v>
      </c>
      <c r="C126">
        <v>2006</v>
      </c>
      <c r="D126" t="s">
        <v>522</v>
      </c>
      <c r="E126">
        <v>105570</v>
      </c>
      <c r="F126">
        <f>IF(D125=Emisiones_N2O_CO2eq_MUNDO[[#This Row],[Sector]],Emisiones_N2O_CO2eq_MUNDO[[#This Row],[Emisiones (kilotoneladas CO₂e)]]-E125,0)</f>
        <v>7700</v>
      </c>
      <c r="G126">
        <f>IF(D125=Emisiones_N2O_CO2eq_MUNDO[[#This Row],[Sector]],((Emisiones_N2O_CO2eq_MUNDO[[#This Row],[Emisiones (kilotoneladas CO₂e)]]-E125)/E125)*100,0)</f>
        <v>7.8675794421170941</v>
      </c>
      <c r="H126">
        <v>1.5938659787744218E-2</v>
      </c>
      <c r="J126" s="7"/>
    </row>
    <row r="127" spans="1:10" x14ac:dyDescent="0.25">
      <c r="A127" t="s">
        <v>380</v>
      </c>
      <c r="B127" t="s">
        <v>392</v>
      </c>
      <c r="C127">
        <v>2007</v>
      </c>
      <c r="D127" t="s">
        <v>522</v>
      </c>
      <c r="E127">
        <v>99180</v>
      </c>
      <c r="F127">
        <f>IF(D126=Emisiones_N2O_CO2eq_MUNDO[[#This Row],[Sector]],Emisiones_N2O_CO2eq_MUNDO[[#This Row],[Emisiones (kilotoneladas CO₂e)]]-E126,0)</f>
        <v>-6390</v>
      </c>
      <c r="G127">
        <f>IF(D126=Emisiones_N2O_CO2eq_MUNDO[[#This Row],[Sector]],((Emisiones_N2O_CO2eq_MUNDO[[#This Row],[Emisiones (kilotoneladas CO₂e)]]-E126)/E126)*100,0)</f>
        <v>-6.0528559249786875</v>
      </c>
      <c r="H127">
        <v>1.4789857420585041E-2</v>
      </c>
      <c r="J127" s="8"/>
    </row>
    <row r="128" spans="1:10" x14ac:dyDescent="0.25">
      <c r="A128" t="s">
        <v>380</v>
      </c>
      <c r="B128" t="s">
        <v>392</v>
      </c>
      <c r="C128">
        <v>2008</v>
      </c>
      <c r="D128" t="s">
        <v>522</v>
      </c>
      <c r="E128">
        <v>90530</v>
      </c>
      <c r="F128">
        <f>IF(D127=Emisiones_N2O_CO2eq_MUNDO[[#This Row],[Sector]],Emisiones_N2O_CO2eq_MUNDO[[#This Row],[Emisiones (kilotoneladas CO₂e)]]-E127,0)</f>
        <v>-8650</v>
      </c>
      <c r="G128">
        <f>IF(D127=Emisiones_N2O_CO2eq_MUNDO[[#This Row],[Sector]],((Emisiones_N2O_CO2eq_MUNDO[[#This Row],[Emisiones (kilotoneladas CO₂e)]]-E127)/E127)*100,0)</f>
        <v>-8.7215164347650731</v>
      </c>
      <c r="H128">
        <v>1.3334631494741048E-2</v>
      </c>
      <c r="J128" s="7"/>
    </row>
    <row r="129" spans="1:10" x14ac:dyDescent="0.25">
      <c r="A129" t="s">
        <v>380</v>
      </c>
      <c r="B129" t="s">
        <v>392</v>
      </c>
      <c r="C129">
        <v>2009</v>
      </c>
      <c r="D129" t="s">
        <v>522</v>
      </c>
      <c r="E129">
        <v>95090</v>
      </c>
      <c r="F129">
        <f>IF(D128=Emisiones_N2O_CO2eq_MUNDO[[#This Row],[Sector]],Emisiones_N2O_CO2eq_MUNDO[[#This Row],[Emisiones (kilotoneladas CO₂e)]]-E128,0)</f>
        <v>4560</v>
      </c>
      <c r="G129">
        <f>IF(D128=Emisiones_N2O_CO2eq_MUNDO[[#This Row],[Sector]],((Emisiones_N2O_CO2eq_MUNDO[[#This Row],[Emisiones (kilotoneladas CO₂e)]]-E128)/E128)*100,0)</f>
        <v>5.0370043079642111</v>
      </c>
      <c r="H129">
        <v>1.3835766584259295E-2</v>
      </c>
      <c r="J129" s="8"/>
    </row>
    <row r="130" spans="1:10" x14ac:dyDescent="0.25">
      <c r="A130" t="s">
        <v>380</v>
      </c>
      <c r="B130" t="s">
        <v>392</v>
      </c>
      <c r="C130">
        <v>2010</v>
      </c>
      <c r="D130" t="s">
        <v>522</v>
      </c>
      <c r="E130">
        <v>99230</v>
      </c>
      <c r="F130">
        <f>IF(D129=Emisiones_N2O_CO2eq_MUNDO[[#This Row],[Sector]],Emisiones_N2O_CO2eq_MUNDO[[#This Row],[Emisiones (kilotoneladas CO₂e)]]-E129,0)</f>
        <v>4140</v>
      </c>
      <c r="G130">
        <f>IF(D129=Emisiones_N2O_CO2eq_MUNDO[[#This Row],[Sector]],((Emisiones_N2O_CO2eq_MUNDO[[#This Row],[Emisiones (kilotoneladas CO₂e)]]-E129)/E129)*100,0)</f>
        <v>4.3537701125249759</v>
      </c>
      <c r="H130">
        <v>1.4263692742550335E-2</v>
      </c>
      <c r="J130" s="7"/>
    </row>
    <row r="131" spans="1:10" x14ac:dyDescent="0.25">
      <c r="A131" t="s">
        <v>380</v>
      </c>
      <c r="B131" t="s">
        <v>392</v>
      </c>
      <c r="C131">
        <v>2011</v>
      </c>
      <c r="D131" t="s">
        <v>522</v>
      </c>
      <c r="E131">
        <v>91110</v>
      </c>
      <c r="F131">
        <f>IF(D130=Emisiones_N2O_CO2eq_MUNDO[[#This Row],[Sector]],Emisiones_N2O_CO2eq_MUNDO[[#This Row],[Emisiones (kilotoneladas CO₂e)]]-E130,0)</f>
        <v>-8120</v>
      </c>
      <c r="G131">
        <f>IF(D130=Emisiones_N2O_CO2eq_MUNDO[[#This Row],[Sector]],((Emisiones_N2O_CO2eq_MUNDO[[#This Row],[Emisiones (kilotoneladas CO₂e)]]-E130)/E130)*100,0)</f>
        <v>-8.183009170613726</v>
      </c>
      <c r="H131">
        <v>1.2939566783701742E-2</v>
      </c>
      <c r="J131" s="8"/>
    </row>
    <row r="132" spans="1:10" x14ac:dyDescent="0.25">
      <c r="A132" t="s">
        <v>380</v>
      </c>
      <c r="B132" t="s">
        <v>392</v>
      </c>
      <c r="C132">
        <v>2012</v>
      </c>
      <c r="D132" t="s">
        <v>522</v>
      </c>
      <c r="E132">
        <v>110320</v>
      </c>
      <c r="F132">
        <f>IF(D131=Emisiones_N2O_CO2eq_MUNDO[[#This Row],[Sector]],Emisiones_N2O_CO2eq_MUNDO[[#This Row],[Emisiones (kilotoneladas CO₂e)]]-E131,0)</f>
        <v>19210</v>
      </c>
      <c r="G132">
        <f>IF(D131=Emisiones_N2O_CO2eq_MUNDO[[#This Row],[Sector]],((Emisiones_N2O_CO2eq_MUNDO[[#This Row],[Emisiones (kilotoneladas CO₂e)]]-E131)/E131)*100,0)</f>
        <v>21.08440346833498</v>
      </c>
      <c r="H132">
        <v>1.5481709634304956E-2</v>
      </c>
      <c r="J132" s="7"/>
    </row>
    <row r="133" spans="1:10" x14ac:dyDescent="0.25">
      <c r="A133" t="s">
        <v>380</v>
      </c>
      <c r="B133" t="s">
        <v>392</v>
      </c>
      <c r="C133">
        <v>2013</v>
      </c>
      <c r="D133" t="s">
        <v>522</v>
      </c>
      <c r="E133">
        <v>90970</v>
      </c>
      <c r="F133">
        <f>IF(D132=Emisiones_N2O_CO2eq_MUNDO[[#This Row],[Sector]],Emisiones_N2O_CO2eq_MUNDO[[#This Row],[Emisiones (kilotoneladas CO₂e)]]-E132,0)</f>
        <v>-19350</v>
      </c>
      <c r="G133">
        <f>IF(D132=Emisiones_N2O_CO2eq_MUNDO[[#This Row],[Sector]],((Emisiones_N2O_CO2eq_MUNDO[[#This Row],[Emisiones (kilotoneladas CO₂e)]]-E132)/E132)*100,0)</f>
        <v>-17.539883973894128</v>
      </c>
      <c r="H133">
        <v>1.2616179942201614E-2</v>
      </c>
      <c r="J133" s="8"/>
    </row>
    <row r="134" spans="1:10" x14ac:dyDescent="0.25">
      <c r="A134" t="s">
        <v>380</v>
      </c>
      <c r="B134" t="s">
        <v>392</v>
      </c>
      <c r="C134">
        <v>2014</v>
      </c>
      <c r="D134" t="s">
        <v>522</v>
      </c>
      <c r="E134">
        <v>107830</v>
      </c>
      <c r="F134">
        <f>IF(D133=Emisiones_N2O_CO2eq_MUNDO[[#This Row],[Sector]],Emisiones_N2O_CO2eq_MUNDO[[#This Row],[Emisiones (kilotoneladas CO₂e)]]-E133,0)</f>
        <v>16860</v>
      </c>
      <c r="G134">
        <f>IF(D133=Emisiones_N2O_CO2eq_MUNDO[[#This Row],[Sector]],((Emisiones_N2O_CO2eq_MUNDO[[#This Row],[Emisiones (kilotoneladas CO₂e)]]-E133)/E133)*100,0)</f>
        <v>18.533582499725185</v>
      </c>
      <c r="H134">
        <v>1.4780767484120921E-2</v>
      </c>
      <c r="J134" s="7"/>
    </row>
    <row r="135" spans="1:10" x14ac:dyDescent="0.25">
      <c r="A135" t="s">
        <v>380</v>
      </c>
      <c r="B135" t="s">
        <v>392</v>
      </c>
      <c r="C135">
        <v>2015</v>
      </c>
      <c r="D135" t="s">
        <v>522</v>
      </c>
      <c r="E135">
        <v>121780</v>
      </c>
      <c r="F135">
        <f>IF(D134=Emisiones_N2O_CO2eq_MUNDO[[#This Row],[Sector]],Emisiones_N2O_CO2eq_MUNDO[[#This Row],[Emisiones (kilotoneladas CO₂e)]]-E134,0)</f>
        <v>13950</v>
      </c>
      <c r="G135">
        <f>IF(D134=Emisiones_N2O_CO2eq_MUNDO[[#This Row],[Sector]],((Emisiones_N2O_CO2eq_MUNDO[[#This Row],[Emisiones (kilotoneladas CO₂e)]]-E134)/E134)*100,0)</f>
        <v>12.937030510989519</v>
      </c>
      <c r="H135">
        <v>1.6501808925096451E-2</v>
      </c>
      <c r="J135" s="8"/>
    </row>
    <row r="136" spans="1:10" x14ac:dyDescent="0.25">
      <c r="A136" t="s">
        <v>380</v>
      </c>
      <c r="B136" t="s">
        <v>392</v>
      </c>
      <c r="C136">
        <v>2016</v>
      </c>
      <c r="D136" t="s">
        <v>522</v>
      </c>
      <c r="E136">
        <v>97140</v>
      </c>
      <c r="F136">
        <f>IF(D135=Emisiones_N2O_CO2eq_MUNDO[[#This Row],[Sector]],Emisiones_N2O_CO2eq_MUNDO[[#This Row],[Emisiones (kilotoneladas CO₂e)]]-E135,0)</f>
        <v>-24640</v>
      </c>
      <c r="G136">
        <f>IF(D135=Emisiones_N2O_CO2eq_MUNDO[[#This Row],[Sector]],((Emisiones_N2O_CO2eq_MUNDO[[#This Row],[Emisiones (kilotoneladas CO₂e)]]-E135)/E135)*100,0)</f>
        <v>-20.233207423222204</v>
      </c>
      <c r="H136">
        <v>1.3014431093584666E-2</v>
      </c>
      <c r="J136" s="7"/>
    </row>
    <row r="137" spans="1:10" x14ac:dyDescent="0.25">
      <c r="A137" t="s">
        <v>380</v>
      </c>
      <c r="B137" t="s">
        <v>392</v>
      </c>
      <c r="C137">
        <v>1990</v>
      </c>
      <c r="D137" t="s">
        <v>523</v>
      </c>
      <c r="E137">
        <v>2740</v>
      </c>
      <c r="F137">
        <f>IF(D136=Emisiones_N2O_CO2eq_MUNDO[[#This Row],[Sector]],Emisiones_N2O_CO2eq_MUNDO[[#This Row],[Emisiones (kilotoneladas CO₂e)]]-E136,0)</f>
        <v>0</v>
      </c>
      <c r="G137">
        <f>IF(D136=Emisiones_N2O_CO2eq_MUNDO[[#This Row],[Sector]],((Emisiones_N2O_CO2eq_MUNDO[[#This Row],[Emisiones (kilotoneladas CO₂e)]]-E136)/E136)*100,0)</f>
        <v>0</v>
      </c>
      <c r="H137">
        <v>5.1433849968210508E-4</v>
      </c>
      <c r="J137" s="7"/>
    </row>
    <row r="138" spans="1:10" x14ac:dyDescent="0.25">
      <c r="A138" t="s">
        <v>380</v>
      </c>
      <c r="B138" t="s">
        <v>392</v>
      </c>
      <c r="C138">
        <v>1991</v>
      </c>
      <c r="D138" t="s">
        <v>523</v>
      </c>
      <c r="E138">
        <v>2840</v>
      </c>
      <c r="F138">
        <f>IF(D137=Emisiones_N2O_CO2eq_MUNDO[[#This Row],[Sector]],Emisiones_N2O_CO2eq_MUNDO[[#This Row],[Emisiones (kilotoneladas CO₂e)]]-E137,0)</f>
        <v>100</v>
      </c>
      <c r="G138">
        <f>IF(D137=Emisiones_N2O_CO2eq_MUNDO[[#This Row],[Sector]],((Emisiones_N2O_CO2eq_MUNDO[[#This Row],[Emisiones (kilotoneladas CO₂e)]]-E137)/E137)*100,0)</f>
        <v>3.6496350364963499</v>
      </c>
      <c r="H138">
        <v>5.2453794025402042E-4</v>
      </c>
      <c r="J138" s="8"/>
    </row>
    <row r="139" spans="1:10" x14ac:dyDescent="0.25">
      <c r="A139" t="s">
        <v>380</v>
      </c>
      <c r="B139" t="s">
        <v>392</v>
      </c>
      <c r="C139">
        <v>1992</v>
      </c>
      <c r="D139" t="s">
        <v>523</v>
      </c>
      <c r="E139">
        <v>2980</v>
      </c>
      <c r="F139">
        <f>IF(D138=Emisiones_N2O_CO2eq_MUNDO[[#This Row],[Sector]],Emisiones_N2O_CO2eq_MUNDO[[#This Row],[Emisiones (kilotoneladas CO₂e)]]-E138,0)</f>
        <v>140</v>
      </c>
      <c r="G139">
        <f>IF(D138=Emisiones_N2O_CO2eq_MUNDO[[#This Row],[Sector]],((Emisiones_N2O_CO2eq_MUNDO[[#This Row],[Emisiones (kilotoneladas CO₂e)]]-E138)/E138)*100,0)</f>
        <v>4.929577464788732</v>
      </c>
      <c r="H139">
        <v>5.4192459610250747E-4</v>
      </c>
      <c r="J139" s="7"/>
    </row>
    <row r="140" spans="1:10" x14ac:dyDescent="0.25">
      <c r="A140" t="s">
        <v>380</v>
      </c>
      <c r="B140" t="s">
        <v>392</v>
      </c>
      <c r="C140">
        <v>1993</v>
      </c>
      <c r="D140" t="s">
        <v>523</v>
      </c>
      <c r="E140">
        <v>2920</v>
      </c>
      <c r="F140">
        <f>IF(D139=Emisiones_N2O_CO2eq_MUNDO[[#This Row],[Sector]],Emisiones_N2O_CO2eq_MUNDO[[#This Row],[Emisiones (kilotoneladas CO₂e)]]-E139,0)</f>
        <v>-60</v>
      </c>
      <c r="G140">
        <f>IF(D139=Emisiones_N2O_CO2eq_MUNDO[[#This Row],[Sector]],((Emisiones_N2O_CO2eq_MUNDO[[#This Row],[Emisiones (kilotoneladas CO₂e)]]-E139)/E139)*100,0)</f>
        <v>-2.0134228187919461</v>
      </c>
      <c r="H140">
        <v>5.2314767204660745E-4</v>
      </c>
      <c r="J140" s="8"/>
    </row>
    <row r="141" spans="1:10" x14ac:dyDescent="0.25">
      <c r="A141" t="s">
        <v>380</v>
      </c>
      <c r="B141" t="s">
        <v>392</v>
      </c>
      <c r="C141">
        <v>1994</v>
      </c>
      <c r="D141" t="s">
        <v>523</v>
      </c>
      <c r="E141">
        <v>3090</v>
      </c>
      <c r="F141">
        <f>IF(D140=Emisiones_N2O_CO2eq_MUNDO[[#This Row],[Sector]],Emisiones_N2O_CO2eq_MUNDO[[#This Row],[Emisiones (kilotoneladas CO₂e)]]-E140,0)</f>
        <v>170</v>
      </c>
      <c r="G141">
        <f>IF(D140=Emisiones_N2O_CO2eq_MUNDO[[#This Row],[Sector]],((Emisiones_N2O_CO2eq_MUNDO[[#This Row],[Emisiones (kilotoneladas CO₂e)]]-E140)/E140)*100,0)</f>
        <v>5.8219178082191778</v>
      </c>
      <c r="H141">
        <v>5.4563273090064708E-4</v>
      </c>
      <c r="J141" s="7"/>
    </row>
    <row r="142" spans="1:10" x14ac:dyDescent="0.25">
      <c r="A142" t="s">
        <v>380</v>
      </c>
      <c r="B142" t="s">
        <v>392</v>
      </c>
      <c r="C142">
        <v>1995</v>
      </c>
      <c r="D142" t="s">
        <v>523</v>
      </c>
      <c r="E142">
        <v>3260</v>
      </c>
      <c r="F142">
        <f>IF(D141=Emisiones_N2O_CO2eq_MUNDO[[#This Row],[Sector]],Emisiones_N2O_CO2eq_MUNDO[[#This Row],[Emisiones (kilotoneladas CO₂e)]]-E141,0)</f>
        <v>170</v>
      </c>
      <c r="G142">
        <f>IF(D141=Emisiones_N2O_CO2eq_MUNDO[[#This Row],[Sector]],((Emisiones_N2O_CO2eq_MUNDO[[#This Row],[Emisiones (kilotoneladas CO₂e)]]-E141)/E141)*100,0)</f>
        <v>5.5016181229773462</v>
      </c>
      <c r="H142">
        <v>5.6752770135787094E-4</v>
      </c>
      <c r="J142" s="8"/>
    </row>
    <row r="143" spans="1:10" x14ac:dyDescent="0.25">
      <c r="A143" t="s">
        <v>380</v>
      </c>
      <c r="B143" t="s">
        <v>392</v>
      </c>
      <c r="C143">
        <v>1996</v>
      </c>
      <c r="D143" t="s">
        <v>523</v>
      </c>
      <c r="E143">
        <v>3360</v>
      </c>
      <c r="F143">
        <f>IF(D142=Emisiones_N2O_CO2eq_MUNDO[[#This Row],[Sector]],Emisiones_N2O_CO2eq_MUNDO[[#This Row],[Emisiones (kilotoneladas CO₂e)]]-E142,0)</f>
        <v>100</v>
      </c>
      <c r="G143">
        <f>IF(D142=Emisiones_N2O_CO2eq_MUNDO[[#This Row],[Sector]],((Emisiones_N2O_CO2eq_MUNDO[[#This Row],[Emisiones (kilotoneladas CO₂e)]]-E142)/E142)*100,0)</f>
        <v>3.0674846625766872</v>
      </c>
      <c r="H143">
        <v>5.7683472929626848E-4</v>
      </c>
      <c r="J143" s="7"/>
    </row>
    <row r="144" spans="1:10" x14ac:dyDescent="0.25">
      <c r="A144" t="s">
        <v>380</v>
      </c>
      <c r="B144" t="s">
        <v>392</v>
      </c>
      <c r="C144">
        <v>1997</v>
      </c>
      <c r="D144" t="s">
        <v>523</v>
      </c>
      <c r="E144">
        <v>3390</v>
      </c>
      <c r="F144">
        <f>IF(D143=Emisiones_N2O_CO2eq_MUNDO[[#This Row],[Sector]],Emisiones_N2O_CO2eq_MUNDO[[#This Row],[Emisiones (kilotoneladas CO₂e)]]-E143,0)</f>
        <v>30</v>
      </c>
      <c r="G144">
        <f>IF(D143=Emisiones_N2O_CO2eq_MUNDO[[#This Row],[Sector]],((Emisiones_N2O_CO2eq_MUNDO[[#This Row],[Emisiones (kilotoneladas CO₂e)]]-E143)/E143)*100,0)</f>
        <v>0.89285714285714279</v>
      </c>
      <c r="H144">
        <v>5.74085282316175E-4</v>
      </c>
      <c r="J144" s="8"/>
    </row>
    <row r="145" spans="1:10" x14ac:dyDescent="0.25">
      <c r="A145" t="s">
        <v>380</v>
      </c>
      <c r="B145" t="s">
        <v>392</v>
      </c>
      <c r="C145">
        <v>1998</v>
      </c>
      <c r="D145" t="s">
        <v>523</v>
      </c>
      <c r="E145">
        <v>3410</v>
      </c>
      <c r="F145">
        <f>IF(D144=Emisiones_N2O_CO2eq_MUNDO[[#This Row],[Sector]],Emisiones_N2O_CO2eq_MUNDO[[#This Row],[Emisiones (kilotoneladas CO₂e)]]-E144,0)</f>
        <v>20</v>
      </c>
      <c r="G145">
        <f>IF(D144=Emisiones_N2O_CO2eq_MUNDO[[#This Row],[Sector]],((Emisiones_N2O_CO2eq_MUNDO[[#This Row],[Emisiones (kilotoneladas CO₂e)]]-E144)/E144)*100,0)</f>
        <v>0.58997050147492625</v>
      </c>
      <c r="H145">
        <v>5.6977733903623077E-4</v>
      </c>
      <c r="J145" s="7"/>
    </row>
    <row r="146" spans="1:10" x14ac:dyDescent="0.25">
      <c r="A146" t="s">
        <v>380</v>
      </c>
      <c r="B146" t="s">
        <v>392</v>
      </c>
      <c r="C146">
        <v>1999</v>
      </c>
      <c r="D146" t="s">
        <v>523</v>
      </c>
      <c r="E146">
        <v>3600</v>
      </c>
      <c r="F146">
        <f>IF(D145=Emisiones_N2O_CO2eq_MUNDO[[#This Row],[Sector]],Emisiones_N2O_CO2eq_MUNDO[[#This Row],[Emisiones (kilotoneladas CO₂e)]]-E145,0)</f>
        <v>190</v>
      </c>
      <c r="G146">
        <f>IF(D145=Emisiones_N2O_CO2eq_MUNDO[[#This Row],[Sector]],((Emisiones_N2O_CO2eq_MUNDO[[#This Row],[Emisiones (kilotoneladas CO₂e)]]-E145)/E145)*100,0)</f>
        <v>5.5718475073313778</v>
      </c>
      <c r="H146">
        <v>5.9364414891959242E-4</v>
      </c>
      <c r="J146" s="8"/>
    </row>
    <row r="147" spans="1:10" x14ac:dyDescent="0.25">
      <c r="A147" t="s">
        <v>380</v>
      </c>
      <c r="B147" t="s">
        <v>392</v>
      </c>
      <c r="C147">
        <v>2000</v>
      </c>
      <c r="D147" t="s">
        <v>523</v>
      </c>
      <c r="E147">
        <v>6980</v>
      </c>
      <c r="F147">
        <f>IF(D146=Emisiones_N2O_CO2eq_MUNDO[[#This Row],[Sector]],Emisiones_N2O_CO2eq_MUNDO[[#This Row],[Emisiones (kilotoneladas CO₂e)]]-E146,0)</f>
        <v>3380</v>
      </c>
      <c r="G147">
        <f>IF(D146=Emisiones_N2O_CO2eq_MUNDO[[#This Row],[Sector]],((Emisiones_N2O_CO2eq_MUNDO[[#This Row],[Emisiones (kilotoneladas CO₂e)]]-E146)/E146)*100,0)</f>
        <v>93.888888888888886</v>
      </c>
      <c r="H147">
        <v>1.1361612789074101E-3</v>
      </c>
      <c r="J147" s="7"/>
    </row>
    <row r="148" spans="1:10" x14ac:dyDescent="0.25">
      <c r="A148" t="s">
        <v>380</v>
      </c>
      <c r="B148" t="s">
        <v>392</v>
      </c>
      <c r="C148">
        <v>2001</v>
      </c>
      <c r="D148" t="s">
        <v>523</v>
      </c>
      <c r="E148">
        <v>6950</v>
      </c>
      <c r="F148">
        <f>IF(D147=Emisiones_N2O_CO2eq_MUNDO[[#This Row],[Sector]],Emisiones_N2O_CO2eq_MUNDO[[#This Row],[Emisiones (kilotoneladas CO₂e)]]-E147,0)</f>
        <v>-30</v>
      </c>
      <c r="G148">
        <f>IF(D147=Emisiones_N2O_CO2eq_MUNDO[[#This Row],[Sector]],((Emisiones_N2O_CO2eq_MUNDO[[#This Row],[Emisiones (kilotoneladas CO₂e)]]-E147)/E147)*100,0)</f>
        <v>-0.42979942693409745</v>
      </c>
      <c r="H148">
        <v>1.1168916279249905E-3</v>
      </c>
      <c r="J148" s="8"/>
    </row>
    <row r="149" spans="1:10" x14ac:dyDescent="0.25">
      <c r="A149" t="s">
        <v>380</v>
      </c>
      <c r="B149" t="s">
        <v>392</v>
      </c>
      <c r="C149">
        <v>2002</v>
      </c>
      <c r="D149" t="s">
        <v>523</v>
      </c>
      <c r="E149">
        <v>6780</v>
      </c>
      <c r="F149">
        <f>IF(D148=Emisiones_N2O_CO2eq_MUNDO[[#This Row],[Sector]],Emisiones_N2O_CO2eq_MUNDO[[#This Row],[Emisiones (kilotoneladas CO₂e)]]-E148,0)</f>
        <v>-170</v>
      </c>
      <c r="G149">
        <f>IF(D148=Emisiones_N2O_CO2eq_MUNDO[[#This Row],[Sector]],((Emisiones_N2O_CO2eq_MUNDO[[#This Row],[Emisiones (kilotoneladas CO₂e)]]-E148)/E148)*100,0)</f>
        <v>-2.4460431654676258</v>
      </c>
      <c r="H149">
        <v>1.0758876906546777E-3</v>
      </c>
      <c r="J149" s="7"/>
    </row>
    <row r="150" spans="1:10" x14ac:dyDescent="0.25">
      <c r="A150" t="s">
        <v>380</v>
      </c>
      <c r="B150" t="s">
        <v>392</v>
      </c>
      <c r="C150">
        <v>2003</v>
      </c>
      <c r="D150" t="s">
        <v>523</v>
      </c>
      <c r="E150">
        <v>6770</v>
      </c>
      <c r="F150">
        <f>IF(D149=Emisiones_N2O_CO2eq_MUNDO[[#This Row],[Sector]],Emisiones_N2O_CO2eq_MUNDO[[#This Row],[Emisiones (kilotoneladas CO₂e)]]-E149,0)</f>
        <v>-10</v>
      </c>
      <c r="G150">
        <f>IF(D149=Emisiones_N2O_CO2eq_MUNDO[[#This Row],[Sector]],((Emisiones_N2O_CO2eq_MUNDO[[#This Row],[Emisiones (kilotoneladas CO₂e)]]-E149)/E149)*100,0)</f>
        <v>-0.14749262536873156</v>
      </c>
      <c r="H150">
        <v>1.06093147275937E-3</v>
      </c>
      <c r="J150" s="8"/>
    </row>
    <row r="151" spans="1:10" x14ac:dyDescent="0.25">
      <c r="A151" t="s">
        <v>380</v>
      </c>
      <c r="B151" t="s">
        <v>392</v>
      </c>
      <c r="C151">
        <v>2004</v>
      </c>
      <c r="D151" t="s">
        <v>523</v>
      </c>
      <c r="E151">
        <v>6800</v>
      </c>
      <c r="F151">
        <f>IF(D150=Emisiones_N2O_CO2eq_MUNDO[[#This Row],[Sector]],Emisiones_N2O_CO2eq_MUNDO[[#This Row],[Emisiones (kilotoneladas CO₂e)]]-E150,0)</f>
        <v>30</v>
      </c>
      <c r="G151">
        <f>IF(D150=Emisiones_N2O_CO2eq_MUNDO[[#This Row],[Sector]],((Emisiones_N2O_CO2eq_MUNDO[[#This Row],[Emisiones (kilotoneladas CO₂e)]]-E150)/E150)*100,0)</f>
        <v>0.44313146233382572</v>
      </c>
      <c r="H151">
        <v>1.0524427583348437E-3</v>
      </c>
      <c r="J151" s="7"/>
    </row>
    <row r="152" spans="1:10" x14ac:dyDescent="0.25">
      <c r="A152" t="s">
        <v>380</v>
      </c>
      <c r="B152" t="s">
        <v>392</v>
      </c>
      <c r="C152">
        <v>2005</v>
      </c>
      <c r="D152" t="s">
        <v>523</v>
      </c>
      <c r="E152">
        <v>6850</v>
      </c>
      <c r="F152">
        <f>IF(D151=Emisiones_N2O_CO2eq_MUNDO[[#This Row],[Sector]],Emisiones_N2O_CO2eq_MUNDO[[#This Row],[Emisiones (kilotoneladas CO₂e)]]-E151,0)</f>
        <v>50</v>
      </c>
      <c r="G152">
        <f>IF(D151=Emisiones_N2O_CO2eq_MUNDO[[#This Row],[Sector]],((Emisiones_N2O_CO2eq_MUNDO[[#This Row],[Emisiones (kilotoneladas CO₂e)]]-E151)/E151)*100,0)</f>
        <v>0.73529411764705876</v>
      </c>
      <c r="H152">
        <v>1.0470952888813614E-3</v>
      </c>
      <c r="J152" s="8"/>
    </row>
    <row r="153" spans="1:10" x14ac:dyDescent="0.25">
      <c r="A153" t="s">
        <v>380</v>
      </c>
      <c r="B153" t="s">
        <v>392</v>
      </c>
      <c r="C153">
        <v>2006</v>
      </c>
      <c r="D153" t="s">
        <v>523</v>
      </c>
      <c r="E153">
        <v>6700</v>
      </c>
      <c r="F153">
        <f>IF(D152=Emisiones_N2O_CO2eq_MUNDO[[#This Row],[Sector]],Emisiones_N2O_CO2eq_MUNDO[[#This Row],[Emisiones (kilotoneladas CO₂e)]]-E152,0)</f>
        <v>-150</v>
      </c>
      <c r="G153">
        <f>IF(D152=Emisiones_N2O_CO2eq_MUNDO[[#This Row],[Sector]],((Emisiones_N2O_CO2eq_MUNDO[[#This Row],[Emisiones (kilotoneladas CO₂e)]]-E152)/E152)*100,0)</f>
        <v>-2.1897810218978102</v>
      </c>
      <c r="H153">
        <v>1.0115470358803284E-3</v>
      </c>
      <c r="J153" s="7"/>
    </row>
    <row r="154" spans="1:10" x14ac:dyDescent="0.25">
      <c r="A154" t="s">
        <v>380</v>
      </c>
      <c r="B154" t="s">
        <v>392</v>
      </c>
      <c r="C154">
        <v>2007</v>
      </c>
      <c r="D154" t="s">
        <v>523</v>
      </c>
      <c r="E154">
        <v>6660</v>
      </c>
      <c r="F154">
        <f>IF(D153=Emisiones_N2O_CO2eq_MUNDO[[#This Row],[Sector]],Emisiones_N2O_CO2eq_MUNDO[[#This Row],[Emisiones (kilotoneladas CO₂e)]]-E153,0)</f>
        <v>-40</v>
      </c>
      <c r="G154">
        <f>IF(D153=Emisiones_N2O_CO2eq_MUNDO[[#This Row],[Sector]],((Emisiones_N2O_CO2eq_MUNDO[[#This Row],[Emisiones (kilotoneladas CO₂e)]]-E153)/E153)*100,0)</f>
        <v>-0.59701492537313439</v>
      </c>
      <c r="H154">
        <v>9.9314832043855992E-4</v>
      </c>
      <c r="J154" s="8"/>
    </row>
    <row r="155" spans="1:10" x14ac:dyDescent="0.25">
      <c r="A155" t="s">
        <v>380</v>
      </c>
      <c r="B155" t="s">
        <v>392</v>
      </c>
      <c r="C155">
        <v>2008</v>
      </c>
      <c r="D155" t="s">
        <v>523</v>
      </c>
      <c r="E155">
        <v>6520</v>
      </c>
      <c r="F155">
        <f>IF(D154=Emisiones_N2O_CO2eq_MUNDO[[#This Row],[Sector]],Emisiones_N2O_CO2eq_MUNDO[[#This Row],[Emisiones (kilotoneladas CO₂e)]]-E154,0)</f>
        <v>-140</v>
      </c>
      <c r="G155">
        <f>IF(D154=Emisiones_N2O_CO2eq_MUNDO[[#This Row],[Sector]],((Emisiones_N2O_CO2eq_MUNDO[[#This Row],[Emisiones (kilotoneladas CO₂e)]]-E154)/E154)*100,0)</f>
        <v>-2.1021021021021022</v>
      </c>
      <c r="H155">
        <v>9.6036449072916857E-4</v>
      </c>
      <c r="J155" s="7"/>
    </row>
    <row r="156" spans="1:10" x14ac:dyDescent="0.25">
      <c r="A156" t="s">
        <v>380</v>
      </c>
      <c r="B156" t="s">
        <v>392</v>
      </c>
      <c r="C156">
        <v>2009</v>
      </c>
      <c r="D156" t="s">
        <v>523</v>
      </c>
      <c r="E156">
        <v>6410</v>
      </c>
      <c r="F156">
        <f>IF(D155=Emisiones_N2O_CO2eq_MUNDO[[#This Row],[Sector]],Emisiones_N2O_CO2eq_MUNDO[[#This Row],[Emisiones (kilotoneladas CO₂e)]]-E155,0)</f>
        <v>-110</v>
      </c>
      <c r="G156">
        <f>IF(D155=Emisiones_N2O_CO2eq_MUNDO[[#This Row],[Sector]],((Emisiones_N2O_CO2eq_MUNDO[[#This Row],[Emisiones (kilotoneladas CO₂e)]]-E155)/E155)*100,0)</f>
        <v>-1.6871165644171779</v>
      </c>
      <c r="H156">
        <v>9.3266656646442394E-4</v>
      </c>
      <c r="J156" s="8"/>
    </row>
    <row r="157" spans="1:10" x14ac:dyDescent="0.25">
      <c r="A157" t="s">
        <v>380</v>
      </c>
      <c r="B157" t="s">
        <v>392</v>
      </c>
      <c r="C157">
        <v>2010</v>
      </c>
      <c r="D157" t="s">
        <v>523</v>
      </c>
      <c r="E157">
        <v>6440</v>
      </c>
      <c r="F157">
        <f>IF(D156=Emisiones_N2O_CO2eq_MUNDO[[#This Row],[Sector]],Emisiones_N2O_CO2eq_MUNDO[[#This Row],[Emisiones (kilotoneladas CO₂e)]]-E156,0)</f>
        <v>30</v>
      </c>
      <c r="G157">
        <f>IF(D156=Emisiones_N2O_CO2eq_MUNDO[[#This Row],[Sector]],((Emisiones_N2O_CO2eq_MUNDO[[#This Row],[Emisiones (kilotoneladas CO₂e)]]-E156)/E156)*100,0)</f>
        <v>0.46801872074883</v>
      </c>
      <c r="H157">
        <v>9.2570977791014985E-4</v>
      </c>
      <c r="J157" s="7"/>
    </row>
    <row r="158" spans="1:10" x14ac:dyDescent="0.25">
      <c r="A158" t="s">
        <v>380</v>
      </c>
      <c r="B158" t="s">
        <v>392</v>
      </c>
      <c r="C158">
        <v>2011</v>
      </c>
      <c r="D158" t="s">
        <v>523</v>
      </c>
      <c r="E158">
        <v>6410</v>
      </c>
      <c r="F158">
        <f>IF(D157=Emisiones_N2O_CO2eq_MUNDO[[#This Row],[Sector]],Emisiones_N2O_CO2eq_MUNDO[[#This Row],[Emisiones (kilotoneladas CO₂e)]]-E157,0)</f>
        <v>-30</v>
      </c>
      <c r="G158">
        <f>IF(D157=Emisiones_N2O_CO2eq_MUNDO[[#This Row],[Sector]],((Emisiones_N2O_CO2eq_MUNDO[[#This Row],[Emisiones (kilotoneladas CO₂e)]]-E157)/E157)*100,0)</f>
        <v>-0.46583850931677018</v>
      </c>
      <c r="H158">
        <v>9.1035696502610208E-4</v>
      </c>
      <c r="J158" s="8"/>
    </row>
    <row r="159" spans="1:10" x14ac:dyDescent="0.25">
      <c r="A159" t="s">
        <v>380</v>
      </c>
      <c r="B159" t="s">
        <v>392</v>
      </c>
      <c r="C159">
        <v>2012</v>
      </c>
      <c r="D159" t="s">
        <v>523</v>
      </c>
      <c r="E159">
        <v>6420</v>
      </c>
      <c r="F159">
        <f>IF(D158=Emisiones_N2O_CO2eq_MUNDO[[#This Row],[Sector]],Emisiones_N2O_CO2eq_MUNDO[[#This Row],[Emisiones (kilotoneladas CO₂e)]]-E158,0)</f>
        <v>10</v>
      </c>
      <c r="G159">
        <f>IF(D158=Emisiones_N2O_CO2eq_MUNDO[[#This Row],[Sector]],((Emisiones_N2O_CO2eq_MUNDO[[#This Row],[Emisiones (kilotoneladas CO₂e)]]-E158)/E158)*100,0)</f>
        <v>0.15600624024960999</v>
      </c>
      <c r="H159">
        <v>9.0094793194559289E-4</v>
      </c>
      <c r="J159" s="7"/>
    </row>
    <row r="160" spans="1:10" x14ac:dyDescent="0.25">
      <c r="A160" t="s">
        <v>380</v>
      </c>
      <c r="B160" t="s">
        <v>392</v>
      </c>
      <c r="C160">
        <v>2013</v>
      </c>
      <c r="D160" t="s">
        <v>523</v>
      </c>
      <c r="E160">
        <v>6430</v>
      </c>
      <c r="F160">
        <f>IF(D159=Emisiones_N2O_CO2eq_MUNDO[[#This Row],[Sector]],Emisiones_N2O_CO2eq_MUNDO[[#This Row],[Emisiones (kilotoneladas CO₂e)]]-E159,0)</f>
        <v>10</v>
      </c>
      <c r="G160">
        <f>IF(D159=Emisiones_N2O_CO2eq_MUNDO[[#This Row],[Sector]],((Emisiones_N2O_CO2eq_MUNDO[[#This Row],[Emisiones (kilotoneladas CO₂e)]]-E159)/E159)*100,0)</f>
        <v>0.1557632398753894</v>
      </c>
      <c r="H160">
        <v>8.9174493820332393E-4</v>
      </c>
      <c r="J160" s="8"/>
    </row>
    <row r="161" spans="1:10" x14ac:dyDescent="0.25">
      <c r="A161" t="s">
        <v>380</v>
      </c>
      <c r="B161" t="s">
        <v>392</v>
      </c>
      <c r="C161">
        <v>2014</v>
      </c>
      <c r="D161" t="s">
        <v>523</v>
      </c>
      <c r="E161">
        <v>6310</v>
      </c>
      <c r="F161">
        <f>IF(D160=Emisiones_N2O_CO2eq_MUNDO[[#This Row],[Sector]],Emisiones_N2O_CO2eq_MUNDO[[#This Row],[Emisiones (kilotoneladas CO₂e)]]-E160,0)</f>
        <v>-120</v>
      </c>
      <c r="G161">
        <f>IF(D160=Emisiones_N2O_CO2eq_MUNDO[[#This Row],[Sector]],((Emisiones_N2O_CO2eq_MUNDO[[#This Row],[Emisiones (kilotoneladas CO₂e)]]-E160)/E160)*100,0)</f>
        <v>-1.8662519440124419</v>
      </c>
      <c r="H161">
        <v>8.6494150815916734E-4</v>
      </c>
      <c r="J161" s="7"/>
    </row>
    <row r="162" spans="1:10" x14ac:dyDescent="0.25">
      <c r="A162" t="s">
        <v>380</v>
      </c>
      <c r="B162" t="s">
        <v>392</v>
      </c>
      <c r="C162">
        <v>2015</v>
      </c>
      <c r="D162" t="s">
        <v>523</v>
      </c>
      <c r="E162">
        <v>6400</v>
      </c>
      <c r="F162">
        <f>IF(D161=Emisiones_N2O_CO2eq_MUNDO[[#This Row],[Sector]],Emisiones_N2O_CO2eq_MUNDO[[#This Row],[Emisiones (kilotoneladas CO₂e)]]-E161,0)</f>
        <v>90</v>
      </c>
      <c r="G162">
        <f>IF(D161=Emisiones_N2O_CO2eq_MUNDO[[#This Row],[Sector]],((Emisiones_N2O_CO2eq_MUNDO[[#This Row],[Emisiones (kilotoneladas CO₂e)]]-E161)/E161)*100,0)</f>
        <v>1.4263074484944533</v>
      </c>
      <c r="H162">
        <v>8.6723252685676851E-4</v>
      </c>
      <c r="J162" s="8"/>
    </row>
    <row r="163" spans="1:10" x14ac:dyDescent="0.25">
      <c r="A163" t="s">
        <v>380</v>
      </c>
      <c r="B163" t="s">
        <v>392</v>
      </c>
      <c r="C163">
        <v>2016</v>
      </c>
      <c r="D163" t="s">
        <v>523</v>
      </c>
      <c r="E163">
        <v>6430</v>
      </c>
      <c r="F163">
        <f>IF(D162=Emisiones_N2O_CO2eq_MUNDO[[#This Row],[Sector]],Emisiones_N2O_CO2eq_MUNDO[[#This Row],[Emisiones (kilotoneladas CO₂e)]]-E162,0)</f>
        <v>30</v>
      </c>
      <c r="G163">
        <f>IF(D162=Emisiones_N2O_CO2eq_MUNDO[[#This Row],[Sector]],((Emisiones_N2O_CO2eq_MUNDO[[#This Row],[Emisiones (kilotoneladas CO₂e)]]-E162)/E162)*100,0)</f>
        <v>0.46875</v>
      </c>
      <c r="H163">
        <v>8.6146584241043238E-4</v>
      </c>
      <c r="J163" s="7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7F2D-0433-47EA-97B3-CE1A47E0E01B}">
  <dimension ref="A1:I3079"/>
  <sheetViews>
    <sheetView workbookViewId="0">
      <selection activeCell="I2" sqref="I2"/>
    </sheetView>
  </sheetViews>
  <sheetFormatPr baseColWidth="10" defaultRowHeight="15" x14ac:dyDescent="0.25"/>
  <cols>
    <col min="2" max="2" width="14" customWidth="1"/>
    <col min="3" max="3" width="13.28515625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6" t="s">
        <v>513</v>
      </c>
      <c r="F1" s="2" t="s">
        <v>514</v>
      </c>
      <c r="G1" s="3" t="s">
        <v>515</v>
      </c>
      <c r="H1" s="4" t="s">
        <v>516</v>
      </c>
      <c r="I1" s="5" t="s">
        <v>517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518</v>
      </c>
      <c r="F2">
        <v>34250</v>
      </c>
      <c r="G2">
        <v>0</v>
      </c>
      <c r="H2">
        <v>0</v>
      </c>
      <c r="I2">
        <v>1.05000153284895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518</v>
      </c>
      <c r="F3">
        <v>34060</v>
      </c>
      <c r="G3">
        <v>-190</v>
      </c>
      <c r="H3">
        <v>-0.55474452554744524</v>
      </c>
      <c r="I3">
        <v>1.0296562773965301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518</v>
      </c>
      <c r="F4">
        <v>34730</v>
      </c>
      <c r="G4">
        <v>670</v>
      </c>
      <c r="H4">
        <v>1.9671168526130358</v>
      </c>
      <c r="I4">
        <v>1.0358197381371299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518</v>
      </c>
      <c r="F5">
        <v>34190</v>
      </c>
      <c r="G5">
        <v>-540</v>
      </c>
      <c r="H5">
        <v>-1.5548517132162396</v>
      </c>
      <c r="I5">
        <v>1.0064763026199499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518</v>
      </c>
      <c r="F6">
        <v>35140</v>
      </c>
      <c r="G6">
        <v>950</v>
      </c>
      <c r="H6">
        <v>2.7785902310617141</v>
      </c>
      <c r="I6">
        <v>1.02142255035898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518</v>
      </c>
      <c r="F7">
        <v>35130</v>
      </c>
      <c r="G7">
        <v>-10</v>
      </c>
      <c r="H7">
        <v>-2.8457598178713718E-2</v>
      </c>
      <c r="I7">
        <v>1.00867118410474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518</v>
      </c>
      <c r="F8">
        <v>35140</v>
      </c>
      <c r="G8">
        <v>10</v>
      </c>
      <c r="H8">
        <v>2.8465698832906349E-2</v>
      </c>
      <c r="I8">
        <v>0.996992566532372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518</v>
      </c>
      <c r="F9">
        <v>35440</v>
      </c>
      <c r="G9">
        <v>300</v>
      </c>
      <c r="H9">
        <v>0.8537279453614115</v>
      </c>
      <c r="I9">
        <v>0.99391423843845494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518</v>
      </c>
      <c r="F10">
        <v>35030</v>
      </c>
      <c r="G10">
        <v>-410</v>
      </c>
      <c r="H10">
        <v>-1.1568848758465011</v>
      </c>
      <c r="I10">
        <v>0.971355683110112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518</v>
      </c>
      <c r="F11">
        <v>35280</v>
      </c>
      <c r="G11">
        <v>250</v>
      </c>
      <c r="H11">
        <v>0.71367399371966889</v>
      </c>
      <c r="I11">
        <v>0.96745002330874497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518</v>
      </c>
      <c r="F12">
        <v>37370</v>
      </c>
      <c r="G12">
        <v>2090</v>
      </c>
      <c r="H12">
        <v>5.9240362811791378</v>
      </c>
      <c r="I12">
        <v>1.0135336714490999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518</v>
      </c>
      <c r="F13">
        <v>39180</v>
      </c>
      <c r="G13">
        <v>1810</v>
      </c>
      <c r="H13">
        <v>4.8434573187048438</v>
      </c>
      <c r="I13">
        <v>1.0510784418929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518</v>
      </c>
      <c r="F14">
        <v>38350</v>
      </c>
      <c r="G14">
        <v>-830</v>
      </c>
      <c r="H14">
        <v>-2.1184277692700357</v>
      </c>
      <c r="I14">
        <v>1.0177272968526001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518</v>
      </c>
      <c r="F15">
        <v>42130</v>
      </c>
      <c r="G15">
        <v>3780</v>
      </c>
      <c r="H15">
        <v>9.8565840938722289</v>
      </c>
      <c r="I15">
        <v>1.1061226633060199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518</v>
      </c>
      <c r="F16">
        <v>41550</v>
      </c>
      <c r="G16">
        <v>-580</v>
      </c>
      <c r="H16">
        <v>-1.37669119392357</v>
      </c>
      <c r="I16">
        <v>1.0794450794970301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518</v>
      </c>
      <c r="F17">
        <v>41270</v>
      </c>
      <c r="G17">
        <v>-280</v>
      </c>
      <c r="H17">
        <v>-0.67388688327316482</v>
      </c>
      <c r="I17">
        <v>1.0611163962666801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518</v>
      </c>
      <c r="F18">
        <v>42560</v>
      </c>
      <c r="G18">
        <v>1290</v>
      </c>
      <c r="H18">
        <v>3.1257572086261205</v>
      </c>
      <c r="I18">
        <v>1.08322728429625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518</v>
      </c>
      <c r="F19">
        <v>44800</v>
      </c>
      <c r="G19">
        <v>2240</v>
      </c>
      <c r="H19">
        <v>5.2631578947368416</v>
      </c>
      <c r="I19">
        <v>1.1289184558008201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518</v>
      </c>
      <c r="F20">
        <v>43490</v>
      </c>
      <c r="G20">
        <v>-1310</v>
      </c>
      <c r="H20">
        <v>-2.9241071428571428</v>
      </c>
      <c r="I20">
        <v>1.08507984031936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518</v>
      </c>
      <c r="F21">
        <v>38030</v>
      </c>
      <c r="G21">
        <v>-5460</v>
      </c>
      <c r="H21">
        <v>-12.554610255231088</v>
      </c>
      <c r="I21">
        <v>0.93940666452584998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518</v>
      </c>
      <c r="F22">
        <v>38900</v>
      </c>
      <c r="G22">
        <v>870</v>
      </c>
      <c r="H22">
        <v>2.2876676308177752</v>
      </c>
      <c r="I22">
        <v>0.95119327073552395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518</v>
      </c>
      <c r="F23">
        <v>39950</v>
      </c>
      <c r="G23">
        <v>1050</v>
      </c>
      <c r="H23">
        <v>2.6992287917737787</v>
      </c>
      <c r="I23">
        <v>0.96684414327202295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518</v>
      </c>
      <c r="F24">
        <v>39340</v>
      </c>
      <c r="G24">
        <v>-610</v>
      </c>
      <c r="H24">
        <v>-1.5269086357947435</v>
      </c>
      <c r="I24">
        <v>0.94216261525565803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518</v>
      </c>
      <c r="F25">
        <v>40840</v>
      </c>
      <c r="G25">
        <v>1500</v>
      </c>
      <c r="H25">
        <v>3.8129130655821046</v>
      </c>
      <c r="I25">
        <v>0.96786425253578501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518</v>
      </c>
      <c r="F26">
        <v>41610</v>
      </c>
      <c r="G26">
        <v>770</v>
      </c>
      <c r="H26">
        <v>1.8854064642507347</v>
      </c>
      <c r="I26">
        <v>0.97589005112810101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518</v>
      </c>
      <c r="F27">
        <v>40910</v>
      </c>
      <c r="G27">
        <v>-700</v>
      </c>
      <c r="H27">
        <v>-1.6822879115597211</v>
      </c>
      <c r="I27">
        <v>0.94973882762623296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518</v>
      </c>
      <c r="F28">
        <v>44170</v>
      </c>
      <c r="G28">
        <v>3260</v>
      </c>
      <c r="H28">
        <v>7.9687118064043023</v>
      </c>
      <c r="I28">
        <v>1.0152155925347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518</v>
      </c>
      <c r="F29">
        <v>4910</v>
      </c>
      <c r="G29">
        <v>0</v>
      </c>
      <c r="H29">
        <v>0</v>
      </c>
      <c r="I29">
        <v>0.71522214129643102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518</v>
      </c>
      <c r="F30">
        <v>5030</v>
      </c>
      <c r="G30">
        <v>120</v>
      </c>
      <c r="H30">
        <v>2.4439918533604885</v>
      </c>
      <c r="I30">
        <v>0.717444016545428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518</v>
      </c>
      <c r="F31">
        <v>5130</v>
      </c>
      <c r="G31">
        <v>100</v>
      </c>
      <c r="H31">
        <v>1.9880715705765408</v>
      </c>
      <c r="I31">
        <v>0.71638039379974805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518</v>
      </c>
      <c r="F32">
        <v>5250</v>
      </c>
      <c r="G32">
        <v>120</v>
      </c>
      <c r="H32">
        <v>2.3391812865497075</v>
      </c>
      <c r="I32">
        <v>0.71789963079447505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518</v>
      </c>
      <c r="F33">
        <v>5400</v>
      </c>
      <c r="G33">
        <v>150</v>
      </c>
      <c r="H33">
        <v>2.8571428571428572</v>
      </c>
      <c r="I33">
        <v>0.72318200080353501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518</v>
      </c>
      <c r="F34">
        <v>5530</v>
      </c>
      <c r="G34">
        <v>130</v>
      </c>
      <c r="H34">
        <v>2.4074074074074074</v>
      </c>
      <c r="I34">
        <v>0.725531356599317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518</v>
      </c>
      <c r="F35">
        <v>5250</v>
      </c>
      <c r="G35">
        <v>-280</v>
      </c>
      <c r="H35">
        <v>-5.0632911392405067</v>
      </c>
      <c r="I35">
        <v>0.67489394523717705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518</v>
      </c>
      <c r="F36">
        <v>5450</v>
      </c>
      <c r="G36">
        <v>200</v>
      </c>
      <c r="H36">
        <v>3.8095238095238098</v>
      </c>
      <c r="I36">
        <v>0.68665742723951095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518</v>
      </c>
      <c r="F37">
        <v>5790</v>
      </c>
      <c r="G37">
        <v>340</v>
      </c>
      <c r="H37">
        <v>6.238532110091743</v>
      </c>
      <c r="I37">
        <v>0.71507965913301197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518</v>
      </c>
      <c r="F38">
        <v>6120</v>
      </c>
      <c r="G38">
        <v>330</v>
      </c>
      <c r="H38">
        <v>5.6994818652849739</v>
      </c>
      <c r="I38">
        <v>0.74118929393242095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518</v>
      </c>
      <c r="F39">
        <v>5810</v>
      </c>
      <c r="G39">
        <v>-310</v>
      </c>
      <c r="H39">
        <v>-5.0653594771241828</v>
      </c>
      <c r="I39">
        <v>0.69018769303872596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518</v>
      </c>
      <c r="F40">
        <v>5890</v>
      </c>
      <c r="G40">
        <v>80</v>
      </c>
      <c r="H40">
        <v>1.376936316695353</v>
      </c>
      <c r="I40">
        <v>0.68648018648018605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518</v>
      </c>
      <c r="F41">
        <v>6840</v>
      </c>
      <c r="G41">
        <v>950</v>
      </c>
      <c r="H41">
        <v>16.129032258064516</v>
      </c>
      <c r="I41">
        <v>0.78234015784055799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518</v>
      </c>
      <c r="F42">
        <v>6420</v>
      </c>
      <c r="G42">
        <v>-420</v>
      </c>
      <c r="H42">
        <v>-6.140350877192982</v>
      </c>
      <c r="I42">
        <v>0.72086233999550797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518</v>
      </c>
      <c r="F43">
        <v>7510</v>
      </c>
      <c r="G43">
        <v>1090</v>
      </c>
      <c r="H43">
        <v>16.978193146417446</v>
      </c>
      <c r="I43">
        <v>0.82809571066269705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518</v>
      </c>
      <c r="F44">
        <v>7690</v>
      </c>
      <c r="G44">
        <v>180</v>
      </c>
      <c r="H44">
        <v>2.3968042609853528</v>
      </c>
      <c r="I44">
        <v>0.83297227036395105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518</v>
      </c>
      <c r="F45">
        <v>7660</v>
      </c>
      <c r="G45">
        <v>-30</v>
      </c>
      <c r="H45">
        <v>-0.39011703511053319</v>
      </c>
      <c r="I45">
        <v>0.81532730175625301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518</v>
      </c>
      <c r="F46">
        <v>7670</v>
      </c>
      <c r="G46">
        <v>10</v>
      </c>
      <c r="H46">
        <v>0.13054830287206268</v>
      </c>
      <c r="I46">
        <v>0.80246913580246904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518</v>
      </c>
      <c r="F47">
        <v>7460</v>
      </c>
      <c r="G47">
        <v>-210</v>
      </c>
      <c r="H47">
        <v>-2.737940026075619</v>
      </c>
      <c r="I47">
        <v>0.76741076020985499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518</v>
      </c>
      <c r="F48">
        <v>7380</v>
      </c>
      <c r="G48">
        <v>-80</v>
      </c>
      <c r="H48">
        <v>-1.0723860589812333</v>
      </c>
      <c r="I48">
        <v>0.74658573596358102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518</v>
      </c>
      <c r="F49">
        <v>9430</v>
      </c>
      <c r="G49">
        <v>2050</v>
      </c>
      <c r="H49">
        <v>27.777777777777779</v>
      </c>
      <c r="I49">
        <v>0.93840183102796204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518</v>
      </c>
      <c r="F50">
        <v>8020</v>
      </c>
      <c r="G50">
        <v>-1410</v>
      </c>
      <c r="H50">
        <v>-14.952279957582185</v>
      </c>
      <c r="I50">
        <v>0.78527367081170996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518</v>
      </c>
      <c r="F51">
        <v>8170</v>
      </c>
      <c r="G51">
        <v>150</v>
      </c>
      <c r="H51">
        <v>1.8703241895261846</v>
      </c>
      <c r="I51">
        <v>0.78724224320678304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518</v>
      </c>
      <c r="F52">
        <v>8080</v>
      </c>
      <c r="G52">
        <v>-90</v>
      </c>
      <c r="H52">
        <v>-1.101591187270502</v>
      </c>
      <c r="I52">
        <v>0.76645797761335599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518</v>
      </c>
      <c r="F53">
        <v>7620</v>
      </c>
      <c r="G53">
        <v>-460</v>
      </c>
      <c r="H53">
        <v>-5.6930693069306937</v>
      </c>
      <c r="I53">
        <v>0.71168394508265598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518</v>
      </c>
      <c r="F54">
        <v>8199.9999999999891</v>
      </c>
      <c r="G54">
        <v>579.99999999998909</v>
      </c>
      <c r="H54">
        <v>7.6115485564303036</v>
      </c>
      <c r="I54">
        <v>0.75436982520699103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518</v>
      </c>
      <c r="F55">
        <v>8530</v>
      </c>
      <c r="G55">
        <v>330.00000000001091</v>
      </c>
      <c r="H55">
        <v>4.0243902439025776</v>
      </c>
      <c r="I55">
        <v>0.77320522117476398</v>
      </c>
    </row>
    <row r="56" spans="1:9" x14ac:dyDescent="0.25">
      <c r="A56" t="s">
        <v>46</v>
      </c>
      <c r="B56" t="s">
        <v>404</v>
      </c>
      <c r="C56" t="s">
        <v>47</v>
      </c>
      <c r="D56">
        <v>1990</v>
      </c>
      <c r="E56" t="s">
        <v>518</v>
      </c>
      <c r="F56">
        <v>98290</v>
      </c>
      <c r="G56">
        <v>0</v>
      </c>
      <c r="H56">
        <v>0</v>
      </c>
      <c r="I56">
        <v>0.65965111254666697</v>
      </c>
    </row>
    <row r="57" spans="1:9" x14ac:dyDescent="0.25">
      <c r="A57" t="s">
        <v>46</v>
      </c>
      <c r="B57" t="s">
        <v>404</v>
      </c>
      <c r="C57" t="s">
        <v>47</v>
      </c>
      <c r="D57">
        <v>1991</v>
      </c>
      <c r="E57" t="s">
        <v>518</v>
      </c>
      <c r="F57">
        <v>101230</v>
      </c>
      <c r="G57">
        <v>2940</v>
      </c>
      <c r="H57">
        <v>2.9911486417743416</v>
      </c>
      <c r="I57">
        <v>0.66753270732221903</v>
      </c>
    </row>
    <row r="58" spans="1:9" x14ac:dyDescent="0.25">
      <c r="A58" t="s">
        <v>46</v>
      </c>
      <c r="B58" t="s">
        <v>404</v>
      </c>
      <c r="C58" t="s">
        <v>47</v>
      </c>
      <c r="D58">
        <v>1992</v>
      </c>
      <c r="E58" t="s">
        <v>518</v>
      </c>
      <c r="F58">
        <v>103080</v>
      </c>
      <c r="G58">
        <v>1850</v>
      </c>
      <c r="H58">
        <v>1.8275214857255755</v>
      </c>
      <c r="I58">
        <v>0.66822677869158797</v>
      </c>
    </row>
    <row r="59" spans="1:9" x14ac:dyDescent="0.25">
      <c r="A59" t="s">
        <v>46</v>
      </c>
      <c r="B59" t="s">
        <v>404</v>
      </c>
      <c r="C59" t="s">
        <v>47</v>
      </c>
      <c r="D59">
        <v>1993</v>
      </c>
      <c r="E59" t="s">
        <v>518</v>
      </c>
      <c r="F59">
        <v>104690</v>
      </c>
      <c r="G59">
        <v>1610</v>
      </c>
      <c r="H59">
        <v>1.5618936748156771</v>
      </c>
      <c r="I59">
        <v>0.667457269983603</v>
      </c>
    </row>
    <row r="60" spans="1:9" x14ac:dyDescent="0.25">
      <c r="A60" t="s">
        <v>46</v>
      </c>
      <c r="B60" t="s">
        <v>404</v>
      </c>
      <c r="C60" t="s">
        <v>47</v>
      </c>
      <c r="D60">
        <v>1994</v>
      </c>
      <c r="E60" t="s">
        <v>518</v>
      </c>
      <c r="F60">
        <v>107830</v>
      </c>
      <c r="G60">
        <v>3140</v>
      </c>
      <c r="H60">
        <v>2.9993313592511224</v>
      </c>
      <c r="I60">
        <v>0.67633429346919605</v>
      </c>
    </row>
    <row r="61" spans="1:9" x14ac:dyDescent="0.25">
      <c r="A61" t="s">
        <v>46</v>
      </c>
      <c r="B61" t="s">
        <v>404</v>
      </c>
      <c r="C61" t="s">
        <v>47</v>
      </c>
      <c r="D61">
        <v>1995</v>
      </c>
      <c r="E61" t="s">
        <v>518</v>
      </c>
      <c r="F61">
        <v>109230</v>
      </c>
      <c r="G61">
        <v>1400</v>
      </c>
      <c r="H61">
        <v>1.2983399795975146</v>
      </c>
      <c r="I61">
        <v>0.67417602765090701</v>
      </c>
    </row>
    <row r="62" spans="1:9" x14ac:dyDescent="0.25">
      <c r="A62" t="s">
        <v>46</v>
      </c>
      <c r="B62" t="s">
        <v>404</v>
      </c>
      <c r="C62" t="s">
        <v>47</v>
      </c>
      <c r="D62">
        <v>1996</v>
      </c>
      <c r="E62" t="s">
        <v>518</v>
      </c>
      <c r="F62">
        <v>102650</v>
      </c>
      <c r="G62">
        <v>-6580</v>
      </c>
      <c r="H62">
        <v>-6.0239860844090449</v>
      </c>
      <c r="I62">
        <v>0.62357619300422396</v>
      </c>
    </row>
    <row r="63" spans="1:9" x14ac:dyDescent="0.25">
      <c r="A63" t="s">
        <v>46</v>
      </c>
      <c r="B63" t="s">
        <v>404</v>
      </c>
      <c r="C63" t="s">
        <v>47</v>
      </c>
      <c r="D63">
        <v>1997</v>
      </c>
      <c r="E63" t="s">
        <v>518</v>
      </c>
      <c r="F63">
        <v>106080</v>
      </c>
      <c r="G63">
        <v>3430</v>
      </c>
      <c r="H63">
        <v>3.3414515343399906</v>
      </c>
      <c r="I63">
        <v>0.63441564195303501</v>
      </c>
    </row>
    <row r="64" spans="1:9" x14ac:dyDescent="0.25">
      <c r="A64" t="s">
        <v>46</v>
      </c>
      <c r="B64" t="s">
        <v>404</v>
      </c>
      <c r="C64" t="s">
        <v>47</v>
      </c>
      <c r="D64">
        <v>1998</v>
      </c>
      <c r="E64" t="s">
        <v>518</v>
      </c>
      <c r="F64">
        <v>111120</v>
      </c>
      <c r="G64">
        <v>5040</v>
      </c>
      <c r="H64">
        <v>4.751131221719457</v>
      </c>
      <c r="I64">
        <v>0.65447480776157096</v>
      </c>
    </row>
    <row r="65" spans="1:9" x14ac:dyDescent="0.25">
      <c r="A65" t="s">
        <v>46</v>
      </c>
      <c r="B65" t="s">
        <v>404</v>
      </c>
      <c r="C65" t="s">
        <v>47</v>
      </c>
      <c r="D65">
        <v>1999</v>
      </c>
      <c r="E65" t="s">
        <v>518</v>
      </c>
      <c r="F65">
        <v>111380</v>
      </c>
      <c r="G65">
        <v>260</v>
      </c>
      <c r="H65">
        <v>0.23398128149748021</v>
      </c>
      <c r="I65">
        <v>0.64635933837316395</v>
      </c>
    </row>
    <row r="66" spans="1:9" x14ac:dyDescent="0.25">
      <c r="A66" t="s">
        <v>46</v>
      </c>
      <c r="B66" t="s">
        <v>404</v>
      </c>
      <c r="C66" t="s">
        <v>47</v>
      </c>
      <c r="D66">
        <v>2000</v>
      </c>
      <c r="E66" t="s">
        <v>518</v>
      </c>
      <c r="F66">
        <v>111120</v>
      </c>
      <c r="G66">
        <v>-260</v>
      </c>
      <c r="H66">
        <v>-0.23343508708924404</v>
      </c>
      <c r="I66">
        <v>0.63573430974311995</v>
      </c>
    </row>
    <row r="67" spans="1:9" x14ac:dyDescent="0.25">
      <c r="A67" t="s">
        <v>46</v>
      </c>
      <c r="B67" t="s">
        <v>404</v>
      </c>
      <c r="C67" t="s">
        <v>47</v>
      </c>
      <c r="D67">
        <v>2001</v>
      </c>
      <c r="E67" t="s">
        <v>518</v>
      </c>
      <c r="F67">
        <v>118460</v>
      </c>
      <c r="G67">
        <v>7340</v>
      </c>
      <c r="H67">
        <v>6.6054715622750182</v>
      </c>
      <c r="I67">
        <v>0.66852524887694897</v>
      </c>
    </row>
    <row r="68" spans="1:9" x14ac:dyDescent="0.25">
      <c r="A68" t="s">
        <v>46</v>
      </c>
      <c r="B68" t="s">
        <v>404</v>
      </c>
      <c r="C68" t="s">
        <v>47</v>
      </c>
      <c r="D68">
        <v>2002</v>
      </c>
      <c r="E68" t="s">
        <v>518</v>
      </c>
      <c r="F68">
        <v>127240</v>
      </c>
      <c r="G68">
        <v>8780</v>
      </c>
      <c r="H68">
        <v>7.4117845686307611</v>
      </c>
      <c r="I68">
        <v>0.70870790584722998</v>
      </c>
    </row>
    <row r="69" spans="1:9" x14ac:dyDescent="0.25">
      <c r="A69" t="s">
        <v>46</v>
      </c>
      <c r="B69" t="s">
        <v>404</v>
      </c>
      <c r="C69" t="s">
        <v>47</v>
      </c>
      <c r="D69">
        <v>2003</v>
      </c>
      <c r="E69" t="s">
        <v>518</v>
      </c>
      <c r="F69">
        <v>132630</v>
      </c>
      <c r="G69">
        <v>5390</v>
      </c>
      <c r="H69">
        <v>4.2360892801005976</v>
      </c>
      <c r="I69">
        <v>0.72950187194261495</v>
      </c>
    </row>
    <row r="70" spans="1:9" x14ac:dyDescent="0.25">
      <c r="A70" t="s">
        <v>46</v>
      </c>
      <c r="B70" t="s">
        <v>404</v>
      </c>
      <c r="C70" t="s">
        <v>47</v>
      </c>
      <c r="D70">
        <v>2004</v>
      </c>
      <c r="E70" t="s">
        <v>518</v>
      </c>
      <c r="F70">
        <v>140850</v>
      </c>
      <c r="G70">
        <v>8220</v>
      </c>
      <c r="H70">
        <v>6.1976928296765443</v>
      </c>
      <c r="I70">
        <v>0.76546416964664199</v>
      </c>
    </row>
    <row r="71" spans="1:9" x14ac:dyDescent="0.25">
      <c r="A71" t="s">
        <v>46</v>
      </c>
      <c r="B71" t="s">
        <v>404</v>
      </c>
      <c r="C71" t="s">
        <v>47</v>
      </c>
      <c r="D71">
        <v>2005</v>
      </c>
      <c r="E71" t="s">
        <v>518</v>
      </c>
      <c r="F71">
        <v>140370</v>
      </c>
      <c r="G71">
        <v>-480</v>
      </c>
      <c r="H71">
        <v>-0.34078807241746539</v>
      </c>
      <c r="I71">
        <v>0.75416244804193</v>
      </c>
    </row>
    <row r="72" spans="1:9" x14ac:dyDescent="0.25">
      <c r="A72" t="s">
        <v>46</v>
      </c>
      <c r="B72" t="s">
        <v>404</v>
      </c>
      <c r="C72" t="s">
        <v>47</v>
      </c>
      <c r="D72">
        <v>2006</v>
      </c>
      <c r="E72" t="s">
        <v>518</v>
      </c>
      <c r="F72">
        <v>137630</v>
      </c>
      <c r="G72">
        <v>-2740</v>
      </c>
      <c r="H72">
        <v>-1.9519840421742536</v>
      </c>
      <c r="I72">
        <v>0.73142471394347697</v>
      </c>
    </row>
    <row r="73" spans="1:9" x14ac:dyDescent="0.25">
      <c r="A73" t="s">
        <v>46</v>
      </c>
      <c r="B73" t="s">
        <v>404</v>
      </c>
      <c r="C73" t="s">
        <v>47</v>
      </c>
      <c r="D73">
        <v>2007</v>
      </c>
      <c r="E73" t="s">
        <v>518</v>
      </c>
      <c r="F73">
        <v>149850</v>
      </c>
      <c r="G73">
        <v>12220</v>
      </c>
      <c r="H73">
        <v>8.8788781515657931</v>
      </c>
      <c r="I73">
        <v>0.78814495345290003</v>
      </c>
    </row>
    <row r="74" spans="1:9" x14ac:dyDescent="0.25">
      <c r="A74" t="s">
        <v>46</v>
      </c>
      <c r="B74" t="s">
        <v>404</v>
      </c>
      <c r="C74" t="s">
        <v>47</v>
      </c>
      <c r="D74">
        <v>2008</v>
      </c>
      <c r="E74" t="s">
        <v>518</v>
      </c>
      <c r="F74">
        <v>142620</v>
      </c>
      <c r="G74">
        <v>-7230</v>
      </c>
      <c r="H74">
        <v>-4.8248248248248249</v>
      </c>
      <c r="I74">
        <v>0.74269645367911197</v>
      </c>
    </row>
    <row r="75" spans="1:9" x14ac:dyDescent="0.25">
      <c r="A75" t="s">
        <v>46</v>
      </c>
      <c r="B75" t="s">
        <v>404</v>
      </c>
      <c r="C75" t="s">
        <v>47</v>
      </c>
      <c r="D75">
        <v>2009</v>
      </c>
      <c r="E75" t="s">
        <v>518</v>
      </c>
      <c r="F75">
        <v>139030</v>
      </c>
      <c r="G75">
        <v>-3590</v>
      </c>
      <c r="H75">
        <v>-2.5171785163371196</v>
      </c>
      <c r="I75">
        <v>0.717067128087303</v>
      </c>
    </row>
    <row r="76" spans="1:9" x14ac:dyDescent="0.25">
      <c r="A76" t="s">
        <v>46</v>
      </c>
      <c r="B76" t="s">
        <v>404</v>
      </c>
      <c r="C76" t="s">
        <v>47</v>
      </c>
      <c r="D76">
        <v>2010</v>
      </c>
      <c r="E76" t="s">
        <v>518</v>
      </c>
      <c r="F76">
        <v>156340</v>
      </c>
      <c r="G76">
        <v>17310</v>
      </c>
      <c r="H76">
        <v>12.45055024095519</v>
      </c>
      <c r="I76">
        <v>0.79881868440683801</v>
      </c>
    </row>
    <row r="77" spans="1:9" x14ac:dyDescent="0.25">
      <c r="A77" t="s">
        <v>46</v>
      </c>
      <c r="B77" t="s">
        <v>404</v>
      </c>
      <c r="C77" t="s">
        <v>47</v>
      </c>
      <c r="D77">
        <v>2011</v>
      </c>
      <c r="E77" t="s">
        <v>518</v>
      </c>
      <c r="F77">
        <v>155070</v>
      </c>
      <c r="G77">
        <v>-1270</v>
      </c>
      <c r="H77">
        <v>-0.81233209671229367</v>
      </c>
      <c r="I77">
        <v>0.78510489694028696</v>
      </c>
    </row>
    <row r="78" spans="1:9" x14ac:dyDescent="0.25">
      <c r="A78" t="s">
        <v>46</v>
      </c>
      <c r="B78" t="s">
        <v>404</v>
      </c>
      <c r="C78" t="s">
        <v>47</v>
      </c>
      <c r="D78">
        <v>2012</v>
      </c>
      <c r="E78" t="s">
        <v>518</v>
      </c>
      <c r="F78">
        <v>155610</v>
      </c>
      <c r="G78">
        <v>540</v>
      </c>
      <c r="H78">
        <v>0.34822983168891469</v>
      </c>
      <c r="I78">
        <v>0.78083364069573402</v>
      </c>
    </row>
    <row r="79" spans="1:9" x14ac:dyDescent="0.25">
      <c r="A79" t="s">
        <v>46</v>
      </c>
      <c r="B79" t="s">
        <v>404</v>
      </c>
      <c r="C79" t="s">
        <v>47</v>
      </c>
      <c r="D79">
        <v>2013</v>
      </c>
      <c r="E79" t="s">
        <v>518</v>
      </c>
      <c r="F79">
        <v>155410</v>
      </c>
      <c r="G79">
        <v>-200</v>
      </c>
      <c r="H79">
        <v>-0.128526444315918</v>
      </c>
      <c r="I79">
        <v>0.773045623669392</v>
      </c>
    </row>
    <row r="80" spans="1:9" x14ac:dyDescent="0.25">
      <c r="A80" t="s">
        <v>46</v>
      </c>
      <c r="B80" t="s">
        <v>404</v>
      </c>
      <c r="C80" t="s">
        <v>47</v>
      </c>
      <c r="D80">
        <v>2014</v>
      </c>
      <c r="E80" t="s">
        <v>518</v>
      </c>
      <c r="F80">
        <v>161900</v>
      </c>
      <c r="G80">
        <v>6490</v>
      </c>
      <c r="H80">
        <v>4.1760504472041697</v>
      </c>
      <c r="I80">
        <v>0.79846521078692401</v>
      </c>
    </row>
    <row r="81" spans="1:9" x14ac:dyDescent="0.25">
      <c r="A81" t="s">
        <v>46</v>
      </c>
      <c r="B81" t="s">
        <v>404</v>
      </c>
      <c r="C81" t="s">
        <v>47</v>
      </c>
      <c r="D81">
        <v>2015</v>
      </c>
      <c r="E81" t="s">
        <v>518</v>
      </c>
      <c r="F81">
        <v>159090</v>
      </c>
      <c r="G81">
        <v>-2810</v>
      </c>
      <c r="H81">
        <v>-1.7356392835083385</v>
      </c>
      <c r="I81">
        <v>0.77805274071755504</v>
      </c>
    </row>
    <row r="82" spans="1:9" x14ac:dyDescent="0.25">
      <c r="A82" t="s">
        <v>46</v>
      </c>
      <c r="B82" t="s">
        <v>404</v>
      </c>
      <c r="C82" t="s">
        <v>47</v>
      </c>
      <c r="D82">
        <v>2016</v>
      </c>
      <c r="E82" t="s">
        <v>518</v>
      </c>
      <c r="F82">
        <v>163270</v>
      </c>
      <c r="G82">
        <v>4180</v>
      </c>
      <c r="H82">
        <v>2.6274435853919167</v>
      </c>
      <c r="I82">
        <v>0.79194614777836303</v>
      </c>
    </row>
    <row r="83" spans="1:9" x14ac:dyDescent="0.25">
      <c r="A83" t="s">
        <v>68</v>
      </c>
      <c r="B83" t="s">
        <v>68</v>
      </c>
      <c r="C83" t="s">
        <v>69</v>
      </c>
      <c r="D83">
        <v>1990</v>
      </c>
      <c r="E83" t="s">
        <v>518</v>
      </c>
      <c r="F83">
        <v>3890</v>
      </c>
      <c r="G83">
        <v>0</v>
      </c>
      <c r="H83">
        <v>0</v>
      </c>
      <c r="I83">
        <v>0.29303201506591298</v>
      </c>
    </row>
    <row r="84" spans="1:9" x14ac:dyDescent="0.25">
      <c r="A84" t="s">
        <v>68</v>
      </c>
      <c r="B84" t="s">
        <v>68</v>
      </c>
      <c r="C84" t="s">
        <v>69</v>
      </c>
      <c r="D84">
        <v>1991</v>
      </c>
      <c r="E84" t="s">
        <v>518</v>
      </c>
      <c r="F84">
        <v>3870</v>
      </c>
      <c r="G84">
        <v>-20</v>
      </c>
      <c r="H84">
        <v>-0.51413881748071977</v>
      </c>
      <c r="I84">
        <v>0.28677287884401598</v>
      </c>
    </row>
    <row r="85" spans="1:9" x14ac:dyDescent="0.25">
      <c r="A85" t="s">
        <v>68</v>
      </c>
      <c r="B85" t="s">
        <v>68</v>
      </c>
      <c r="C85" t="s">
        <v>69</v>
      </c>
      <c r="D85">
        <v>1992</v>
      </c>
      <c r="E85" t="s">
        <v>518</v>
      </c>
      <c r="F85">
        <v>4040</v>
      </c>
      <c r="G85">
        <v>170</v>
      </c>
      <c r="H85">
        <v>4.3927648578811365</v>
      </c>
      <c r="I85">
        <v>0.29446064139941602</v>
      </c>
    </row>
    <row r="86" spans="1:9" x14ac:dyDescent="0.25">
      <c r="A86" t="s">
        <v>68</v>
      </c>
      <c r="B86" t="s">
        <v>68</v>
      </c>
      <c r="C86" t="s">
        <v>69</v>
      </c>
      <c r="D86">
        <v>1993</v>
      </c>
      <c r="E86" t="s">
        <v>518</v>
      </c>
      <c r="F86">
        <v>4240</v>
      </c>
      <c r="G86">
        <v>200</v>
      </c>
      <c r="H86">
        <v>4.9504950495049505</v>
      </c>
      <c r="I86">
        <v>0.30405163140910701</v>
      </c>
    </row>
    <row r="87" spans="1:9" x14ac:dyDescent="0.25">
      <c r="A87" t="s">
        <v>68</v>
      </c>
      <c r="B87" t="s">
        <v>68</v>
      </c>
      <c r="C87" t="s">
        <v>69</v>
      </c>
      <c r="D87">
        <v>1994</v>
      </c>
      <c r="E87" t="s">
        <v>518</v>
      </c>
      <c r="F87">
        <v>4480</v>
      </c>
      <c r="G87">
        <v>240</v>
      </c>
      <c r="H87">
        <v>5.6603773584905666</v>
      </c>
      <c r="I87">
        <v>0.31625017647889297</v>
      </c>
    </row>
    <row r="88" spans="1:9" x14ac:dyDescent="0.25">
      <c r="A88" t="s">
        <v>68</v>
      </c>
      <c r="B88" t="s">
        <v>68</v>
      </c>
      <c r="C88" t="s">
        <v>69</v>
      </c>
      <c r="D88">
        <v>1995</v>
      </c>
      <c r="E88" t="s">
        <v>518</v>
      </c>
      <c r="F88">
        <v>4670</v>
      </c>
      <c r="G88">
        <v>190</v>
      </c>
      <c r="H88">
        <v>4.2410714285714288</v>
      </c>
      <c r="I88">
        <v>0.32473402405952201</v>
      </c>
    </row>
    <row r="89" spans="1:9" x14ac:dyDescent="0.25">
      <c r="A89" t="s">
        <v>68</v>
      </c>
      <c r="B89" t="s">
        <v>68</v>
      </c>
      <c r="C89" t="s">
        <v>69</v>
      </c>
      <c r="D89">
        <v>1996</v>
      </c>
      <c r="E89" t="s">
        <v>518</v>
      </c>
      <c r="F89">
        <v>4820</v>
      </c>
      <c r="G89">
        <v>150</v>
      </c>
      <c r="H89">
        <v>3.2119914346895073</v>
      </c>
      <c r="I89">
        <v>0.33043120586823799</v>
      </c>
    </row>
    <row r="90" spans="1:9" x14ac:dyDescent="0.25">
      <c r="A90" t="s">
        <v>68</v>
      </c>
      <c r="B90" t="s">
        <v>68</v>
      </c>
      <c r="C90" t="s">
        <v>69</v>
      </c>
      <c r="D90">
        <v>1997</v>
      </c>
      <c r="E90" t="s">
        <v>518</v>
      </c>
      <c r="F90">
        <v>4920</v>
      </c>
      <c r="G90">
        <v>100</v>
      </c>
      <c r="H90">
        <v>2.0746887966804977</v>
      </c>
      <c r="I90">
        <v>0.33274719329094998</v>
      </c>
    </row>
    <row r="91" spans="1:9" x14ac:dyDescent="0.25">
      <c r="A91" t="s">
        <v>68</v>
      </c>
      <c r="B91" t="s">
        <v>68</v>
      </c>
      <c r="C91" t="s">
        <v>69</v>
      </c>
      <c r="D91">
        <v>1998</v>
      </c>
      <c r="E91" t="s">
        <v>518</v>
      </c>
      <c r="F91">
        <v>4890</v>
      </c>
      <c r="G91">
        <v>-30</v>
      </c>
      <c r="H91">
        <v>-0.6097560975609756</v>
      </c>
      <c r="I91">
        <v>0.326478835625584</v>
      </c>
    </row>
    <row r="92" spans="1:9" x14ac:dyDescent="0.25">
      <c r="A92" t="s">
        <v>68</v>
      </c>
      <c r="B92" t="s">
        <v>68</v>
      </c>
      <c r="C92" t="s">
        <v>69</v>
      </c>
      <c r="D92">
        <v>1999</v>
      </c>
      <c r="E92" t="s">
        <v>518</v>
      </c>
      <c r="F92">
        <v>5050</v>
      </c>
      <c r="G92">
        <v>160</v>
      </c>
      <c r="H92">
        <v>3.2719836400818001</v>
      </c>
      <c r="I92">
        <v>0.33304754995713198</v>
      </c>
    </row>
    <row r="93" spans="1:9" x14ac:dyDescent="0.25">
      <c r="A93" t="s">
        <v>68</v>
      </c>
      <c r="B93" t="s">
        <v>68</v>
      </c>
      <c r="C93" t="s">
        <v>69</v>
      </c>
      <c r="D93">
        <v>2000</v>
      </c>
      <c r="E93" t="s">
        <v>518</v>
      </c>
      <c r="F93">
        <v>5110</v>
      </c>
      <c r="G93">
        <v>60</v>
      </c>
      <c r="H93">
        <v>1.1881188118811881</v>
      </c>
      <c r="I93">
        <v>0.33307261113283798</v>
      </c>
    </row>
    <row r="94" spans="1:9" x14ac:dyDescent="0.25">
      <c r="A94" t="s">
        <v>68</v>
      </c>
      <c r="B94" t="s">
        <v>68</v>
      </c>
      <c r="C94" t="s">
        <v>69</v>
      </c>
      <c r="D94">
        <v>2001</v>
      </c>
      <c r="E94" t="s">
        <v>518</v>
      </c>
      <c r="F94">
        <v>5150</v>
      </c>
      <c r="G94">
        <v>40</v>
      </c>
      <c r="H94">
        <v>0.78277886497064575</v>
      </c>
      <c r="I94">
        <v>0.331915442124258</v>
      </c>
    </row>
    <row r="95" spans="1:9" x14ac:dyDescent="0.25">
      <c r="A95" t="s">
        <v>68</v>
      </c>
      <c r="B95" t="s">
        <v>68</v>
      </c>
      <c r="C95" t="s">
        <v>69</v>
      </c>
      <c r="D95">
        <v>2002</v>
      </c>
      <c r="E95" t="s">
        <v>518</v>
      </c>
      <c r="F95">
        <v>5270</v>
      </c>
      <c r="G95">
        <v>120</v>
      </c>
      <c r="H95">
        <v>2.3300970873786406</v>
      </c>
      <c r="I95">
        <v>0.33601122162713498</v>
      </c>
    </row>
    <row r="96" spans="1:9" x14ac:dyDescent="0.25">
      <c r="A96" t="s">
        <v>68</v>
      </c>
      <c r="B96" t="s">
        <v>68</v>
      </c>
      <c r="C96" t="s">
        <v>69</v>
      </c>
      <c r="D96">
        <v>2003</v>
      </c>
      <c r="E96" t="s">
        <v>518</v>
      </c>
      <c r="F96">
        <v>5100</v>
      </c>
      <c r="G96">
        <v>-170</v>
      </c>
      <c r="H96">
        <v>-3.225806451612903</v>
      </c>
      <c r="I96">
        <v>0.32176656151419503</v>
      </c>
    </row>
    <row r="97" spans="1:9" x14ac:dyDescent="0.25">
      <c r="A97" t="s">
        <v>68</v>
      </c>
      <c r="B97" t="s">
        <v>68</v>
      </c>
      <c r="C97" t="s">
        <v>69</v>
      </c>
      <c r="D97">
        <v>2004</v>
      </c>
      <c r="E97" t="s">
        <v>518</v>
      </c>
      <c r="F97">
        <v>5700</v>
      </c>
      <c r="G97">
        <v>600</v>
      </c>
      <c r="H97">
        <v>11.76470588235294</v>
      </c>
      <c r="I97">
        <v>0.35591632844208498</v>
      </c>
    </row>
    <row r="98" spans="1:9" x14ac:dyDescent="0.25">
      <c r="A98" t="s">
        <v>68</v>
      </c>
      <c r="B98" t="s">
        <v>68</v>
      </c>
      <c r="C98" t="s">
        <v>69</v>
      </c>
      <c r="D98">
        <v>2005</v>
      </c>
      <c r="E98" t="s">
        <v>518</v>
      </c>
      <c r="F98">
        <v>5440</v>
      </c>
      <c r="G98">
        <v>-260</v>
      </c>
      <c r="H98">
        <v>-4.5614035087719298</v>
      </c>
      <c r="I98">
        <v>0.33615522461842601</v>
      </c>
    </row>
    <row r="99" spans="1:9" x14ac:dyDescent="0.25">
      <c r="A99" t="s">
        <v>68</v>
      </c>
      <c r="B99" t="s">
        <v>68</v>
      </c>
      <c r="C99" t="s">
        <v>69</v>
      </c>
      <c r="D99">
        <v>2006</v>
      </c>
      <c r="E99" t="s">
        <v>518</v>
      </c>
      <c r="F99">
        <v>5570</v>
      </c>
      <c r="G99">
        <v>130</v>
      </c>
      <c r="H99">
        <v>2.3897058823529411</v>
      </c>
      <c r="I99">
        <v>0.34056863344542898</v>
      </c>
    </row>
    <row r="100" spans="1:9" x14ac:dyDescent="0.25">
      <c r="A100" t="s">
        <v>68</v>
      </c>
      <c r="B100" t="s">
        <v>68</v>
      </c>
      <c r="C100" t="s">
        <v>69</v>
      </c>
      <c r="D100">
        <v>2007</v>
      </c>
      <c r="E100" t="s">
        <v>518</v>
      </c>
      <c r="F100">
        <v>5840</v>
      </c>
      <c r="G100">
        <v>270</v>
      </c>
      <c r="H100">
        <v>4.8473967684021542</v>
      </c>
      <c r="I100">
        <v>0.35329703569267901</v>
      </c>
    </row>
    <row r="101" spans="1:9" x14ac:dyDescent="0.25">
      <c r="A101" t="s">
        <v>68</v>
      </c>
      <c r="B101" t="s">
        <v>68</v>
      </c>
      <c r="C101" t="s">
        <v>69</v>
      </c>
      <c r="D101">
        <v>2008</v>
      </c>
      <c r="E101" t="s">
        <v>518</v>
      </c>
      <c r="F101">
        <v>6310</v>
      </c>
      <c r="G101">
        <v>470</v>
      </c>
      <c r="H101">
        <v>8.0479452054794525</v>
      </c>
      <c r="I101">
        <v>0.37766339478094302</v>
      </c>
    </row>
    <row r="102" spans="1:9" x14ac:dyDescent="0.25">
      <c r="A102" t="s">
        <v>68</v>
      </c>
      <c r="B102" t="s">
        <v>68</v>
      </c>
      <c r="C102" t="s">
        <v>69</v>
      </c>
      <c r="D102">
        <v>2009</v>
      </c>
      <c r="E102" t="s">
        <v>518</v>
      </c>
      <c r="F102">
        <v>6060</v>
      </c>
      <c r="G102">
        <v>-250</v>
      </c>
      <c r="H102">
        <v>-3.9619651347068143</v>
      </c>
      <c r="I102">
        <v>0.35887717635911398</v>
      </c>
    </row>
    <row r="103" spans="1:9" x14ac:dyDescent="0.25">
      <c r="A103" t="s">
        <v>68</v>
      </c>
      <c r="B103" t="s">
        <v>68</v>
      </c>
      <c r="C103" t="s">
        <v>69</v>
      </c>
      <c r="D103">
        <v>2010</v>
      </c>
      <c r="E103" t="s">
        <v>518</v>
      </c>
      <c r="F103">
        <v>6060</v>
      </c>
      <c r="G103">
        <v>0</v>
      </c>
      <c r="H103">
        <v>0</v>
      </c>
      <c r="I103">
        <v>0.35515442770907801</v>
      </c>
    </row>
    <row r="104" spans="1:9" x14ac:dyDescent="0.25">
      <c r="A104" t="s">
        <v>68</v>
      </c>
      <c r="B104" t="s">
        <v>68</v>
      </c>
      <c r="C104" t="s">
        <v>69</v>
      </c>
      <c r="D104">
        <v>2011</v>
      </c>
      <c r="E104" t="s">
        <v>518</v>
      </c>
      <c r="F104">
        <v>5650</v>
      </c>
      <c r="G104">
        <v>-410</v>
      </c>
      <c r="H104">
        <v>-6.7656765676567661</v>
      </c>
      <c r="I104">
        <v>0.32784031565510002</v>
      </c>
    </row>
    <row r="105" spans="1:9" x14ac:dyDescent="0.25">
      <c r="A105" t="s">
        <v>68</v>
      </c>
      <c r="B105" t="s">
        <v>68</v>
      </c>
      <c r="C105" t="s">
        <v>69</v>
      </c>
      <c r="D105">
        <v>2012</v>
      </c>
      <c r="E105" t="s">
        <v>518</v>
      </c>
      <c r="F105">
        <v>5680</v>
      </c>
      <c r="G105">
        <v>30</v>
      </c>
      <c r="H105">
        <v>0.53097345132743357</v>
      </c>
      <c r="I105">
        <v>0.32643678160919498</v>
      </c>
    </row>
    <row r="106" spans="1:9" x14ac:dyDescent="0.25">
      <c r="A106" t="s">
        <v>68</v>
      </c>
      <c r="B106" t="s">
        <v>68</v>
      </c>
      <c r="C106" t="s">
        <v>69</v>
      </c>
      <c r="D106">
        <v>2013</v>
      </c>
      <c r="E106" t="s">
        <v>518</v>
      </c>
      <c r="F106">
        <v>5340</v>
      </c>
      <c r="G106">
        <v>-340</v>
      </c>
      <c r="H106">
        <v>-5.9859154929577461</v>
      </c>
      <c r="I106">
        <v>0.30389255633963103</v>
      </c>
    </row>
    <row r="107" spans="1:9" x14ac:dyDescent="0.25">
      <c r="A107" t="s">
        <v>68</v>
      </c>
      <c r="B107" t="s">
        <v>68</v>
      </c>
      <c r="C107" t="s">
        <v>69</v>
      </c>
      <c r="D107">
        <v>2014</v>
      </c>
      <c r="E107" t="s">
        <v>518</v>
      </c>
      <c r="F107">
        <v>5370</v>
      </c>
      <c r="G107">
        <v>30</v>
      </c>
      <c r="H107">
        <v>0.5617977528089888</v>
      </c>
      <c r="I107">
        <v>0.30238189087223299</v>
      </c>
    </row>
    <row r="108" spans="1:9" x14ac:dyDescent="0.25">
      <c r="A108" t="s">
        <v>68</v>
      </c>
      <c r="B108" t="s">
        <v>68</v>
      </c>
      <c r="C108" t="s">
        <v>69</v>
      </c>
      <c r="D108">
        <v>2015</v>
      </c>
      <c r="E108" t="s">
        <v>518</v>
      </c>
      <c r="F108">
        <v>5540</v>
      </c>
      <c r="G108">
        <v>170</v>
      </c>
      <c r="H108">
        <v>3.1657355679702048</v>
      </c>
      <c r="I108">
        <v>0.308308753965162</v>
      </c>
    </row>
    <row r="109" spans="1:9" x14ac:dyDescent="0.25">
      <c r="A109" t="s">
        <v>68</v>
      </c>
      <c r="B109" t="s">
        <v>68</v>
      </c>
      <c r="C109" t="s">
        <v>69</v>
      </c>
      <c r="D109">
        <v>2016</v>
      </c>
      <c r="E109" t="s">
        <v>518</v>
      </c>
      <c r="F109">
        <v>5230</v>
      </c>
      <c r="G109">
        <v>-310</v>
      </c>
      <c r="H109">
        <v>-5.5956678700361007</v>
      </c>
      <c r="I109">
        <v>0.28722060519523301</v>
      </c>
    </row>
    <row r="110" spans="1:9" x14ac:dyDescent="0.25">
      <c r="A110" t="s">
        <v>72</v>
      </c>
      <c r="B110" t="s">
        <v>72</v>
      </c>
      <c r="C110" t="s">
        <v>73</v>
      </c>
      <c r="D110">
        <v>1990</v>
      </c>
      <c r="E110" t="s">
        <v>518</v>
      </c>
      <c r="F110">
        <v>16190</v>
      </c>
      <c r="G110">
        <v>0</v>
      </c>
      <c r="H110">
        <v>0</v>
      </c>
      <c r="I110">
        <v>0.48907953961876499</v>
      </c>
    </row>
    <row r="111" spans="1:9" x14ac:dyDescent="0.25">
      <c r="A111" t="s">
        <v>72</v>
      </c>
      <c r="B111" t="s">
        <v>72</v>
      </c>
      <c r="C111" t="s">
        <v>73</v>
      </c>
      <c r="D111">
        <v>1991</v>
      </c>
      <c r="E111" t="s">
        <v>518</v>
      </c>
      <c r="F111">
        <v>16140</v>
      </c>
      <c r="G111">
        <v>-50</v>
      </c>
      <c r="H111">
        <v>-0.30883261272390361</v>
      </c>
      <c r="I111">
        <v>0.47810889270691298</v>
      </c>
    </row>
    <row r="112" spans="1:9" x14ac:dyDescent="0.25">
      <c r="A112" t="s">
        <v>72</v>
      </c>
      <c r="B112" t="s">
        <v>72</v>
      </c>
      <c r="C112" t="s">
        <v>73</v>
      </c>
      <c r="D112">
        <v>1992</v>
      </c>
      <c r="E112" t="s">
        <v>518</v>
      </c>
      <c r="F112">
        <v>16070</v>
      </c>
      <c r="G112">
        <v>-70</v>
      </c>
      <c r="H112">
        <v>-0.43370508054522927</v>
      </c>
      <c r="I112">
        <v>0.46683903204252902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518</v>
      </c>
      <c r="F113">
        <v>16360</v>
      </c>
      <c r="G113">
        <v>290</v>
      </c>
      <c r="H113">
        <v>1.804604853764779</v>
      </c>
      <c r="I113">
        <v>0.46621640876578002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518</v>
      </c>
      <c r="F114">
        <v>16600</v>
      </c>
      <c r="G114">
        <v>240</v>
      </c>
      <c r="H114">
        <v>1.4669926650366749</v>
      </c>
      <c r="I114">
        <v>0.46421879806482202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518</v>
      </c>
      <c r="F115">
        <v>16540</v>
      </c>
      <c r="G115">
        <v>-60</v>
      </c>
      <c r="H115">
        <v>-0.36144578313253012</v>
      </c>
      <c r="I115">
        <v>0.45413360423931198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518</v>
      </c>
      <c r="F116">
        <v>16370</v>
      </c>
      <c r="G116">
        <v>-170</v>
      </c>
      <c r="H116">
        <v>-1.0278113663845223</v>
      </c>
      <c r="I116">
        <v>0.44152551515805299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518</v>
      </c>
      <c r="F117">
        <v>16350</v>
      </c>
      <c r="G117">
        <v>-20</v>
      </c>
      <c r="H117">
        <v>-0.12217470983506415</v>
      </c>
      <c r="I117">
        <v>0.43341109108259901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518</v>
      </c>
      <c r="F118">
        <v>16649.999999999898</v>
      </c>
      <c r="G118">
        <v>299.99999999989814</v>
      </c>
      <c r="H118">
        <v>1.834862385320478</v>
      </c>
      <c r="I118">
        <v>0.434000625586487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518</v>
      </c>
      <c r="F119">
        <v>15960</v>
      </c>
      <c r="G119">
        <v>-689.99999999989814</v>
      </c>
      <c r="H119">
        <v>-4.1441441441435583</v>
      </c>
      <c r="I119">
        <v>0.40924126259647597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518</v>
      </c>
      <c r="F120">
        <v>16410</v>
      </c>
      <c r="G120">
        <v>450</v>
      </c>
      <c r="H120">
        <v>2.8195488721804511</v>
      </c>
      <c r="I120">
        <v>0.41408024224072598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518</v>
      </c>
      <c r="F121">
        <v>16739.999999999898</v>
      </c>
      <c r="G121">
        <v>329.99999999989814</v>
      </c>
      <c r="H121">
        <v>2.010968921388776</v>
      </c>
      <c r="I121">
        <v>0.41583863275039701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518</v>
      </c>
      <c r="F122">
        <v>17040</v>
      </c>
      <c r="G122">
        <v>300.00000000010186</v>
      </c>
      <c r="H122">
        <v>1.7921146953411213</v>
      </c>
      <c r="I122">
        <v>0.41688073394495401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518</v>
      </c>
      <c r="F123">
        <v>17600</v>
      </c>
      <c r="G123">
        <v>560</v>
      </c>
      <c r="H123">
        <v>3.286384976525822</v>
      </c>
      <c r="I123">
        <v>0.42425995564555002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518</v>
      </c>
      <c r="F124">
        <v>17770</v>
      </c>
      <c r="G124">
        <v>170</v>
      </c>
      <c r="H124">
        <v>0.96590909090909083</v>
      </c>
      <c r="I124">
        <v>0.42233102005894002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518</v>
      </c>
      <c r="F125">
        <v>18320</v>
      </c>
      <c r="G125">
        <v>550</v>
      </c>
      <c r="H125">
        <v>3.0951041080472708</v>
      </c>
      <c r="I125">
        <v>0.42956293378353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518</v>
      </c>
      <c r="F126">
        <v>18700</v>
      </c>
      <c r="G126">
        <v>380</v>
      </c>
      <c r="H126">
        <v>2.0742358078602621</v>
      </c>
      <c r="I126">
        <v>0.43286035045485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518</v>
      </c>
      <c r="F127">
        <v>19990</v>
      </c>
      <c r="G127">
        <v>1290</v>
      </c>
      <c r="H127">
        <v>6.8983957219251337</v>
      </c>
      <c r="I127">
        <v>0.45703964515981499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518</v>
      </c>
      <c r="F128">
        <v>19120</v>
      </c>
      <c r="G128">
        <v>-870</v>
      </c>
      <c r="H128">
        <v>-4.3521760880440219</v>
      </c>
      <c r="I128">
        <v>0.43204157722291198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518</v>
      </c>
      <c r="F129">
        <v>19300</v>
      </c>
      <c r="G129">
        <v>180</v>
      </c>
      <c r="H129">
        <v>0.94142259414225948</v>
      </c>
      <c r="I129">
        <v>0.43128491620111697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518</v>
      </c>
      <c r="F130">
        <v>19670</v>
      </c>
      <c r="G130">
        <v>370</v>
      </c>
      <c r="H130">
        <v>1.9170984455958551</v>
      </c>
      <c r="I130">
        <v>0.43495566415319598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518</v>
      </c>
      <c r="F131">
        <v>18950</v>
      </c>
      <c r="G131">
        <v>-720</v>
      </c>
      <c r="H131">
        <v>-3.6603965429588206</v>
      </c>
      <c r="I131">
        <v>0.41499682456255599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518</v>
      </c>
      <c r="F132">
        <v>18490</v>
      </c>
      <c r="G132">
        <v>-460</v>
      </c>
      <c r="H132">
        <v>-2.4274406332453826</v>
      </c>
      <c r="I132">
        <v>0.401293515062071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518</v>
      </c>
      <c r="F133">
        <v>17020</v>
      </c>
      <c r="G133">
        <v>-1470</v>
      </c>
      <c r="H133">
        <v>-7.9502433747971875</v>
      </c>
      <c r="I133">
        <v>0.36606086675986599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518</v>
      </c>
      <c r="F134">
        <v>17510</v>
      </c>
      <c r="G134">
        <v>490</v>
      </c>
      <c r="H134">
        <v>2.8789659224441833</v>
      </c>
      <c r="I134">
        <v>0.37280701754385898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518</v>
      </c>
      <c r="F135">
        <v>17290</v>
      </c>
      <c r="G135">
        <v>-220</v>
      </c>
      <c r="H135">
        <v>-1.2564249000571102</v>
      </c>
      <c r="I135">
        <v>0.36383914479914098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518</v>
      </c>
      <c r="F136">
        <v>17420</v>
      </c>
      <c r="G136">
        <v>130</v>
      </c>
      <c r="H136">
        <v>0.75187969924812026</v>
      </c>
      <c r="I136">
        <v>0.36159833938764901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518</v>
      </c>
      <c r="F137">
        <v>1550</v>
      </c>
      <c r="G137">
        <v>0</v>
      </c>
      <c r="H137">
        <v>0</v>
      </c>
      <c r="I137">
        <v>0.496954151971785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518</v>
      </c>
      <c r="F138">
        <v>1590</v>
      </c>
      <c r="G138">
        <v>40</v>
      </c>
      <c r="H138">
        <v>2.5806451612903225</v>
      </c>
      <c r="I138">
        <v>0.49656464709556503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518</v>
      </c>
      <c r="F139">
        <v>1590</v>
      </c>
      <c r="G139">
        <v>0</v>
      </c>
      <c r="H139">
        <v>0</v>
      </c>
      <c r="I139">
        <v>0.48372376026772101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518</v>
      </c>
      <c r="F140">
        <v>1560</v>
      </c>
      <c r="G140">
        <v>-30</v>
      </c>
      <c r="H140">
        <v>-1.8867924528301887</v>
      </c>
      <c r="I140">
        <v>0.46263345195729499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518</v>
      </c>
      <c r="F141">
        <v>1520</v>
      </c>
      <c r="G141">
        <v>-40</v>
      </c>
      <c r="H141">
        <v>-2.5641025641025639</v>
      </c>
      <c r="I141">
        <v>0.439433362243422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518</v>
      </c>
      <c r="F142">
        <v>1410</v>
      </c>
      <c r="G142">
        <v>-110</v>
      </c>
      <c r="H142">
        <v>-7.2368421052631584</v>
      </c>
      <c r="I142">
        <v>0.39763113367174202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518</v>
      </c>
      <c r="F143">
        <v>1500</v>
      </c>
      <c r="G143">
        <v>90</v>
      </c>
      <c r="H143">
        <v>6.3829787234042552</v>
      </c>
      <c r="I143">
        <v>0.41299559471365599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518</v>
      </c>
      <c r="F144">
        <v>1550</v>
      </c>
      <c r="G144">
        <v>50</v>
      </c>
      <c r="H144">
        <v>3.3333333333333335</v>
      </c>
      <c r="I144">
        <v>0.41677870395267502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518</v>
      </c>
      <c r="F145">
        <v>1590</v>
      </c>
      <c r="G145">
        <v>40</v>
      </c>
      <c r="H145">
        <v>2.5806451612903225</v>
      </c>
      <c r="I145">
        <v>0.417981072555205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518</v>
      </c>
      <c r="F146">
        <v>1390</v>
      </c>
      <c r="G146">
        <v>-200</v>
      </c>
      <c r="H146">
        <v>-12.578616352201259</v>
      </c>
      <c r="I146">
        <v>0.35778635778635698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518</v>
      </c>
      <c r="F147">
        <v>1290</v>
      </c>
      <c r="G147">
        <v>-100</v>
      </c>
      <c r="H147">
        <v>-7.1942446043165464</v>
      </c>
      <c r="I147">
        <v>0.32559313478041302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518</v>
      </c>
      <c r="F148">
        <v>1170</v>
      </c>
      <c r="G148">
        <v>-120</v>
      </c>
      <c r="H148">
        <v>-9.3023255813953494</v>
      </c>
      <c r="I148">
        <v>0.290034705007436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518</v>
      </c>
      <c r="F149">
        <v>1150</v>
      </c>
      <c r="G149">
        <v>-20</v>
      </c>
      <c r="H149">
        <v>-1.7094017094017095</v>
      </c>
      <c r="I149">
        <v>0.28041940990002401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518</v>
      </c>
      <c r="F150">
        <v>1270</v>
      </c>
      <c r="G150">
        <v>120</v>
      </c>
      <c r="H150">
        <v>10.434782608695652</v>
      </c>
      <c r="I150">
        <v>0.304995196926032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518</v>
      </c>
      <c r="F151">
        <v>1150</v>
      </c>
      <c r="G151">
        <v>-120</v>
      </c>
      <c r="H151">
        <v>-9.4488188976377945</v>
      </c>
      <c r="I151">
        <v>0.27218934911242598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518</v>
      </c>
      <c r="F152">
        <v>1210</v>
      </c>
      <c r="G152">
        <v>60</v>
      </c>
      <c r="H152">
        <v>5.2173913043478262</v>
      </c>
      <c r="I152">
        <v>0.28231451236584199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518</v>
      </c>
      <c r="F153">
        <v>1230</v>
      </c>
      <c r="G153">
        <v>20</v>
      </c>
      <c r="H153">
        <v>1.6528925619834711</v>
      </c>
      <c r="I153">
        <v>0.28308400460299099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518</v>
      </c>
      <c r="F154">
        <v>1310</v>
      </c>
      <c r="G154">
        <v>80</v>
      </c>
      <c r="H154">
        <v>6.5040650406504072</v>
      </c>
      <c r="I154">
        <v>0.29738933030646902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518</v>
      </c>
      <c r="F155">
        <v>1400</v>
      </c>
      <c r="G155">
        <v>90</v>
      </c>
      <c r="H155">
        <v>6.8702290076335881</v>
      </c>
      <c r="I155">
        <v>0.31369034281873098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518</v>
      </c>
      <c r="F156">
        <v>1180</v>
      </c>
      <c r="G156">
        <v>-220</v>
      </c>
      <c r="H156">
        <v>-15.714285714285714</v>
      </c>
      <c r="I156">
        <v>0.26100420261004198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518</v>
      </c>
      <c r="F157">
        <v>1290</v>
      </c>
      <c r="G157">
        <v>110</v>
      </c>
      <c r="H157">
        <v>9.3220338983050848</v>
      </c>
      <c r="I157">
        <v>0.28184400262180398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518</v>
      </c>
      <c r="F158">
        <v>1510</v>
      </c>
      <c r="G158">
        <v>220</v>
      </c>
      <c r="H158">
        <v>17.054263565891471</v>
      </c>
      <c r="I158">
        <v>0.32592272825383101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518</v>
      </c>
      <c r="F159">
        <v>1450</v>
      </c>
      <c r="G159">
        <v>-60</v>
      </c>
      <c r="H159">
        <v>-3.9735099337748347</v>
      </c>
      <c r="I159">
        <v>0.30930034129692802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518</v>
      </c>
      <c r="F160">
        <v>1470</v>
      </c>
      <c r="G160">
        <v>20</v>
      </c>
      <c r="H160">
        <v>1.3793103448275863</v>
      </c>
      <c r="I160">
        <v>0.309995782370307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518</v>
      </c>
      <c r="F161">
        <v>1400</v>
      </c>
      <c r="G161">
        <v>-70</v>
      </c>
      <c r="H161">
        <v>-4.7619047619047619</v>
      </c>
      <c r="I161">
        <v>0.29197080291970801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518</v>
      </c>
      <c r="F162">
        <v>1450</v>
      </c>
      <c r="G162">
        <v>50</v>
      </c>
      <c r="H162">
        <v>3.5714285714285712</v>
      </c>
      <c r="I162">
        <v>0.29909240924092401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518</v>
      </c>
      <c r="F163">
        <v>1580</v>
      </c>
      <c r="G163">
        <v>130</v>
      </c>
      <c r="H163">
        <v>8.9655172413793096</v>
      </c>
      <c r="I163">
        <v>0.322514798938558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518</v>
      </c>
      <c r="F164">
        <v>4880</v>
      </c>
      <c r="G164">
        <v>0</v>
      </c>
      <c r="H164">
        <v>0</v>
      </c>
      <c r="I164">
        <v>0.46050769085590199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518</v>
      </c>
      <c r="F165">
        <v>4640</v>
      </c>
      <c r="G165">
        <v>-240</v>
      </c>
      <c r="H165">
        <v>-4.918032786885246</v>
      </c>
      <c r="I165">
        <v>0.43470114296421197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518</v>
      </c>
      <c r="F166">
        <v>4440</v>
      </c>
      <c r="G166">
        <v>-200</v>
      </c>
      <c r="H166">
        <v>-4.3103448275862073</v>
      </c>
      <c r="I166">
        <v>0.41356184798807699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518</v>
      </c>
      <c r="F167">
        <v>3900</v>
      </c>
      <c r="G167">
        <v>-540</v>
      </c>
      <c r="H167">
        <v>-12.162162162162163</v>
      </c>
      <c r="I167">
        <v>0.36147928445638999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518</v>
      </c>
      <c r="F168">
        <v>3660</v>
      </c>
      <c r="G168">
        <v>-240</v>
      </c>
      <c r="H168">
        <v>-6.1538461538461542</v>
      </c>
      <c r="I168">
        <v>0.33770068278280102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518</v>
      </c>
      <c r="F169">
        <v>3610</v>
      </c>
      <c r="G169">
        <v>-50</v>
      </c>
      <c r="H169">
        <v>-1.3661202185792349</v>
      </c>
      <c r="I169">
        <v>0.33155767817781001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518</v>
      </c>
      <c r="F170">
        <v>3570</v>
      </c>
      <c r="G170">
        <v>-40</v>
      </c>
      <c r="H170">
        <v>-1.10803324099723</v>
      </c>
      <c r="I170">
        <v>0.326355242709571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518</v>
      </c>
      <c r="F171">
        <v>3680</v>
      </c>
      <c r="G171">
        <v>110</v>
      </c>
      <c r="H171">
        <v>3.081232492997199</v>
      </c>
      <c r="I171">
        <v>0.33484986351228302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518</v>
      </c>
      <c r="F172">
        <v>3560</v>
      </c>
      <c r="G172">
        <v>-120</v>
      </c>
      <c r="H172">
        <v>-3.2608695652173911</v>
      </c>
      <c r="I172">
        <v>0.32249297943654298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518</v>
      </c>
      <c r="F173">
        <v>3340</v>
      </c>
      <c r="G173">
        <v>-220</v>
      </c>
      <c r="H173">
        <v>-6.179775280898876</v>
      </c>
      <c r="I173">
        <v>0.30130807397383802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518</v>
      </c>
      <c r="F174">
        <v>3300</v>
      </c>
      <c r="G174">
        <v>-40</v>
      </c>
      <c r="H174">
        <v>-1.1976047904191618</v>
      </c>
      <c r="I174">
        <v>0.29660255257954299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518</v>
      </c>
      <c r="F175">
        <v>3440</v>
      </c>
      <c r="G175">
        <v>140</v>
      </c>
      <c r="H175">
        <v>4.2424242424242431</v>
      </c>
      <c r="I175">
        <v>0.308105687416032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518</v>
      </c>
      <c r="F176">
        <v>3170</v>
      </c>
      <c r="G176">
        <v>-270</v>
      </c>
      <c r="H176">
        <v>-7.8488372093023253</v>
      </c>
      <c r="I176">
        <v>0.283035714285714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518</v>
      </c>
      <c r="F177">
        <v>2950</v>
      </c>
      <c r="G177">
        <v>-220</v>
      </c>
      <c r="H177">
        <v>-6.9400630914826493</v>
      </c>
      <c r="I177">
        <v>0.26271261911122901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518</v>
      </c>
      <c r="F178">
        <v>3010</v>
      </c>
      <c r="G178">
        <v>60</v>
      </c>
      <c r="H178">
        <v>2.0338983050847457</v>
      </c>
      <c r="I178">
        <v>0.26755555555555499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518</v>
      </c>
      <c r="F179">
        <v>2820</v>
      </c>
      <c r="G179">
        <v>-190</v>
      </c>
      <c r="H179">
        <v>-6.3122923588039868</v>
      </c>
      <c r="I179">
        <v>0.25039957378795902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518</v>
      </c>
      <c r="F180">
        <v>2990</v>
      </c>
      <c r="G180">
        <v>170</v>
      </c>
      <c r="H180">
        <v>6.0283687943262407</v>
      </c>
      <c r="I180">
        <v>0.26551816002131201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518</v>
      </c>
      <c r="F181">
        <v>3080</v>
      </c>
      <c r="G181">
        <v>90</v>
      </c>
      <c r="H181">
        <v>3.0100334448160537</v>
      </c>
      <c r="I181">
        <v>0.273753444138298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518</v>
      </c>
      <c r="F182">
        <v>3140</v>
      </c>
      <c r="G182">
        <v>60</v>
      </c>
      <c r="H182">
        <v>1.948051948051948</v>
      </c>
      <c r="I182">
        <v>0.27943401263682399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518</v>
      </c>
      <c r="F183">
        <v>3030</v>
      </c>
      <c r="G183">
        <v>-110</v>
      </c>
      <c r="H183">
        <v>-3.5031847133757963</v>
      </c>
      <c r="I183">
        <v>0.26988509842344299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518</v>
      </c>
      <c r="F184">
        <v>3090</v>
      </c>
      <c r="G184">
        <v>60</v>
      </c>
      <c r="H184">
        <v>1.9801980198019802</v>
      </c>
      <c r="I184">
        <v>0.27525387493318998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518</v>
      </c>
      <c r="F185">
        <v>3290</v>
      </c>
      <c r="G185">
        <v>200</v>
      </c>
      <c r="H185">
        <v>6.4724919093851128</v>
      </c>
      <c r="I185">
        <v>0.29278277120227802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518</v>
      </c>
      <c r="F186">
        <v>3220</v>
      </c>
      <c r="G186">
        <v>-70</v>
      </c>
      <c r="H186">
        <v>-2.1276595744680851</v>
      </c>
      <c r="I186">
        <v>0.28604423914008997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518</v>
      </c>
      <c r="F187">
        <v>3330</v>
      </c>
      <c r="G187">
        <v>110</v>
      </c>
      <c r="H187">
        <v>3.4161490683229814</v>
      </c>
      <c r="I187">
        <v>0.29513427279978699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518</v>
      </c>
      <c r="F188">
        <v>3510</v>
      </c>
      <c r="G188">
        <v>180</v>
      </c>
      <c r="H188">
        <v>5.4054054054054053</v>
      </c>
      <c r="I188">
        <v>0.310427169010347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518</v>
      </c>
      <c r="F189">
        <v>3390</v>
      </c>
      <c r="G189">
        <v>-120</v>
      </c>
      <c r="H189">
        <v>-3.4188034188034191</v>
      </c>
      <c r="I189">
        <v>0.29933774834436999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518</v>
      </c>
      <c r="F190">
        <v>3300</v>
      </c>
      <c r="G190">
        <v>-90</v>
      </c>
      <c r="H190">
        <v>-2.6548672566371683</v>
      </c>
      <c r="I190">
        <v>0.291133656815174</v>
      </c>
    </row>
    <row r="191" spans="1:9" x14ac:dyDescent="0.25">
      <c r="A191" t="s">
        <v>100</v>
      </c>
      <c r="B191" t="s">
        <v>419</v>
      </c>
      <c r="C191" t="s">
        <v>101</v>
      </c>
      <c r="D191">
        <v>1990</v>
      </c>
      <c r="E191" t="s">
        <v>518</v>
      </c>
      <c r="F191">
        <v>1740</v>
      </c>
      <c r="G191">
        <v>0</v>
      </c>
      <c r="H191">
        <v>0</v>
      </c>
      <c r="I191">
        <v>0.243936632552923</v>
      </c>
    </row>
    <row r="192" spans="1:9" x14ac:dyDescent="0.25">
      <c r="A192" t="s">
        <v>100</v>
      </c>
      <c r="B192" t="s">
        <v>419</v>
      </c>
      <c r="C192" t="s">
        <v>101</v>
      </c>
      <c r="D192">
        <v>1991</v>
      </c>
      <c r="E192" t="s">
        <v>518</v>
      </c>
      <c r="F192">
        <v>1870</v>
      </c>
      <c r="G192">
        <v>130</v>
      </c>
      <c r="H192">
        <v>7.4712643678160928</v>
      </c>
      <c r="I192">
        <v>0.25722145804676699</v>
      </c>
    </row>
    <row r="193" spans="1:9" x14ac:dyDescent="0.25">
      <c r="A193" t="s">
        <v>100</v>
      </c>
      <c r="B193" t="s">
        <v>419</v>
      </c>
      <c r="C193" t="s">
        <v>101</v>
      </c>
      <c r="D193">
        <v>1992</v>
      </c>
      <c r="E193" t="s">
        <v>518</v>
      </c>
      <c r="F193">
        <v>1820</v>
      </c>
      <c r="G193">
        <v>-50</v>
      </c>
      <c r="H193">
        <v>-2.6737967914438503</v>
      </c>
      <c r="I193">
        <v>0.24568034557235399</v>
      </c>
    </row>
    <row r="194" spans="1:9" x14ac:dyDescent="0.25">
      <c r="A194" t="s">
        <v>100</v>
      </c>
      <c r="B194" t="s">
        <v>419</v>
      </c>
      <c r="C194" t="s">
        <v>101</v>
      </c>
      <c r="D194">
        <v>1993</v>
      </c>
      <c r="E194" t="s">
        <v>518</v>
      </c>
      <c r="F194">
        <v>1830</v>
      </c>
      <c r="G194">
        <v>10</v>
      </c>
      <c r="H194">
        <v>0.5494505494505495</v>
      </c>
      <c r="I194">
        <v>0.242512589451364</v>
      </c>
    </row>
    <row r="195" spans="1:9" x14ac:dyDescent="0.25">
      <c r="A195" t="s">
        <v>100</v>
      </c>
      <c r="B195" t="s">
        <v>419</v>
      </c>
      <c r="C195" t="s">
        <v>101</v>
      </c>
      <c r="D195">
        <v>1994</v>
      </c>
      <c r="E195" t="s">
        <v>518</v>
      </c>
      <c r="F195">
        <v>1870</v>
      </c>
      <c r="G195">
        <v>40</v>
      </c>
      <c r="H195">
        <v>2.1857923497267762</v>
      </c>
      <c r="I195">
        <v>0.24336283185840701</v>
      </c>
    </row>
    <row r="196" spans="1:9" x14ac:dyDescent="0.25">
      <c r="A196" t="s">
        <v>100</v>
      </c>
      <c r="B196" t="s">
        <v>419</v>
      </c>
      <c r="C196" t="s">
        <v>101</v>
      </c>
      <c r="D196">
        <v>1995</v>
      </c>
      <c r="E196" t="s">
        <v>518</v>
      </c>
      <c r="F196">
        <v>1890</v>
      </c>
      <c r="G196">
        <v>20</v>
      </c>
      <c r="H196">
        <v>1.0695187165775399</v>
      </c>
      <c r="I196">
        <v>0.24171888988361601</v>
      </c>
    </row>
    <row r="197" spans="1:9" x14ac:dyDescent="0.25">
      <c r="A197" t="s">
        <v>100</v>
      </c>
      <c r="B197" t="s">
        <v>419</v>
      </c>
      <c r="C197" t="s">
        <v>101</v>
      </c>
      <c r="D197">
        <v>1996</v>
      </c>
      <c r="E197" t="s">
        <v>518</v>
      </c>
      <c r="F197">
        <v>1980</v>
      </c>
      <c r="G197">
        <v>90</v>
      </c>
      <c r="H197">
        <v>4.7619047619047619</v>
      </c>
      <c r="I197">
        <v>0.24896265560165901</v>
      </c>
    </row>
    <row r="198" spans="1:9" x14ac:dyDescent="0.25">
      <c r="A198" t="s">
        <v>100</v>
      </c>
      <c r="B198" t="s">
        <v>419</v>
      </c>
      <c r="C198" t="s">
        <v>101</v>
      </c>
      <c r="D198">
        <v>1997</v>
      </c>
      <c r="E198" t="s">
        <v>518</v>
      </c>
      <c r="F198">
        <v>2029.99999999999</v>
      </c>
      <c r="G198">
        <v>49.999999999989996</v>
      </c>
      <c r="H198">
        <v>2.5252525252520202</v>
      </c>
      <c r="I198">
        <v>0.25111331024245398</v>
      </c>
    </row>
    <row r="199" spans="1:9" x14ac:dyDescent="0.25">
      <c r="A199" t="s">
        <v>100</v>
      </c>
      <c r="B199" t="s">
        <v>419</v>
      </c>
      <c r="C199" t="s">
        <v>101</v>
      </c>
      <c r="D199">
        <v>1998</v>
      </c>
      <c r="E199" t="s">
        <v>518</v>
      </c>
      <c r="F199">
        <v>2000</v>
      </c>
      <c r="G199">
        <v>-29.999999999989996</v>
      </c>
      <c r="H199">
        <v>-1.4778325123147853</v>
      </c>
      <c r="I199">
        <v>0.24348672997321599</v>
      </c>
    </row>
    <row r="200" spans="1:9" x14ac:dyDescent="0.25">
      <c r="A200" t="s">
        <v>100</v>
      </c>
      <c r="B200" t="s">
        <v>419</v>
      </c>
      <c r="C200" t="s">
        <v>101</v>
      </c>
      <c r="D200">
        <v>1999</v>
      </c>
      <c r="E200" t="s">
        <v>518</v>
      </c>
      <c r="F200">
        <v>1790</v>
      </c>
      <c r="G200">
        <v>-210</v>
      </c>
      <c r="H200">
        <v>-10.5</v>
      </c>
      <c r="I200">
        <v>0.214551120699988</v>
      </c>
    </row>
    <row r="201" spans="1:9" x14ac:dyDescent="0.25">
      <c r="A201" t="s">
        <v>100</v>
      </c>
      <c r="B201" t="s">
        <v>419</v>
      </c>
      <c r="C201" t="s">
        <v>101</v>
      </c>
      <c r="D201">
        <v>2000</v>
      </c>
      <c r="E201" t="s">
        <v>518</v>
      </c>
      <c r="F201">
        <v>1720</v>
      </c>
      <c r="G201">
        <v>-70</v>
      </c>
      <c r="H201">
        <v>-3.9106145251396649</v>
      </c>
      <c r="I201">
        <v>0.20304568527918701</v>
      </c>
    </row>
    <row r="202" spans="1:9" x14ac:dyDescent="0.25">
      <c r="A202" t="s">
        <v>100</v>
      </c>
      <c r="B202" t="s">
        <v>419</v>
      </c>
      <c r="C202" t="s">
        <v>101</v>
      </c>
      <c r="D202">
        <v>2001</v>
      </c>
      <c r="E202" t="s">
        <v>518</v>
      </c>
      <c r="F202">
        <v>1860</v>
      </c>
      <c r="G202">
        <v>140</v>
      </c>
      <c r="H202">
        <v>8.1395348837209305</v>
      </c>
      <c r="I202">
        <v>0.21630422142109501</v>
      </c>
    </row>
    <row r="203" spans="1:9" x14ac:dyDescent="0.25">
      <c r="A203" t="s">
        <v>100</v>
      </c>
      <c r="B203" t="s">
        <v>419</v>
      </c>
      <c r="C203" t="s">
        <v>101</v>
      </c>
      <c r="D203">
        <v>2002</v>
      </c>
      <c r="E203" t="s">
        <v>518</v>
      </c>
      <c r="F203">
        <v>2140</v>
      </c>
      <c r="G203">
        <v>280</v>
      </c>
      <c r="H203">
        <v>15.053763440860216</v>
      </c>
      <c r="I203">
        <v>0.24527220630372401</v>
      </c>
    </row>
    <row r="204" spans="1:9" x14ac:dyDescent="0.25">
      <c r="A204" t="s">
        <v>100</v>
      </c>
      <c r="B204" t="s">
        <v>419</v>
      </c>
      <c r="C204" t="s">
        <v>101</v>
      </c>
      <c r="D204">
        <v>2003</v>
      </c>
      <c r="E204" t="s">
        <v>518</v>
      </c>
      <c r="F204">
        <v>2029.99999999999</v>
      </c>
      <c r="G204">
        <v>-110.00000000001</v>
      </c>
      <c r="H204">
        <v>-5.140186915888318</v>
      </c>
      <c r="I204">
        <v>0.229378531073446</v>
      </c>
    </row>
    <row r="205" spans="1:9" x14ac:dyDescent="0.25">
      <c r="A205" t="s">
        <v>100</v>
      </c>
      <c r="B205" t="s">
        <v>419</v>
      </c>
      <c r="C205" t="s">
        <v>101</v>
      </c>
      <c r="D205">
        <v>2004</v>
      </c>
      <c r="E205" t="s">
        <v>518</v>
      </c>
      <c r="F205">
        <v>2230</v>
      </c>
      <c r="G205">
        <v>200.00000000001</v>
      </c>
      <c r="H205">
        <v>9.8522167487690151</v>
      </c>
      <c r="I205">
        <v>0.24849565411187799</v>
      </c>
    </row>
    <row r="206" spans="1:9" x14ac:dyDescent="0.25">
      <c r="A206" t="s">
        <v>100</v>
      </c>
      <c r="B206" t="s">
        <v>419</v>
      </c>
      <c r="C206" t="s">
        <v>101</v>
      </c>
      <c r="D206">
        <v>2005</v>
      </c>
      <c r="E206" t="s">
        <v>518</v>
      </c>
      <c r="F206">
        <v>2230</v>
      </c>
      <c r="G206">
        <v>0</v>
      </c>
      <c r="H206">
        <v>0</v>
      </c>
      <c r="I206">
        <v>0.245135759041442</v>
      </c>
    </row>
    <row r="207" spans="1:9" x14ac:dyDescent="0.25">
      <c r="A207" t="s">
        <v>100</v>
      </c>
      <c r="B207" t="s">
        <v>419</v>
      </c>
      <c r="C207" t="s">
        <v>101</v>
      </c>
      <c r="D207">
        <v>2006</v>
      </c>
      <c r="E207" t="s">
        <v>518</v>
      </c>
      <c r="F207">
        <v>2390</v>
      </c>
      <c r="G207">
        <v>160</v>
      </c>
      <c r="H207">
        <v>7.1748878923766819</v>
      </c>
      <c r="I207">
        <v>0.25924720685540698</v>
      </c>
    </row>
    <row r="208" spans="1:9" x14ac:dyDescent="0.25">
      <c r="A208" t="s">
        <v>100</v>
      </c>
      <c r="B208" t="s">
        <v>419</v>
      </c>
      <c r="C208" t="s">
        <v>101</v>
      </c>
      <c r="D208">
        <v>2007</v>
      </c>
      <c r="E208" t="s">
        <v>518</v>
      </c>
      <c r="F208">
        <v>2570</v>
      </c>
      <c r="G208">
        <v>180</v>
      </c>
      <c r="H208">
        <v>7.5313807531380759</v>
      </c>
      <c r="I208">
        <v>0.27519006317592798</v>
      </c>
    </row>
    <row r="209" spans="1:9" x14ac:dyDescent="0.25">
      <c r="A209" t="s">
        <v>100</v>
      </c>
      <c r="B209" t="s">
        <v>419</v>
      </c>
      <c r="C209" t="s">
        <v>101</v>
      </c>
      <c r="D209">
        <v>2008</v>
      </c>
      <c r="E209" t="s">
        <v>518</v>
      </c>
      <c r="F209">
        <v>2520</v>
      </c>
      <c r="G209">
        <v>-50</v>
      </c>
      <c r="H209">
        <v>-1.9455252918287937</v>
      </c>
      <c r="I209">
        <v>0.26644110805667098</v>
      </c>
    </row>
    <row r="210" spans="1:9" x14ac:dyDescent="0.25">
      <c r="A210" t="s">
        <v>100</v>
      </c>
      <c r="B210" t="s">
        <v>419</v>
      </c>
      <c r="C210" t="s">
        <v>101</v>
      </c>
      <c r="D210">
        <v>2009</v>
      </c>
      <c r="E210" t="s">
        <v>518</v>
      </c>
      <c r="F210">
        <v>2590</v>
      </c>
      <c r="G210">
        <v>70</v>
      </c>
      <c r="H210">
        <v>2.7777777777777777</v>
      </c>
      <c r="I210">
        <v>0.27043959486269098</v>
      </c>
    </row>
    <row r="211" spans="1:9" x14ac:dyDescent="0.25">
      <c r="A211" t="s">
        <v>100</v>
      </c>
      <c r="B211" t="s">
        <v>419</v>
      </c>
      <c r="C211" t="s">
        <v>101</v>
      </c>
      <c r="D211">
        <v>2010</v>
      </c>
      <c r="E211" t="s">
        <v>518</v>
      </c>
      <c r="F211">
        <v>2700</v>
      </c>
      <c r="G211">
        <v>110</v>
      </c>
      <c r="H211">
        <v>4.2471042471042466</v>
      </c>
      <c r="I211">
        <v>0.27849406910778701</v>
      </c>
    </row>
    <row r="212" spans="1:9" x14ac:dyDescent="0.25">
      <c r="A212" t="s">
        <v>100</v>
      </c>
      <c r="B212" t="s">
        <v>419</v>
      </c>
      <c r="C212" t="s">
        <v>101</v>
      </c>
      <c r="D212">
        <v>2011</v>
      </c>
      <c r="E212" t="s">
        <v>518</v>
      </c>
      <c r="F212">
        <v>2670</v>
      </c>
      <c r="G212">
        <v>-30</v>
      </c>
      <c r="H212">
        <v>-1.1111111111111112</v>
      </c>
      <c r="I212">
        <v>0.272088046468969</v>
      </c>
    </row>
    <row r="213" spans="1:9" x14ac:dyDescent="0.25">
      <c r="A213" t="s">
        <v>100</v>
      </c>
      <c r="B213" t="s">
        <v>419</v>
      </c>
      <c r="C213" t="s">
        <v>101</v>
      </c>
      <c r="D213">
        <v>2012</v>
      </c>
      <c r="E213" t="s">
        <v>518</v>
      </c>
      <c r="F213">
        <v>2570</v>
      </c>
      <c r="G213">
        <v>-100</v>
      </c>
      <c r="H213">
        <v>-3.7453183520599254</v>
      </c>
      <c r="I213">
        <v>0.258785620783405</v>
      </c>
    </row>
    <row r="214" spans="1:9" x14ac:dyDescent="0.25">
      <c r="A214" t="s">
        <v>100</v>
      </c>
      <c r="B214" t="s">
        <v>419</v>
      </c>
      <c r="C214" t="s">
        <v>101</v>
      </c>
      <c r="D214">
        <v>2013</v>
      </c>
      <c r="E214" t="s">
        <v>518</v>
      </c>
      <c r="F214">
        <v>2590</v>
      </c>
      <c r="G214">
        <v>20</v>
      </c>
      <c r="H214">
        <v>0.77821011673151752</v>
      </c>
      <c r="I214">
        <v>0.25776273885350298</v>
      </c>
    </row>
    <row r="215" spans="1:9" x14ac:dyDescent="0.25">
      <c r="A215" t="s">
        <v>100</v>
      </c>
      <c r="B215" t="s">
        <v>419</v>
      </c>
      <c r="C215" t="s">
        <v>101</v>
      </c>
      <c r="D215">
        <v>2014</v>
      </c>
      <c r="E215" t="s">
        <v>518</v>
      </c>
      <c r="F215">
        <v>2620</v>
      </c>
      <c r="G215">
        <v>30</v>
      </c>
      <c r="H215">
        <v>1.1583011583011582</v>
      </c>
      <c r="I215">
        <v>0.25774717166748601</v>
      </c>
    </row>
    <row r="216" spans="1:9" x14ac:dyDescent="0.25">
      <c r="A216" t="s">
        <v>100</v>
      </c>
      <c r="B216" t="s">
        <v>419</v>
      </c>
      <c r="C216" t="s">
        <v>101</v>
      </c>
      <c r="D216">
        <v>2015</v>
      </c>
      <c r="E216" t="s">
        <v>518</v>
      </c>
      <c r="F216">
        <v>2680</v>
      </c>
      <c r="G216">
        <v>60</v>
      </c>
      <c r="H216">
        <v>2.2900763358778624</v>
      </c>
      <c r="I216">
        <v>0.26064967905076802</v>
      </c>
    </row>
    <row r="217" spans="1:9" x14ac:dyDescent="0.25">
      <c r="A217" t="s">
        <v>100</v>
      </c>
      <c r="B217" t="s">
        <v>419</v>
      </c>
      <c r="C217" t="s">
        <v>101</v>
      </c>
      <c r="D217">
        <v>2016</v>
      </c>
      <c r="E217" t="s">
        <v>518</v>
      </c>
      <c r="F217">
        <v>2710</v>
      </c>
      <c r="G217">
        <v>30</v>
      </c>
      <c r="H217">
        <v>1.1194029850746268</v>
      </c>
      <c r="I217">
        <v>0.26062704366224199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518</v>
      </c>
      <c r="F218">
        <v>3360</v>
      </c>
      <c r="G218">
        <v>0</v>
      </c>
      <c r="H218">
        <v>0</v>
      </c>
      <c r="I218">
        <v>0.32841364480500401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518</v>
      </c>
      <c r="F219">
        <v>3480</v>
      </c>
      <c r="G219">
        <v>120</v>
      </c>
      <c r="H219">
        <v>3.5714285714285712</v>
      </c>
      <c r="I219">
        <v>0.332314744079449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518</v>
      </c>
      <c r="F220">
        <v>3630</v>
      </c>
      <c r="G220">
        <v>150</v>
      </c>
      <c r="H220">
        <v>4.3103448275862073</v>
      </c>
      <c r="I220">
        <v>0.33874580067189197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518</v>
      </c>
      <c r="F221">
        <v>3760</v>
      </c>
      <c r="G221">
        <v>130</v>
      </c>
      <c r="H221">
        <v>3.5812672176308542</v>
      </c>
      <c r="I221">
        <v>0.34303439467201802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518</v>
      </c>
      <c r="F222">
        <v>3870</v>
      </c>
      <c r="G222">
        <v>110</v>
      </c>
      <c r="H222">
        <v>2.9255319148936172</v>
      </c>
      <c r="I222">
        <v>0.345289079229122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518</v>
      </c>
      <c r="F223">
        <v>3940</v>
      </c>
      <c r="G223">
        <v>70</v>
      </c>
      <c r="H223">
        <v>1.8087855297157622</v>
      </c>
      <c r="I223">
        <v>0.34395460497599301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518</v>
      </c>
      <c r="F224">
        <v>4170</v>
      </c>
      <c r="G224">
        <v>230</v>
      </c>
      <c r="H224">
        <v>5.8375634517766501</v>
      </c>
      <c r="I224">
        <v>0.35631889259164301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518</v>
      </c>
      <c r="F225">
        <v>4520</v>
      </c>
      <c r="G225">
        <v>350</v>
      </c>
      <c r="H225">
        <v>8.393285371702639</v>
      </c>
      <c r="I225">
        <v>0.37821102836582698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518</v>
      </c>
      <c r="F226">
        <v>4330</v>
      </c>
      <c r="G226">
        <v>-190</v>
      </c>
      <c r="H226">
        <v>-4.2035398230088497</v>
      </c>
      <c r="I226">
        <v>0.35497622561075498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518</v>
      </c>
      <c r="F227">
        <v>4000</v>
      </c>
      <c r="G227">
        <v>-330</v>
      </c>
      <c r="H227">
        <v>-7.6212471131639719</v>
      </c>
      <c r="I227">
        <v>0.32149172158816902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518</v>
      </c>
      <c r="F228">
        <v>3730</v>
      </c>
      <c r="G228">
        <v>-270</v>
      </c>
      <c r="H228">
        <v>-6.75</v>
      </c>
      <c r="I228">
        <v>0.29414084062771001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518</v>
      </c>
      <c r="F229">
        <v>4940</v>
      </c>
      <c r="G229">
        <v>1210</v>
      </c>
      <c r="H229">
        <v>32.439678284182307</v>
      </c>
      <c r="I229">
        <v>0.38250096786682097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518</v>
      </c>
      <c r="F230">
        <v>4410</v>
      </c>
      <c r="G230">
        <v>-530</v>
      </c>
      <c r="H230">
        <v>-10.728744939271255</v>
      </c>
      <c r="I230">
        <v>0.33553983108879198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518</v>
      </c>
      <c r="F231">
        <v>4310</v>
      </c>
      <c r="G231">
        <v>-100</v>
      </c>
      <c r="H231">
        <v>-2.2675736961451247</v>
      </c>
      <c r="I231">
        <v>0.32236350037397099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518</v>
      </c>
      <c r="F232">
        <v>4490</v>
      </c>
      <c r="G232">
        <v>180</v>
      </c>
      <c r="H232">
        <v>4.1763341067285378</v>
      </c>
      <c r="I232">
        <v>0.33024418946749001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518</v>
      </c>
      <c r="F233">
        <v>4250</v>
      </c>
      <c r="G233">
        <v>-240</v>
      </c>
      <c r="H233">
        <v>-5.3452115812917596</v>
      </c>
      <c r="I233">
        <v>0.30739187038912102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518</v>
      </c>
      <c r="F234">
        <v>4320</v>
      </c>
      <c r="G234">
        <v>70</v>
      </c>
      <c r="H234">
        <v>1.6470588235294119</v>
      </c>
      <c r="I234">
        <v>0.30727647770111599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518</v>
      </c>
      <c r="F235">
        <v>4030</v>
      </c>
      <c r="G235">
        <v>-290</v>
      </c>
      <c r="H235">
        <v>-6.7129629629629637</v>
      </c>
      <c r="I235">
        <v>0.28187731691963303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518</v>
      </c>
      <c r="F236">
        <v>4400</v>
      </c>
      <c r="G236">
        <v>370</v>
      </c>
      <c r="H236">
        <v>9.1811414392059554</v>
      </c>
      <c r="I236">
        <v>0.30269675288937797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518</v>
      </c>
      <c r="F237">
        <v>4620</v>
      </c>
      <c r="G237">
        <v>220</v>
      </c>
      <c r="H237">
        <v>5</v>
      </c>
      <c r="I237">
        <v>0.31271152023825599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518</v>
      </c>
      <c r="F238">
        <v>4850</v>
      </c>
      <c r="G238">
        <v>230</v>
      </c>
      <c r="H238">
        <v>4.9783549783549788</v>
      </c>
      <c r="I238">
        <v>0.32309639597628398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518</v>
      </c>
      <c r="F239">
        <v>4890</v>
      </c>
      <c r="G239">
        <v>40</v>
      </c>
      <c r="H239">
        <v>0.82474226804123718</v>
      </c>
      <c r="I239">
        <v>0.32078194699553902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518</v>
      </c>
      <c r="F240">
        <v>4730</v>
      </c>
      <c r="G240">
        <v>-160</v>
      </c>
      <c r="H240">
        <v>-3.2719836400818001</v>
      </c>
      <c r="I240">
        <v>0.30567403386325398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518</v>
      </c>
      <c r="F241">
        <v>4680</v>
      </c>
      <c r="G241">
        <v>-50</v>
      </c>
      <c r="H241">
        <v>-1.0570824524312896</v>
      </c>
      <c r="I241">
        <v>0.297956325205322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518</v>
      </c>
      <c r="F242">
        <v>4580</v>
      </c>
      <c r="G242">
        <v>-100</v>
      </c>
      <c r="H242">
        <v>-2.1367521367521367</v>
      </c>
      <c r="I242">
        <v>0.287111334002006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518</v>
      </c>
      <c r="F243">
        <v>4130</v>
      </c>
      <c r="G243">
        <v>-450</v>
      </c>
      <c r="H243">
        <v>-9.8253275109170293</v>
      </c>
      <c r="I243">
        <v>0.25474956822106998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518</v>
      </c>
      <c r="F244">
        <v>4170</v>
      </c>
      <c r="G244">
        <v>40</v>
      </c>
      <c r="H244">
        <v>0.96852300242130751</v>
      </c>
      <c r="I244">
        <v>0.25286519919956302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518</v>
      </c>
      <c r="F245">
        <v>1080</v>
      </c>
      <c r="G245">
        <v>0</v>
      </c>
      <c r="H245">
        <v>0</v>
      </c>
      <c r="I245">
        <v>0.20493358633775999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518</v>
      </c>
      <c r="F246">
        <v>1100</v>
      </c>
      <c r="G246">
        <v>20</v>
      </c>
      <c r="H246">
        <v>1.8518518518518516</v>
      </c>
      <c r="I246">
        <v>0.20591538749532001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518</v>
      </c>
      <c r="F247">
        <v>1120</v>
      </c>
      <c r="G247">
        <v>20</v>
      </c>
      <c r="H247">
        <v>1.8181818181818181</v>
      </c>
      <c r="I247">
        <v>0.206794682422452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518</v>
      </c>
      <c r="F248">
        <v>1080</v>
      </c>
      <c r="G248">
        <v>-40</v>
      </c>
      <c r="H248">
        <v>-3.5714285714285712</v>
      </c>
      <c r="I248">
        <v>0.196721311475409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518</v>
      </c>
      <c r="F249">
        <v>1040</v>
      </c>
      <c r="G249">
        <v>-40</v>
      </c>
      <c r="H249">
        <v>-3.7037037037037033</v>
      </c>
      <c r="I249">
        <v>0.186983099604458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518</v>
      </c>
      <c r="F250">
        <v>950</v>
      </c>
      <c r="G250">
        <v>-90</v>
      </c>
      <c r="H250">
        <v>-8.6538461538461533</v>
      </c>
      <c r="I250">
        <v>0.16876887546633501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518</v>
      </c>
      <c r="F251">
        <v>1140</v>
      </c>
      <c r="G251">
        <v>190</v>
      </c>
      <c r="H251">
        <v>20</v>
      </c>
      <c r="I251">
        <v>0.200351493848857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518</v>
      </c>
      <c r="F252">
        <v>1160</v>
      </c>
      <c r="G252">
        <v>20</v>
      </c>
      <c r="H252">
        <v>1.7543859649122806</v>
      </c>
      <c r="I252">
        <v>0.201879568395405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518</v>
      </c>
      <c r="F253">
        <v>1010</v>
      </c>
      <c r="G253">
        <v>-150</v>
      </c>
      <c r="H253">
        <v>-12.931034482758621</v>
      </c>
      <c r="I253">
        <v>0.17419799931010599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518</v>
      </c>
      <c r="F254">
        <v>1070</v>
      </c>
      <c r="G254">
        <v>60</v>
      </c>
      <c r="H254">
        <v>5.9405940594059405</v>
      </c>
      <c r="I254">
        <v>0.1830624465355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518</v>
      </c>
      <c r="F255">
        <v>990</v>
      </c>
      <c r="G255">
        <v>-80</v>
      </c>
      <c r="H255">
        <v>-7.4766355140186906</v>
      </c>
      <c r="I255">
        <v>0.16813858695652101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518</v>
      </c>
      <c r="F256">
        <v>1060</v>
      </c>
      <c r="G256">
        <v>70</v>
      </c>
      <c r="H256">
        <v>7.0707070707070701</v>
      </c>
      <c r="I256">
        <v>0.178842584781508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518</v>
      </c>
      <c r="F257">
        <v>1020</v>
      </c>
      <c r="G257">
        <v>-40</v>
      </c>
      <c r="H257">
        <v>-3.7735849056603774</v>
      </c>
      <c r="I257">
        <v>0.17108352901710799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518</v>
      </c>
      <c r="F258">
        <v>1020</v>
      </c>
      <c r="G258">
        <v>0</v>
      </c>
      <c r="H258">
        <v>0</v>
      </c>
      <c r="I258">
        <v>0.17017017017017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518</v>
      </c>
      <c r="F259">
        <v>1100</v>
      </c>
      <c r="G259">
        <v>80</v>
      </c>
      <c r="H259">
        <v>7.8431372549019605</v>
      </c>
      <c r="I259">
        <v>0.18260292164674599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518</v>
      </c>
      <c r="F260">
        <v>1230</v>
      </c>
      <c r="G260">
        <v>130</v>
      </c>
      <c r="H260">
        <v>11.818181818181818</v>
      </c>
      <c r="I260">
        <v>0.20323859881031001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518</v>
      </c>
      <c r="F261">
        <v>1180</v>
      </c>
      <c r="G261">
        <v>-50</v>
      </c>
      <c r="H261">
        <v>-4.0650406504065035</v>
      </c>
      <c r="I261">
        <v>0.19411087349893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518</v>
      </c>
      <c r="F262">
        <v>1280</v>
      </c>
      <c r="G262">
        <v>100</v>
      </c>
      <c r="H262">
        <v>8.4745762711864394</v>
      </c>
      <c r="I262">
        <v>0.209629872256796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518</v>
      </c>
      <c r="F263">
        <v>1360</v>
      </c>
      <c r="G263">
        <v>80</v>
      </c>
      <c r="H263">
        <v>6.25</v>
      </c>
      <c r="I263">
        <v>0.22178734507501599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518</v>
      </c>
      <c r="F264">
        <v>1270</v>
      </c>
      <c r="G264">
        <v>-90</v>
      </c>
      <c r="H264">
        <v>-6.6176470588235299</v>
      </c>
      <c r="I264">
        <v>0.20623579084118199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518</v>
      </c>
      <c r="F265">
        <v>1280</v>
      </c>
      <c r="G265">
        <v>10</v>
      </c>
      <c r="H265">
        <v>0.78740157480314954</v>
      </c>
      <c r="I265">
        <v>0.20698576972833099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518</v>
      </c>
      <c r="F266">
        <v>1240</v>
      </c>
      <c r="G266">
        <v>-40</v>
      </c>
      <c r="H266">
        <v>-3.125</v>
      </c>
      <c r="I266">
        <v>0.19964578972790201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518</v>
      </c>
      <c r="F267">
        <v>1210</v>
      </c>
      <c r="G267">
        <v>-30</v>
      </c>
      <c r="H267">
        <v>-2.4193548387096775</v>
      </c>
      <c r="I267">
        <v>0.19397242705995499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518</v>
      </c>
      <c r="F268">
        <v>1080</v>
      </c>
      <c r="G268">
        <v>-130</v>
      </c>
      <c r="H268">
        <v>-10.743801652892563</v>
      </c>
      <c r="I268">
        <v>0.17235876157037899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518</v>
      </c>
      <c r="F269">
        <v>1010</v>
      </c>
      <c r="G269">
        <v>-70</v>
      </c>
      <c r="H269">
        <v>-6.481481481481481</v>
      </c>
      <c r="I269">
        <v>0.16044479745830001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518</v>
      </c>
      <c r="F270">
        <v>1050</v>
      </c>
      <c r="G270">
        <v>40</v>
      </c>
      <c r="H270">
        <v>3.9603960396039604</v>
      </c>
      <c r="I270">
        <v>0.16600790513833899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518</v>
      </c>
      <c r="F271">
        <v>1000</v>
      </c>
      <c r="G271">
        <v>-50</v>
      </c>
      <c r="H271">
        <v>-4.7619047619047619</v>
      </c>
      <c r="I271">
        <v>0.15733165512901101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518</v>
      </c>
      <c r="F272">
        <v>1940</v>
      </c>
      <c r="G272">
        <v>0</v>
      </c>
      <c r="H272">
        <v>0</v>
      </c>
      <c r="I272">
        <v>0.209412780656303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518</v>
      </c>
      <c r="F273">
        <v>2089.99999999999</v>
      </c>
      <c r="G273">
        <v>149.99999999999</v>
      </c>
      <c r="H273">
        <v>7.731958762886082</v>
      </c>
      <c r="I273">
        <v>0.22039438996098201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518</v>
      </c>
      <c r="F274">
        <v>2200</v>
      </c>
      <c r="G274">
        <v>110.00000000001</v>
      </c>
      <c r="H274">
        <v>5.2631578947373461</v>
      </c>
      <c r="I274">
        <v>0.22659388196518601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518</v>
      </c>
      <c r="F275">
        <v>2320</v>
      </c>
      <c r="G275">
        <v>120</v>
      </c>
      <c r="H275">
        <v>5.4545454545454541</v>
      </c>
      <c r="I275">
        <v>0.23342388570278699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518</v>
      </c>
      <c r="F276">
        <v>2310</v>
      </c>
      <c r="G276">
        <v>-10</v>
      </c>
      <c r="H276">
        <v>-0.43103448275862066</v>
      </c>
      <c r="I276">
        <v>0.227093983484073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518</v>
      </c>
      <c r="F277">
        <v>2350</v>
      </c>
      <c r="G277">
        <v>40</v>
      </c>
      <c r="H277">
        <v>1.7316017316017316</v>
      </c>
      <c r="I277">
        <v>0.22578785549577199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518</v>
      </c>
      <c r="F278">
        <v>2300</v>
      </c>
      <c r="G278">
        <v>-50</v>
      </c>
      <c r="H278">
        <v>-2.1276595744680851</v>
      </c>
      <c r="I278">
        <v>0.21602329294636899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518</v>
      </c>
      <c r="F279">
        <v>2360</v>
      </c>
      <c r="G279">
        <v>60</v>
      </c>
      <c r="H279">
        <v>2.6086956521739131</v>
      </c>
      <c r="I279">
        <v>0.21675238795003601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518</v>
      </c>
      <c r="F280">
        <v>2300</v>
      </c>
      <c r="G280">
        <v>-60</v>
      </c>
      <c r="H280">
        <v>-2.5423728813559325</v>
      </c>
      <c r="I280">
        <v>0.20657445661936399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518</v>
      </c>
      <c r="F281">
        <v>2480</v>
      </c>
      <c r="G281">
        <v>180</v>
      </c>
      <c r="H281">
        <v>7.8260869565217401</v>
      </c>
      <c r="I281">
        <v>0.21779221919732999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518</v>
      </c>
      <c r="F282">
        <v>2520</v>
      </c>
      <c r="G282">
        <v>40</v>
      </c>
      <c r="H282">
        <v>1.6129032258064515</v>
      </c>
      <c r="I282">
        <v>0.21629044717191601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518</v>
      </c>
      <c r="F283">
        <v>2610</v>
      </c>
      <c r="G283">
        <v>90</v>
      </c>
      <c r="H283">
        <v>3.5714285714285712</v>
      </c>
      <c r="I283">
        <v>0.21886792452830101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518</v>
      </c>
      <c r="F284">
        <v>2570</v>
      </c>
      <c r="G284">
        <v>-40</v>
      </c>
      <c r="H284">
        <v>-1.5325670498084289</v>
      </c>
      <c r="I284">
        <v>0.210500450487345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518</v>
      </c>
      <c r="F285">
        <v>2760</v>
      </c>
      <c r="G285">
        <v>190</v>
      </c>
      <c r="H285">
        <v>7.3929961089494167</v>
      </c>
      <c r="I285">
        <v>0.2208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518</v>
      </c>
      <c r="F286">
        <v>2920</v>
      </c>
      <c r="G286">
        <v>160</v>
      </c>
      <c r="H286">
        <v>5.7971014492753623</v>
      </c>
      <c r="I286">
        <v>0.228178479331093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518</v>
      </c>
      <c r="F287">
        <v>3020</v>
      </c>
      <c r="G287">
        <v>100</v>
      </c>
      <c r="H287">
        <v>3.4246575342465753</v>
      </c>
      <c r="I287">
        <v>0.230604764813683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518</v>
      </c>
      <c r="F288">
        <v>3060</v>
      </c>
      <c r="G288">
        <v>40</v>
      </c>
      <c r="H288">
        <v>1.3245033112582782</v>
      </c>
      <c r="I288">
        <v>0.22840934537582999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518</v>
      </c>
      <c r="F289">
        <v>3120</v>
      </c>
      <c r="G289">
        <v>60</v>
      </c>
      <c r="H289">
        <v>1.9607843137254901</v>
      </c>
      <c r="I289">
        <v>0.227737226277372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518</v>
      </c>
      <c r="F290">
        <v>2880</v>
      </c>
      <c r="G290">
        <v>-240</v>
      </c>
      <c r="H290">
        <v>-7.6923076923076925</v>
      </c>
      <c r="I290">
        <v>0.20562616021704899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518</v>
      </c>
      <c r="F291">
        <v>3190</v>
      </c>
      <c r="G291">
        <v>310</v>
      </c>
      <c r="H291">
        <v>10.763888888888889</v>
      </c>
      <c r="I291">
        <v>0.22282760547638999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518</v>
      </c>
      <c r="F292">
        <v>3380</v>
      </c>
      <c r="G292">
        <v>190</v>
      </c>
      <c r="H292">
        <v>5.9561128526645764</v>
      </c>
      <c r="I292">
        <v>0.23103212576896701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518</v>
      </c>
      <c r="F293">
        <v>3630</v>
      </c>
      <c r="G293">
        <v>250</v>
      </c>
      <c r="H293">
        <v>7.3964497041420119</v>
      </c>
      <c r="I293">
        <v>0.24282560706401701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518</v>
      </c>
      <c r="F294">
        <v>3680</v>
      </c>
      <c r="G294">
        <v>50</v>
      </c>
      <c r="H294">
        <v>1.3774104683195594</v>
      </c>
      <c r="I294">
        <v>0.24097963460153199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518</v>
      </c>
      <c r="F295">
        <v>3700</v>
      </c>
      <c r="G295">
        <v>20</v>
      </c>
      <c r="H295">
        <v>0.54347826086956519</v>
      </c>
      <c r="I295">
        <v>0.23724031803026399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518</v>
      </c>
      <c r="F296">
        <v>3660</v>
      </c>
      <c r="G296">
        <v>-40</v>
      </c>
      <c r="H296">
        <v>-1.0810810810810811</v>
      </c>
      <c r="I296">
        <v>0.22985618288011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518</v>
      </c>
      <c r="F297">
        <v>3840</v>
      </c>
      <c r="G297">
        <v>180</v>
      </c>
      <c r="H297">
        <v>4.918032786885246</v>
      </c>
      <c r="I297">
        <v>0.23627861186315499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518</v>
      </c>
      <c r="F298">
        <v>3800</v>
      </c>
      <c r="G298">
        <v>-40</v>
      </c>
      <c r="H298">
        <v>-1.0416666666666665</v>
      </c>
      <c r="I298">
        <v>0.22915033468009399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518</v>
      </c>
      <c r="F299">
        <v>1510</v>
      </c>
      <c r="G299">
        <v>0</v>
      </c>
      <c r="H299">
        <v>0</v>
      </c>
      <c r="I299">
        <v>0.30474268415741601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518</v>
      </c>
      <c r="F300">
        <v>1560</v>
      </c>
      <c r="G300">
        <v>50</v>
      </c>
      <c r="H300">
        <v>3.3112582781456954</v>
      </c>
      <c r="I300">
        <v>0.30594234163561401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518</v>
      </c>
      <c r="F301">
        <v>1550</v>
      </c>
      <c r="G301">
        <v>-10</v>
      </c>
      <c r="H301">
        <v>-0.64102564102564097</v>
      </c>
      <c r="I301">
        <v>0.29551954242135298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518</v>
      </c>
      <c r="F302">
        <v>1500</v>
      </c>
      <c r="G302">
        <v>-50</v>
      </c>
      <c r="H302">
        <v>-3.225806451612903</v>
      </c>
      <c r="I302">
        <v>0.27808676307007701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518</v>
      </c>
      <c r="F303">
        <v>1430</v>
      </c>
      <c r="G303">
        <v>-70</v>
      </c>
      <c r="H303">
        <v>-4.666666666666667</v>
      </c>
      <c r="I303">
        <v>0.25770409082717599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518</v>
      </c>
      <c r="F304">
        <v>1730</v>
      </c>
      <c r="G304">
        <v>300</v>
      </c>
      <c r="H304">
        <v>20.97902097902098</v>
      </c>
      <c r="I304">
        <v>0.30303030303030298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518</v>
      </c>
      <c r="F305">
        <v>1590</v>
      </c>
      <c r="G305">
        <v>-140</v>
      </c>
      <c r="H305">
        <v>-8.0924855491329488</v>
      </c>
      <c r="I305">
        <v>0.27063829787234001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518</v>
      </c>
      <c r="F306">
        <v>1770</v>
      </c>
      <c r="G306">
        <v>180</v>
      </c>
      <c r="H306">
        <v>11.320754716981133</v>
      </c>
      <c r="I306">
        <v>0.29275554085345601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518</v>
      </c>
      <c r="F307">
        <v>1780</v>
      </c>
      <c r="G307">
        <v>10</v>
      </c>
      <c r="H307">
        <v>0.56497175141242939</v>
      </c>
      <c r="I307">
        <v>0.286173633440514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518</v>
      </c>
      <c r="F308">
        <v>1770</v>
      </c>
      <c r="G308">
        <v>-10</v>
      </c>
      <c r="H308">
        <v>-0.5617977528089888</v>
      </c>
      <c r="I308">
        <v>0.27669219946849999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518</v>
      </c>
      <c r="F309">
        <v>1970</v>
      </c>
      <c r="G309">
        <v>200</v>
      </c>
      <c r="H309">
        <v>11.299435028248588</v>
      </c>
      <c r="I309">
        <v>0.299619771863117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518</v>
      </c>
      <c r="F310">
        <v>1850</v>
      </c>
      <c r="G310">
        <v>-120</v>
      </c>
      <c r="H310">
        <v>-6.091370558375635</v>
      </c>
      <c r="I310">
        <v>0.27399289099525997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518</v>
      </c>
      <c r="F311">
        <v>1520</v>
      </c>
      <c r="G311">
        <v>-330</v>
      </c>
      <c r="H311">
        <v>-17.837837837837839</v>
      </c>
      <c r="I311">
        <v>0.21936787415211401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518</v>
      </c>
      <c r="F312">
        <v>1900</v>
      </c>
      <c r="G312">
        <v>380</v>
      </c>
      <c r="H312">
        <v>25</v>
      </c>
      <c r="I312">
        <v>0.26737967914438499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518</v>
      </c>
      <c r="F313">
        <v>1930</v>
      </c>
      <c r="G313">
        <v>30</v>
      </c>
      <c r="H313">
        <v>1.5789473684210527</v>
      </c>
      <c r="I313">
        <v>0.26500068653027598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518</v>
      </c>
      <c r="F314">
        <v>2110</v>
      </c>
      <c r="G314">
        <v>180</v>
      </c>
      <c r="H314">
        <v>9.3264248704663206</v>
      </c>
      <c r="I314">
        <v>0.28287974259283999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518</v>
      </c>
      <c r="F315">
        <v>2130</v>
      </c>
      <c r="G315">
        <v>20</v>
      </c>
      <c r="H315">
        <v>0.94786729857819907</v>
      </c>
      <c r="I315">
        <v>0.27901493319360698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518</v>
      </c>
      <c r="F316">
        <v>2089.99999999999</v>
      </c>
      <c r="G316">
        <v>-40.000000000010004</v>
      </c>
      <c r="H316">
        <v>-1.8779342723009393</v>
      </c>
      <c r="I316">
        <v>0.26763990267639898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518</v>
      </c>
      <c r="F317">
        <v>1880</v>
      </c>
      <c r="G317">
        <v>-209.99999999999</v>
      </c>
      <c r="H317">
        <v>-10.047846889951723</v>
      </c>
      <c r="I317">
        <v>0.235559453702543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518</v>
      </c>
      <c r="F318">
        <v>2000</v>
      </c>
      <c r="G318">
        <v>120</v>
      </c>
      <c r="H318">
        <v>6.3829787234042552</v>
      </c>
      <c r="I318">
        <v>0.24536866642129801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518</v>
      </c>
      <c r="F319">
        <v>1990</v>
      </c>
      <c r="G319">
        <v>-10</v>
      </c>
      <c r="H319">
        <v>-0.5</v>
      </c>
      <c r="I319">
        <v>0.23926896717566401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518</v>
      </c>
      <c r="F320">
        <v>2230</v>
      </c>
      <c r="G320">
        <v>240</v>
      </c>
      <c r="H320">
        <v>12.060301507537687</v>
      </c>
      <c r="I320">
        <v>0.262940690956255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518</v>
      </c>
      <c r="F321">
        <v>2150</v>
      </c>
      <c r="G321">
        <v>-80</v>
      </c>
      <c r="H321">
        <v>-3.5874439461883409</v>
      </c>
      <c r="I321">
        <v>0.24881379469968701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518</v>
      </c>
      <c r="F322">
        <v>2290</v>
      </c>
      <c r="G322">
        <v>140</v>
      </c>
      <c r="H322">
        <v>6.5116279069767442</v>
      </c>
      <c r="I322">
        <v>0.260256847369019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518</v>
      </c>
      <c r="F323">
        <v>2210</v>
      </c>
      <c r="G323">
        <v>-80</v>
      </c>
      <c r="H323">
        <v>-3.4934497816593884</v>
      </c>
      <c r="I323">
        <v>0.24676194729789999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518</v>
      </c>
      <c r="F324">
        <v>2190</v>
      </c>
      <c r="G324">
        <v>-20</v>
      </c>
      <c r="H324">
        <v>-0.90497737556561098</v>
      </c>
      <c r="I324">
        <v>0.240316032042137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518</v>
      </c>
      <c r="F325">
        <v>2350</v>
      </c>
      <c r="G325">
        <v>160</v>
      </c>
      <c r="H325">
        <v>7.3059360730593603</v>
      </c>
      <c r="I325">
        <v>0.25347858914895899</v>
      </c>
    </row>
    <row r="326" spans="1:9" x14ac:dyDescent="0.25">
      <c r="A326" t="s">
        <v>221</v>
      </c>
      <c r="B326" t="s">
        <v>453</v>
      </c>
      <c r="C326" t="s">
        <v>222</v>
      </c>
      <c r="D326">
        <v>1990</v>
      </c>
      <c r="E326" t="s">
        <v>518</v>
      </c>
      <c r="F326">
        <v>33320</v>
      </c>
      <c r="G326">
        <v>0</v>
      </c>
      <c r="H326">
        <v>0</v>
      </c>
      <c r="I326">
        <v>0.39693601610616702</v>
      </c>
    </row>
    <row r="327" spans="1:9" x14ac:dyDescent="0.25">
      <c r="A327" t="s">
        <v>221</v>
      </c>
      <c r="B327" t="s">
        <v>453</v>
      </c>
      <c r="C327" t="s">
        <v>222</v>
      </c>
      <c r="D327">
        <v>1991</v>
      </c>
      <c r="E327" t="s">
        <v>518</v>
      </c>
      <c r="F327">
        <v>32009.999999999898</v>
      </c>
      <c r="G327">
        <v>-1310.0000000001019</v>
      </c>
      <c r="H327">
        <v>-3.9315726290519262</v>
      </c>
      <c r="I327">
        <v>0.374329049384304</v>
      </c>
    </row>
    <row r="328" spans="1:9" x14ac:dyDescent="0.25">
      <c r="A328" t="s">
        <v>221</v>
      </c>
      <c r="B328" t="s">
        <v>453</v>
      </c>
      <c r="C328" t="s">
        <v>222</v>
      </c>
      <c r="D328">
        <v>1992</v>
      </c>
      <c r="E328" t="s">
        <v>518</v>
      </c>
      <c r="F328">
        <v>32290</v>
      </c>
      <c r="G328">
        <v>280.00000000010186</v>
      </c>
      <c r="H328">
        <v>0.87472664792284527</v>
      </c>
      <c r="I328">
        <v>0.37082974447315498</v>
      </c>
    </row>
    <row r="329" spans="1:9" x14ac:dyDescent="0.25">
      <c r="A329" t="s">
        <v>221</v>
      </c>
      <c r="B329" t="s">
        <v>453</v>
      </c>
      <c r="C329" t="s">
        <v>222</v>
      </c>
      <c r="D329">
        <v>1993</v>
      </c>
      <c r="E329" t="s">
        <v>518</v>
      </c>
      <c r="F329">
        <v>32630</v>
      </c>
      <c r="G329">
        <v>340</v>
      </c>
      <c r="H329">
        <v>1.0529575720037163</v>
      </c>
      <c r="I329">
        <v>0.36818053596614903</v>
      </c>
    </row>
    <row r="330" spans="1:9" x14ac:dyDescent="0.25">
      <c r="A330" t="s">
        <v>221</v>
      </c>
      <c r="B330" t="s">
        <v>453</v>
      </c>
      <c r="C330" t="s">
        <v>222</v>
      </c>
      <c r="D330">
        <v>1994</v>
      </c>
      <c r="E330" t="s">
        <v>518</v>
      </c>
      <c r="F330">
        <v>32630</v>
      </c>
      <c r="G330">
        <v>0</v>
      </c>
      <c r="H330">
        <v>0</v>
      </c>
      <c r="I330">
        <v>0.36192821331913499</v>
      </c>
    </row>
    <row r="331" spans="1:9" x14ac:dyDescent="0.25">
      <c r="A331" t="s">
        <v>221</v>
      </c>
      <c r="B331" t="s">
        <v>453</v>
      </c>
      <c r="C331" t="s">
        <v>222</v>
      </c>
      <c r="D331">
        <v>1995</v>
      </c>
      <c r="E331" t="s">
        <v>518</v>
      </c>
      <c r="F331">
        <v>31580</v>
      </c>
      <c r="G331">
        <v>-1050</v>
      </c>
      <c r="H331">
        <v>-3.2178976402083976</v>
      </c>
      <c r="I331">
        <v>0.34452287182396302</v>
      </c>
    </row>
    <row r="332" spans="1:9" x14ac:dyDescent="0.25">
      <c r="A332" t="s">
        <v>221</v>
      </c>
      <c r="B332" t="s">
        <v>453</v>
      </c>
      <c r="C332" t="s">
        <v>222</v>
      </c>
      <c r="D332">
        <v>1996</v>
      </c>
      <c r="E332" t="s">
        <v>518</v>
      </c>
      <c r="F332">
        <v>32090</v>
      </c>
      <c r="G332">
        <v>510</v>
      </c>
      <c r="H332">
        <v>1.6149461684610515</v>
      </c>
      <c r="I332">
        <v>0.34450921661459799</v>
      </c>
    </row>
    <row r="333" spans="1:9" x14ac:dyDescent="0.25">
      <c r="A333" t="s">
        <v>221</v>
      </c>
      <c r="B333" t="s">
        <v>453</v>
      </c>
      <c r="C333" t="s">
        <v>222</v>
      </c>
      <c r="D333">
        <v>1997</v>
      </c>
      <c r="E333" t="s">
        <v>518</v>
      </c>
      <c r="F333">
        <v>32100</v>
      </c>
      <c r="G333">
        <v>10</v>
      </c>
      <c r="H333">
        <v>3.116235587410408E-2</v>
      </c>
      <c r="I333">
        <v>0.33928401560072202</v>
      </c>
    </row>
    <row r="334" spans="1:9" x14ac:dyDescent="0.25">
      <c r="A334" t="s">
        <v>221</v>
      </c>
      <c r="B334" t="s">
        <v>453</v>
      </c>
      <c r="C334" t="s">
        <v>222</v>
      </c>
      <c r="D334">
        <v>1998</v>
      </c>
      <c r="E334" t="s">
        <v>518</v>
      </c>
      <c r="F334">
        <v>33360</v>
      </c>
      <c r="G334">
        <v>1260</v>
      </c>
      <c r="H334">
        <v>3.9252336448598131</v>
      </c>
      <c r="I334">
        <v>0.347297409844257</v>
      </c>
    </row>
    <row r="335" spans="1:9" x14ac:dyDescent="0.25">
      <c r="A335" t="s">
        <v>221</v>
      </c>
      <c r="B335" t="s">
        <v>453</v>
      </c>
      <c r="C335" t="s">
        <v>222</v>
      </c>
      <c r="D335">
        <v>1999</v>
      </c>
      <c r="E335" t="s">
        <v>518</v>
      </c>
      <c r="F335">
        <v>32650</v>
      </c>
      <c r="G335">
        <v>-710</v>
      </c>
      <c r="H335">
        <v>-2.1282973621103118</v>
      </c>
      <c r="I335">
        <v>0.334923321536646</v>
      </c>
    </row>
    <row r="336" spans="1:9" x14ac:dyDescent="0.25">
      <c r="A336" t="s">
        <v>221</v>
      </c>
      <c r="B336" t="s">
        <v>453</v>
      </c>
      <c r="C336" t="s">
        <v>222</v>
      </c>
      <c r="D336">
        <v>2000</v>
      </c>
      <c r="E336" t="s">
        <v>518</v>
      </c>
      <c r="F336">
        <v>33040</v>
      </c>
      <c r="G336">
        <v>390</v>
      </c>
      <c r="H336">
        <v>1.1944869831546707</v>
      </c>
      <c r="I336">
        <v>0.33407482305358899</v>
      </c>
    </row>
    <row r="337" spans="1:9" x14ac:dyDescent="0.25">
      <c r="A337" t="s">
        <v>221</v>
      </c>
      <c r="B337" t="s">
        <v>453</v>
      </c>
      <c r="C337" t="s">
        <v>222</v>
      </c>
      <c r="D337">
        <v>2001</v>
      </c>
      <c r="E337" t="s">
        <v>518</v>
      </c>
      <c r="F337">
        <v>33450</v>
      </c>
      <c r="G337">
        <v>410</v>
      </c>
      <c r="H337">
        <v>1.2409200968523002</v>
      </c>
      <c r="I337">
        <v>0.33350615166802899</v>
      </c>
    </row>
    <row r="338" spans="1:9" x14ac:dyDescent="0.25">
      <c r="A338" t="s">
        <v>221</v>
      </c>
      <c r="B338" t="s">
        <v>453</v>
      </c>
      <c r="C338" t="s">
        <v>222</v>
      </c>
      <c r="D338">
        <v>2002</v>
      </c>
      <c r="E338" t="s">
        <v>518</v>
      </c>
      <c r="F338">
        <v>30850</v>
      </c>
      <c r="G338">
        <v>-2600</v>
      </c>
      <c r="H338">
        <v>-7.7727952167414047</v>
      </c>
      <c r="I338">
        <v>0.30338791365491402</v>
      </c>
    </row>
    <row r="339" spans="1:9" x14ac:dyDescent="0.25">
      <c r="A339" t="s">
        <v>221</v>
      </c>
      <c r="B339" t="s">
        <v>453</v>
      </c>
      <c r="C339" t="s">
        <v>222</v>
      </c>
      <c r="D339">
        <v>2003</v>
      </c>
      <c r="E339" t="s">
        <v>518</v>
      </c>
      <c r="F339">
        <v>31230</v>
      </c>
      <c r="G339">
        <v>380</v>
      </c>
      <c r="H339">
        <v>1.2317666126418152</v>
      </c>
      <c r="I339">
        <v>0.30296562897139101</v>
      </c>
    </row>
    <row r="340" spans="1:9" x14ac:dyDescent="0.25">
      <c r="A340" t="s">
        <v>221</v>
      </c>
      <c r="B340" t="s">
        <v>453</v>
      </c>
      <c r="C340" t="s">
        <v>222</v>
      </c>
      <c r="D340">
        <v>2004</v>
      </c>
      <c r="E340" t="s">
        <v>518</v>
      </c>
      <c r="F340">
        <v>31250</v>
      </c>
      <c r="G340">
        <v>20</v>
      </c>
      <c r="H340">
        <v>6.4040986231187952E-2</v>
      </c>
      <c r="I340">
        <v>0.29900014352006798</v>
      </c>
    </row>
    <row r="341" spans="1:9" x14ac:dyDescent="0.25">
      <c r="A341" t="s">
        <v>221</v>
      </c>
      <c r="B341" t="s">
        <v>453</v>
      </c>
      <c r="C341" t="s">
        <v>222</v>
      </c>
      <c r="D341">
        <v>2005</v>
      </c>
      <c r="E341" t="s">
        <v>518</v>
      </c>
      <c r="F341">
        <v>33119.999999999898</v>
      </c>
      <c r="G341">
        <v>1869.9999999998981</v>
      </c>
      <c r="H341">
        <v>5.983999999999674</v>
      </c>
      <c r="I341">
        <v>0.31243809254280402</v>
      </c>
    </row>
    <row r="342" spans="1:9" x14ac:dyDescent="0.25">
      <c r="A342" t="s">
        <v>221</v>
      </c>
      <c r="B342" t="s">
        <v>453</v>
      </c>
      <c r="C342" t="s">
        <v>222</v>
      </c>
      <c r="D342">
        <v>2006</v>
      </c>
      <c r="E342" t="s">
        <v>518</v>
      </c>
      <c r="F342">
        <v>32259.999999999898</v>
      </c>
      <c r="G342">
        <v>-860</v>
      </c>
      <c r="H342">
        <v>-2.5966183574879307</v>
      </c>
      <c r="I342">
        <v>0.29992562290814401</v>
      </c>
    </row>
    <row r="343" spans="1:9" x14ac:dyDescent="0.25">
      <c r="A343" t="s">
        <v>221</v>
      </c>
      <c r="B343" t="s">
        <v>453</v>
      </c>
      <c r="C343" t="s">
        <v>222</v>
      </c>
      <c r="D343">
        <v>2007</v>
      </c>
      <c r="E343" t="s">
        <v>518</v>
      </c>
      <c r="F343">
        <v>33080</v>
      </c>
      <c r="G343">
        <v>820.00000000010186</v>
      </c>
      <c r="H343">
        <v>2.5418474891509746</v>
      </c>
      <c r="I343">
        <v>0.30301087285084799</v>
      </c>
    </row>
    <row r="344" spans="1:9" x14ac:dyDescent="0.25">
      <c r="A344" t="s">
        <v>221</v>
      </c>
      <c r="B344" t="s">
        <v>453</v>
      </c>
      <c r="C344" t="s">
        <v>222</v>
      </c>
      <c r="D344">
        <v>2008</v>
      </c>
      <c r="E344" t="s">
        <v>518</v>
      </c>
      <c r="F344">
        <v>32229.999999999898</v>
      </c>
      <c r="G344">
        <v>-850.00000000010186</v>
      </c>
      <c r="H344">
        <v>-2.5695284159616136</v>
      </c>
      <c r="I344">
        <v>0.29084510219735499</v>
      </c>
    </row>
    <row r="345" spans="1:9" x14ac:dyDescent="0.25">
      <c r="A345" t="s">
        <v>221</v>
      </c>
      <c r="B345" t="s">
        <v>453</v>
      </c>
      <c r="C345" t="s">
        <v>222</v>
      </c>
      <c r="D345">
        <v>2009</v>
      </c>
      <c r="E345" t="s">
        <v>518</v>
      </c>
      <c r="F345">
        <v>32820</v>
      </c>
      <c r="G345">
        <v>590.00000000010186</v>
      </c>
      <c r="H345">
        <v>1.8305926155758725</v>
      </c>
      <c r="I345">
        <v>0.29182671788305498</v>
      </c>
    </row>
    <row r="346" spans="1:9" x14ac:dyDescent="0.25">
      <c r="A346" t="s">
        <v>221</v>
      </c>
      <c r="B346" t="s">
        <v>453</v>
      </c>
      <c r="C346" t="s">
        <v>222</v>
      </c>
      <c r="D346">
        <v>2010</v>
      </c>
      <c r="E346" t="s">
        <v>518</v>
      </c>
      <c r="F346">
        <v>33299.999999999898</v>
      </c>
      <c r="G346">
        <v>479.99999999989814</v>
      </c>
      <c r="H346">
        <v>1.4625228519192508</v>
      </c>
      <c r="I346">
        <v>0.29186716100023602</v>
      </c>
    </row>
    <row r="347" spans="1:9" x14ac:dyDescent="0.25">
      <c r="A347" t="s">
        <v>221</v>
      </c>
      <c r="B347" t="s">
        <v>453</v>
      </c>
      <c r="C347" t="s">
        <v>222</v>
      </c>
      <c r="D347">
        <v>2011</v>
      </c>
      <c r="E347" t="s">
        <v>518</v>
      </c>
      <c r="F347">
        <v>34130</v>
      </c>
      <c r="G347">
        <v>830.00000000010186</v>
      </c>
      <c r="H347">
        <v>2.492492492492806</v>
      </c>
      <c r="I347">
        <v>0.29499978391460302</v>
      </c>
    </row>
    <row r="348" spans="1:9" x14ac:dyDescent="0.25">
      <c r="A348" t="s">
        <v>221</v>
      </c>
      <c r="B348" t="s">
        <v>453</v>
      </c>
      <c r="C348" t="s">
        <v>222</v>
      </c>
      <c r="D348">
        <v>2012</v>
      </c>
      <c r="E348" t="s">
        <v>518</v>
      </c>
      <c r="F348">
        <v>35490</v>
      </c>
      <c r="G348">
        <v>1360</v>
      </c>
      <c r="H348">
        <v>3.9847641371227658</v>
      </c>
      <c r="I348">
        <v>0.30262462267851298</v>
      </c>
    </row>
    <row r="349" spans="1:9" x14ac:dyDescent="0.25">
      <c r="A349" t="s">
        <v>221</v>
      </c>
      <c r="B349" t="s">
        <v>453</v>
      </c>
      <c r="C349" t="s">
        <v>222</v>
      </c>
      <c r="D349">
        <v>2013</v>
      </c>
      <c r="E349" t="s">
        <v>518</v>
      </c>
      <c r="F349">
        <v>37590</v>
      </c>
      <c r="G349">
        <v>2100</v>
      </c>
      <c r="H349">
        <v>5.9171597633136095</v>
      </c>
      <c r="I349">
        <v>0.31634224544926598</v>
      </c>
    </row>
    <row r="350" spans="1:9" x14ac:dyDescent="0.25">
      <c r="A350" t="s">
        <v>221</v>
      </c>
      <c r="B350" t="s">
        <v>453</v>
      </c>
      <c r="C350" t="s">
        <v>222</v>
      </c>
      <c r="D350">
        <v>2014</v>
      </c>
      <c r="E350" t="s">
        <v>518</v>
      </c>
      <c r="F350">
        <v>32990</v>
      </c>
      <c r="G350">
        <v>-4600</v>
      </c>
      <c r="H350">
        <v>-12.23729715349827</v>
      </c>
      <c r="I350">
        <v>0.27410577042914702</v>
      </c>
    </row>
    <row r="351" spans="1:9" x14ac:dyDescent="0.25">
      <c r="A351" t="s">
        <v>221</v>
      </c>
      <c r="B351" t="s">
        <v>453</v>
      </c>
      <c r="C351" t="s">
        <v>222</v>
      </c>
      <c r="D351">
        <v>2015</v>
      </c>
      <c r="E351" t="s">
        <v>518</v>
      </c>
      <c r="F351">
        <v>33000</v>
      </c>
      <c r="G351">
        <v>10</v>
      </c>
      <c r="H351">
        <v>3.0312215822976659E-2</v>
      </c>
      <c r="I351">
        <v>0.27080700487452602</v>
      </c>
    </row>
    <row r="352" spans="1:9" x14ac:dyDescent="0.25">
      <c r="A352" t="s">
        <v>221</v>
      </c>
      <c r="B352" t="s">
        <v>453</v>
      </c>
      <c r="C352" t="s">
        <v>222</v>
      </c>
      <c r="D352">
        <v>2016</v>
      </c>
      <c r="E352" t="s">
        <v>518</v>
      </c>
      <c r="F352">
        <v>37170</v>
      </c>
      <c r="G352">
        <v>4170</v>
      </c>
      <c r="H352">
        <v>12.636363636363637</v>
      </c>
      <c r="I352">
        <v>0.30137919291673698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518</v>
      </c>
      <c r="F353">
        <v>1950</v>
      </c>
      <c r="G353">
        <v>0</v>
      </c>
      <c r="H353">
        <v>0</v>
      </c>
      <c r="I353">
        <v>0.467289719626168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518</v>
      </c>
      <c r="F354">
        <v>1590</v>
      </c>
      <c r="G354">
        <v>-360</v>
      </c>
      <c r="H354">
        <v>-18.461538461538463</v>
      </c>
      <c r="I354">
        <v>0.37253983130271701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518</v>
      </c>
      <c r="F355">
        <v>1730</v>
      </c>
      <c r="G355">
        <v>140</v>
      </c>
      <c r="H355">
        <v>8.8050314465408803</v>
      </c>
      <c r="I355">
        <v>0.39633447880870498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518</v>
      </c>
      <c r="F356">
        <v>1870</v>
      </c>
      <c r="G356">
        <v>140</v>
      </c>
      <c r="H356">
        <v>8.0924855491329488</v>
      </c>
      <c r="I356">
        <v>0.41909457642312797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518</v>
      </c>
      <c r="F357">
        <v>1800</v>
      </c>
      <c r="G357">
        <v>-70</v>
      </c>
      <c r="H357">
        <v>-3.7433155080213902</v>
      </c>
      <c r="I357">
        <v>0.39482342618995298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518</v>
      </c>
      <c r="F358">
        <v>1690</v>
      </c>
      <c r="G358">
        <v>-110</v>
      </c>
      <c r="H358">
        <v>-6.1111111111111107</v>
      </c>
      <c r="I358">
        <v>0.36328460877042101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518</v>
      </c>
      <c r="F359">
        <v>1630</v>
      </c>
      <c r="G359">
        <v>-60</v>
      </c>
      <c r="H359">
        <v>-3.5502958579881656</v>
      </c>
      <c r="I359">
        <v>0.343736819907212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518</v>
      </c>
      <c r="F360">
        <v>1710</v>
      </c>
      <c r="G360">
        <v>80</v>
      </c>
      <c r="H360">
        <v>4.9079754601226995</v>
      </c>
      <c r="I360">
        <v>0.354183927091963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518</v>
      </c>
      <c r="F361">
        <v>1690</v>
      </c>
      <c r="G361">
        <v>-20</v>
      </c>
      <c r="H361">
        <v>-1.1695906432748537</v>
      </c>
      <c r="I361">
        <v>0.344125432702097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518</v>
      </c>
      <c r="F362">
        <v>1910</v>
      </c>
      <c r="G362">
        <v>220</v>
      </c>
      <c r="H362">
        <v>13.017751479289942</v>
      </c>
      <c r="I362">
        <v>0.38268883991184099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518</v>
      </c>
      <c r="F363">
        <v>1960</v>
      </c>
      <c r="G363">
        <v>50</v>
      </c>
      <c r="H363">
        <v>2.6178010471204187</v>
      </c>
      <c r="I363">
        <v>0.38666403629907198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518</v>
      </c>
      <c r="F364">
        <v>1950</v>
      </c>
      <c r="G364">
        <v>-10</v>
      </c>
      <c r="H364">
        <v>-0.51020408163265307</v>
      </c>
      <c r="I364">
        <v>0.37900874635568499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518</v>
      </c>
      <c r="F365">
        <v>2140</v>
      </c>
      <c r="G365">
        <v>190</v>
      </c>
      <c r="H365">
        <v>9.7435897435897445</v>
      </c>
      <c r="I365">
        <v>0.41004023759340802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518</v>
      </c>
      <c r="F366">
        <v>2280</v>
      </c>
      <c r="G366">
        <v>140</v>
      </c>
      <c r="H366">
        <v>6.5420560747663545</v>
      </c>
      <c r="I366">
        <v>0.43083900226757299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518</v>
      </c>
      <c r="F367">
        <v>2170</v>
      </c>
      <c r="G367">
        <v>-110</v>
      </c>
      <c r="H367">
        <v>-4.8245614035087714</v>
      </c>
      <c r="I367">
        <v>0.40447343895619697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518</v>
      </c>
      <c r="F368">
        <v>2300</v>
      </c>
      <c r="G368">
        <v>130</v>
      </c>
      <c r="H368">
        <v>5.9907834101382482</v>
      </c>
      <c r="I368">
        <v>0.42287185144327999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518</v>
      </c>
      <c r="F369">
        <v>2330</v>
      </c>
      <c r="G369">
        <v>30</v>
      </c>
      <c r="H369">
        <v>1.3043478260869565</v>
      </c>
      <c r="I369">
        <v>0.42256075444323499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518</v>
      </c>
      <c r="F370">
        <v>2330</v>
      </c>
      <c r="G370">
        <v>0</v>
      </c>
      <c r="H370">
        <v>0</v>
      </c>
      <c r="I370">
        <v>0.41681574239713698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518</v>
      </c>
      <c r="F371">
        <v>2300</v>
      </c>
      <c r="G371">
        <v>-30</v>
      </c>
      <c r="H371">
        <v>-1.2875536480686696</v>
      </c>
      <c r="I371">
        <v>0.40585847891300503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518</v>
      </c>
      <c r="F372">
        <v>2390</v>
      </c>
      <c r="G372">
        <v>90</v>
      </c>
      <c r="H372">
        <v>3.9130434782608701</v>
      </c>
      <c r="I372">
        <v>0.415941524538809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518</v>
      </c>
      <c r="F373">
        <v>2410</v>
      </c>
      <c r="G373">
        <v>20</v>
      </c>
      <c r="H373">
        <v>0.83682008368200833</v>
      </c>
      <c r="I373">
        <v>0.41380494505494497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518</v>
      </c>
      <c r="F374">
        <v>2680</v>
      </c>
      <c r="G374">
        <v>270</v>
      </c>
      <c r="H374">
        <v>11.20331950207469</v>
      </c>
      <c r="I374">
        <v>0.45400643740470897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518</v>
      </c>
      <c r="F375">
        <v>2830</v>
      </c>
      <c r="G375">
        <v>150</v>
      </c>
      <c r="H375">
        <v>5.5970149253731343</v>
      </c>
      <c r="I375">
        <v>0.47300685274945597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518</v>
      </c>
      <c r="F376">
        <v>2790</v>
      </c>
      <c r="G376">
        <v>-40</v>
      </c>
      <c r="H376">
        <v>-1.4134275618374559</v>
      </c>
      <c r="I376">
        <v>0.46024414384691498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518</v>
      </c>
      <c r="F377">
        <v>3000</v>
      </c>
      <c r="G377">
        <v>210</v>
      </c>
      <c r="H377">
        <v>7.5268817204301079</v>
      </c>
      <c r="I377">
        <v>0.48836073579684097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518</v>
      </c>
      <c r="F378">
        <v>3110</v>
      </c>
      <c r="G378">
        <v>110</v>
      </c>
      <c r="H378">
        <v>3.6666666666666665</v>
      </c>
      <c r="I378">
        <v>0.49975895870158998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518</v>
      </c>
      <c r="F379">
        <v>3140</v>
      </c>
      <c r="G379">
        <v>30</v>
      </c>
      <c r="H379">
        <v>0.96463022508038598</v>
      </c>
      <c r="I379">
        <v>0.49809644670050701</v>
      </c>
    </row>
    <row r="380" spans="1:9" x14ac:dyDescent="0.25">
      <c r="A380" t="s">
        <v>264</v>
      </c>
      <c r="B380" t="s">
        <v>465</v>
      </c>
      <c r="C380" t="s">
        <v>265</v>
      </c>
      <c r="D380">
        <v>1990</v>
      </c>
      <c r="E380" t="s">
        <v>518</v>
      </c>
      <c r="F380">
        <v>1030</v>
      </c>
      <c r="G380">
        <v>0</v>
      </c>
      <c r="H380">
        <v>0</v>
      </c>
      <c r="I380">
        <v>0.41683528935653502</v>
      </c>
    </row>
    <row r="381" spans="1:9" x14ac:dyDescent="0.25">
      <c r="A381" t="s">
        <v>264</v>
      </c>
      <c r="B381" t="s">
        <v>465</v>
      </c>
      <c r="C381" t="s">
        <v>265</v>
      </c>
      <c r="D381">
        <v>1991</v>
      </c>
      <c r="E381" t="s">
        <v>518</v>
      </c>
      <c r="F381">
        <v>1010</v>
      </c>
      <c r="G381">
        <v>-20</v>
      </c>
      <c r="H381">
        <v>-1.9417475728155338</v>
      </c>
      <c r="I381">
        <v>0.40031708283789103</v>
      </c>
    </row>
    <row r="382" spans="1:9" x14ac:dyDescent="0.25">
      <c r="A382" t="s">
        <v>264</v>
      </c>
      <c r="B382" t="s">
        <v>465</v>
      </c>
      <c r="C382" t="s">
        <v>265</v>
      </c>
      <c r="D382">
        <v>1992</v>
      </c>
      <c r="E382" t="s">
        <v>518</v>
      </c>
      <c r="F382">
        <v>1070</v>
      </c>
      <c r="G382">
        <v>60</v>
      </c>
      <c r="H382">
        <v>5.9405940594059405</v>
      </c>
      <c r="I382">
        <v>0.41537267080745299</v>
      </c>
    </row>
    <row r="383" spans="1:9" x14ac:dyDescent="0.25">
      <c r="A383" t="s">
        <v>264</v>
      </c>
      <c r="B383" t="s">
        <v>465</v>
      </c>
      <c r="C383" t="s">
        <v>265</v>
      </c>
      <c r="D383">
        <v>1993</v>
      </c>
      <c r="E383" t="s">
        <v>518</v>
      </c>
      <c r="F383">
        <v>1100</v>
      </c>
      <c r="G383">
        <v>30</v>
      </c>
      <c r="H383">
        <v>2.8037383177570092</v>
      </c>
      <c r="I383">
        <v>0.41825095057034201</v>
      </c>
    </row>
    <row r="384" spans="1:9" x14ac:dyDescent="0.25">
      <c r="A384" t="s">
        <v>264</v>
      </c>
      <c r="B384" t="s">
        <v>465</v>
      </c>
      <c r="C384" t="s">
        <v>265</v>
      </c>
      <c r="D384">
        <v>1994</v>
      </c>
      <c r="E384" t="s">
        <v>518</v>
      </c>
      <c r="F384">
        <v>1060</v>
      </c>
      <c r="G384">
        <v>-40</v>
      </c>
      <c r="H384">
        <v>-3.6363636363636362</v>
      </c>
      <c r="I384">
        <v>0.39493293591654199</v>
      </c>
    </row>
    <row r="385" spans="1:9" x14ac:dyDescent="0.25">
      <c r="A385" t="s">
        <v>264</v>
      </c>
      <c r="B385" t="s">
        <v>465</v>
      </c>
      <c r="C385" t="s">
        <v>265</v>
      </c>
      <c r="D385">
        <v>1995</v>
      </c>
      <c r="E385" t="s">
        <v>518</v>
      </c>
      <c r="F385">
        <v>1050</v>
      </c>
      <c r="G385">
        <v>-10</v>
      </c>
      <c r="H385">
        <v>-0.94339622641509435</v>
      </c>
      <c r="I385">
        <v>0.38321167883211599</v>
      </c>
    </row>
    <row r="386" spans="1:9" x14ac:dyDescent="0.25">
      <c r="A386" t="s">
        <v>264</v>
      </c>
      <c r="B386" t="s">
        <v>465</v>
      </c>
      <c r="C386" t="s">
        <v>265</v>
      </c>
      <c r="D386">
        <v>1996</v>
      </c>
      <c r="E386" t="s">
        <v>518</v>
      </c>
      <c r="F386">
        <v>1100</v>
      </c>
      <c r="G386">
        <v>50</v>
      </c>
      <c r="H386">
        <v>4.7619047619047619</v>
      </c>
      <c r="I386">
        <v>0.393419170243204</v>
      </c>
    </row>
    <row r="387" spans="1:9" x14ac:dyDescent="0.25">
      <c r="A387" t="s">
        <v>264</v>
      </c>
      <c r="B387" t="s">
        <v>465</v>
      </c>
      <c r="C387" t="s">
        <v>265</v>
      </c>
      <c r="D387">
        <v>1997</v>
      </c>
      <c r="E387" t="s">
        <v>518</v>
      </c>
      <c r="F387">
        <v>1020</v>
      </c>
      <c r="G387">
        <v>-80</v>
      </c>
      <c r="H387">
        <v>-7.2727272727272725</v>
      </c>
      <c r="I387">
        <v>0.35739313244568999</v>
      </c>
    </row>
    <row r="388" spans="1:9" x14ac:dyDescent="0.25">
      <c r="A388" t="s">
        <v>264</v>
      </c>
      <c r="B388" t="s">
        <v>465</v>
      </c>
      <c r="C388" t="s">
        <v>265</v>
      </c>
      <c r="D388">
        <v>1998</v>
      </c>
      <c r="E388" t="s">
        <v>518</v>
      </c>
      <c r="F388">
        <v>1040</v>
      </c>
      <c r="G388">
        <v>20</v>
      </c>
      <c r="H388">
        <v>1.9607843137254901</v>
      </c>
      <c r="I388">
        <v>0.35714285714285698</v>
      </c>
    </row>
    <row r="389" spans="1:9" x14ac:dyDescent="0.25">
      <c r="A389" t="s">
        <v>264</v>
      </c>
      <c r="B389" t="s">
        <v>465</v>
      </c>
      <c r="C389" t="s">
        <v>265</v>
      </c>
      <c r="D389">
        <v>1999</v>
      </c>
      <c r="E389" t="s">
        <v>518</v>
      </c>
      <c r="F389">
        <v>1010</v>
      </c>
      <c r="G389">
        <v>-30</v>
      </c>
      <c r="H389">
        <v>-2.8846153846153846</v>
      </c>
      <c r="I389">
        <v>0.33995287781891598</v>
      </c>
    </row>
    <row r="390" spans="1:9" x14ac:dyDescent="0.25">
      <c r="A390" t="s">
        <v>264</v>
      </c>
      <c r="B390" t="s">
        <v>465</v>
      </c>
      <c r="C390" t="s">
        <v>265</v>
      </c>
      <c r="D390">
        <v>2000</v>
      </c>
      <c r="E390" t="s">
        <v>518</v>
      </c>
      <c r="F390">
        <v>1000</v>
      </c>
      <c r="G390">
        <v>-10</v>
      </c>
      <c r="H390">
        <v>-0.99009900990099009</v>
      </c>
      <c r="I390">
        <v>0.33003300330032997</v>
      </c>
    </row>
    <row r="391" spans="1:9" x14ac:dyDescent="0.25">
      <c r="A391" t="s">
        <v>264</v>
      </c>
      <c r="B391" t="s">
        <v>465</v>
      </c>
      <c r="C391" t="s">
        <v>265</v>
      </c>
      <c r="D391">
        <v>2001</v>
      </c>
      <c r="E391" t="s">
        <v>518</v>
      </c>
      <c r="F391">
        <v>1100</v>
      </c>
      <c r="G391">
        <v>100</v>
      </c>
      <c r="H391">
        <v>10</v>
      </c>
      <c r="I391">
        <v>0.355987055016181</v>
      </c>
    </row>
    <row r="392" spans="1:9" x14ac:dyDescent="0.25">
      <c r="A392" t="s">
        <v>264</v>
      </c>
      <c r="B392" t="s">
        <v>465</v>
      </c>
      <c r="C392" t="s">
        <v>265</v>
      </c>
      <c r="D392">
        <v>2002</v>
      </c>
      <c r="E392" t="s">
        <v>518</v>
      </c>
      <c r="F392">
        <v>1110</v>
      </c>
      <c r="G392">
        <v>10</v>
      </c>
      <c r="H392">
        <v>0.90909090909090906</v>
      </c>
      <c r="I392">
        <v>0.352492854874563</v>
      </c>
    </row>
    <row r="393" spans="1:9" x14ac:dyDescent="0.25">
      <c r="A393" t="s">
        <v>264</v>
      </c>
      <c r="B393" t="s">
        <v>465</v>
      </c>
      <c r="C393" t="s">
        <v>265</v>
      </c>
      <c r="D393">
        <v>2003</v>
      </c>
      <c r="E393" t="s">
        <v>518</v>
      </c>
      <c r="F393">
        <v>1110</v>
      </c>
      <c r="G393">
        <v>0</v>
      </c>
      <c r="H393">
        <v>0</v>
      </c>
      <c r="I393">
        <v>0.34590215020255499</v>
      </c>
    </row>
    <row r="394" spans="1:9" x14ac:dyDescent="0.25">
      <c r="A394" t="s">
        <v>264</v>
      </c>
      <c r="B394" t="s">
        <v>465</v>
      </c>
      <c r="C394" t="s">
        <v>265</v>
      </c>
      <c r="D394">
        <v>2004</v>
      </c>
      <c r="E394" t="s">
        <v>518</v>
      </c>
      <c r="F394">
        <v>1090</v>
      </c>
      <c r="G394">
        <v>-20</v>
      </c>
      <c r="H394">
        <v>-1.8018018018018018</v>
      </c>
      <c r="I394">
        <v>0.33343530131538701</v>
      </c>
    </row>
    <row r="395" spans="1:9" x14ac:dyDescent="0.25">
      <c r="A395" t="s">
        <v>264</v>
      </c>
      <c r="B395" t="s">
        <v>465</v>
      </c>
      <c r="C395" t="s">
        <v>265</v>
      </c>
      <c r="D395">
        <v>2005</v>
      </c>
      <c r="E395" t="s">
        <v>518</v>
      </c>
      <c r="F395">
        <v>1110</v>
      </c>
      <c r="G395">
        <v>20</v>
      </c>
      <c r="H395">
        <v>1.834862385321101</v>
      </c>
      <c r="I395">
        <v>0.33333333333333298</v>
      </c>
    </row>
    <row r="396" spans="1:9" x14ac:dyDescent="0.25">
      <c r="A396" t="s">
        <v>264</v>
      </c>
      <c r="B396" t="s">
        <v>465</v>
      </c>
      <c r="C396" t="s">
        <v>265</v>
      </c>
      <c r="D396">
        <v>2006</v>
      </c>
      <c r="E396" t="s">
        <v>518</v>
      </c>
      <c r="F396">
        <v>1120</v>
      </c>
      <c r="G396">
        <v>10</v>
      </c>
      <c r="H396">
        <v>0.90090090090090091</v>
      </c>
      <c r="I396">
        <v>0.330188679245283</v>
      </c>
    </row>
    <row r="397" spans="1:9" x14ac:dyDescent="0.25">
      <c r="A397" t="s">
        <v>264</v>
      </c>
      <c r="B397" t="s">
        <v>465</v>
      </c>
      <c r="C397" t="s">
        <v>265</v>
      </c>
      <c r="D397">
        <v>2007</v>
      </c>
      <c r="E397" t="s">
        <v>518</v>
      </c>
      <c r="F397">
        <v>1090</v>
      </c>
      <c r="G397">
        <v>-30</v>
      </c>
      <c r="H397">
        <v>-2.6785714285714284</v>
      </c>
      <c r="I397">
        <v>0.31557614360162101</v>
      </c>
    </row>
    <row r="398" spans="1:9" x14ac:dyDescent="0.25">
      <c r="A398" t="s">
        <v>264</v>
      </c>
      <c r="B398" t="s">
        <v>465</v>
      </c>
      <c r="C398" t="s">
        <v>265</v>
      </c>
      <c r="D398">
        <v>2008</v>
      </c>
      <c r="E398" t="s">
        <v>518</v>
      </c>
      <c r="F398">
        <v>1140</v>
      </c>
      <c r="G398">
        <v>50</v>
      </c>
      <c r="H398">
        <v>4.5871559633027523</v>
      </c>
      <c r="I398">
        <v>0.32423208191126202</v>
      </c>
    </row>
    <row r="399" spans="1:9" x14ac:dyDescent="0.25">
      <c r="A399" t="s">
        <v>264</v>
      </c>
      <c r="B399" t="s">
        <v>465</v>
      </c>
      <c r="C399" t="s">
        <v>265</v>
      </c>
      <c r="D399">
        <v>2009</v>
      </c>
      <c r="E399" t="s">
        <v>518</v>
      </c>
      <c r="F399">
        <v>1160</v>
      </c>
      <c r="G399">
        <v>20</v>
      </c>
      <c r="H399">
        <v>1.7543859649122806</v>
      </c>
      <c r="I399">
        <v>0.32411288069292998</v>
      </c>
    </row>
    <row r="400" spans="1:9" x14ac:dyDescent="0.25">
      <c r="A400" t="s">
        <v>264</v>
      </c>
      <c r="B400" t="s">
        <v>465</v>
      </c>
      <c r="C400" t="s">
        <v>265</v>
      </c>
      <c r="D400">
        <v>2010</v>
      </c>
      <c r="E400" t="s">
        <v>518</v>
      </c>
      <c r="F400">
        <v>1190</v>
      </c>
      <c r="G400">
        <v>30</v>
      </c>
      <c r="H400">
        <v>2.5862068965517242</v>
      </c>
      <c r="I400">
        <v>0.32665385671150099</v>
      </c>
    </row>
    <row r="401" spans="1:9" x14ac:dyDescent="0.25">
      <c r="A401" t="s">
        <v>264</v>
      </c>
      <c r="B401" t="s">
        <v>465</v>
      </c>
      <c r="C401" t="s">
        <v>265</v>
      </c>
      <c r="D401">
        <v>2011</v>
      </c>
      <c r="E401" t="s">
        <v>518</v>
      </c>
      <c r="F401">
        <v>1180</v>
      </c>
      <c r="G401">
        <v>-10</v>
      </c>
      <c r="H401">
        <v>-0.84033613445378152</v>
      </c>
      <c r="I401">
        <v>0.31840259039395502</v>
      </c>
    </row>
    <row r="402" spans="1:9" x14ac:dyDescent="0.25">
      <c r="A402" t="s">
        <v>264</v>
      </c>
      <c r="B402" t="s">
        <v>465</v>
      </c>
      <c r="C402" t="s">
        <v>265</v>
      </c>
      <c r="D402">
        <v>2012</v>
      </c>
      <c r="E402" t="s">
        <v>518</v>
      </c>
      <c r="F402">
        <v>1250</v>
      </c>
      <c r="G402">
        <v>70</v>
      </c>
      <c r="H402">
        <v>5.9322033898305087</v>
      </c>
      <c r="I402">
        <v>0.331477061787324</v>
      </c>
    </row>
    <row r="403" spans="1:9" x14ac:dyDescent="0.25">
      <c r="A403" t="s">
        <v>264</v>
      </c>
      <c r="B403" t="s">
        <v>465</v>
      </c>
      <c r="C403" t="s">
        <v>265</v>
      </c>
      <c r="D403">
        <v>2013</v>
      </c>
      <c r="E403" t="s">
        <v>518</v>
      </c>
      <c r="F403">
        <v>1270</v>
      </c>
      <c r="G403">
        <v>20</v>
      </c>
      <c r="H403">
        <v>1.6</v>
      </c>
      <c r="I403">
        <v>0.33116036505867003</v>
      </c>
    </row>
    <row r="404" spans="1:9" x14ac:dyDescent="0.25">
      <c r="A404" t="s">
        <v>264</v>
      </c>
      <c r="B404" t="s">
        <v>465</v>
      </c>
      <c r="C404" t="s">
        <v>265</v>
      </c>
      <c r="D404">
        <v>2014</v>
      </c>
      <c r="E404" t="s">
        <v>518</v>
      </c>
      <c r="F404">
        <v>1170</v>
      </c>
      <c r="G404">
        <v>-100</v>
      </c>
      <c r="H404">
        <v>-7.8740157480314963</v>
      </c>
      <c r="I404">
        <v>0.29992309664188599</v>
      </c>
    </row>
    <row r="405" spans="1:9" x14ac:dyDescent="0.25">
      <c r="A405" t="s">
        <v>264</v>
      </c>
      <c r="B405" t="s">
        <v>465</v>
      </c>
      <c r="C405" t="s">
        <v>265</v>
      </c>
      <c r="D405">
        <v>2015</v>
      </c>
      <c r="E405" t="s">
        <v>518</v>
      </c>
      <c r="F405">
        <v>1150</v>
      </c>
      <c r="G405">
        <v>-20</v>
      </c>
      <c r="H405">
        <v>-1.7094017094017095</v>
      </c>
      <c r="I405">
        <v>0.28981854838709598</v>
      </c>
    </row>
    <row r="406" spans="1:9" x14ac:dyDescent="0.25">
      <c r="A406" t="s">
        <v>264</v>
      </c>
      <c r="B406" t="s">
        <v>465</v>
      </c>
      <c r="C406" t="s">
        <v>265</v>
      </c>
      <c r="D406">
        <v>2016</v>
      </c>
      <c r="E406" t="s">
        <v>518</v>
      </c>
      <c r="F406">
        <v>1110</v>
      </c>
      <c r="G406">
        <v>-40</v>
      </c>
      <c r="H406">
        <v>-3.4782608695652173</v>
      </c>
      <c r="I406">
        <v>0.27495665097844901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518</v>
      </c>
      <c r="F407">
        <v>5290</v>
      </c>
      <c r="G407">
        <v>0</v>
      </c>
      <c r="H407">
        <v>0</v>
      </c>
      <c r="I407">
        <v>1.2526639829505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518</v>
      </c>
      <c r="F408">
        <v>4930</v>
      </c>
      <c r="G408">
        <v>-360</v>
      </c>
      <c r="H408">
        <v>-6.8052930056710776</v>
      </c>
      <c r="I408">
        <v>1.13751730502999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518</v>
      </c>
      <c r="F409">
        <v>5060</v>
      </c>
      <c r="G409">
        <v>130</v>
      </c>
      <c r="H409">
        <v>2.6369168356997972</v>
      </c>
      <c r="I409">
        <v>1.1383577052868299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518</v>
      </c>
      <c r="F410">
        <v>5470</v>
      </c>
      <c r="G410">
        <v>410</v>
      </c>
      <c r="H410">
        <v>8.1027667984189726</v>
      </c>
      <c r="I410">
        <v>1.20061457418788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518</v>
      </c>
      <c r="F411">
        <v>5710</v>
      </c>
      <c r="G411">
        <v>240</v>
      </c>
      <c r="H411">
        <v>4.3875685557586834</v>
      </c>
      <c r="I411">
        <v>1.2237462494642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518</v>
      </c>
      <c r="F412">
        <v>6070</v>
      </c>
      <c r="G412">
        <v>360</v>
      </c>
      <c r="H412">
        <v>6.3047285464098071</v>
      </c>
      <c r="I412">
        <v>1.27067196985555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518</v>
      </c>
      <c r="F413">
        <v>5780</v>
      </c>
      <c r="G413">
        <v>-290</v>
      </c>
      <c r="H413">
        <v>-4.7775947281713345</v>
      </c>
      <c r="I413">
        <v>1.18248772504091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518</v>
      </c>
      <c r="F414">
        <v>5820</v>
      </c>
      <c r="G414">
        <v>40</v>
      </c>
      <c r="H414">
        <v>0.69204152249134954</v>
      </c>
      <c r="I414">
        <v>1.16446578631452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518</v>
      </c>
      <c r="F415">
        <v>5910</v>
      </c>
      <c r="G415">
        <v>90</v>
      </c>
      <c r="H415">
        <v>1.5463917525773196</v>
      </c>
      <c r="I415">
        <v>1.15700861393891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518</v>
      </c>
      <c r="F416">
        <v>6170</v>
      </c>
      <c r="G416">
        <v>260</v>
      </c>
      <c r="H416">
        <v>4.3993231810490698</v>
      </c>
      <c r="I416">
        <v>1.18289877300613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518</v>
      </c>
      <c r="F417">
        <v>5580</v>
      </c>
      <c r="G417">
        <v>-590</v>
      </c>
      <c r="H417">
        <v>-9.5623987034035665</v>
      </c>
      <c r="I417">
        <v>1.04828104452376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518</v>
      </c>
      <c r="F418">
        <v>6440</v>
      </c>
      <c r="G418">
        <v>860</v>
      </c>
      <c r="H418">
        <v>15.412186379928317</v>
      </c>
      <c r="I418">
        <v>1.1864406779661001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518</v>
      </c>
      <c r="F419">
        <v>6300</v>
      </c>
      <c r="G419">
        <v>-140</v>
      </c>
      <c r="H419">
        <v>-2.1739130434782608</v>
      </c>
      <c r="I419">
        <v>1.1388286334056399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518</v>
      </c>
      <c r="F420">
        <v>6950</v>
      </c>
      <c r="G420">
        <v>650</v>
      </c>
      <c r="H420">
        <v>10.317460317460316</v>
      </c>
      <c r="I420">
        <v>1.2338008166163601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518</v>
      </c>
      <c r="F421">
        <v>6230</v>
      </c>
      <c r="G421">
        <v>-720</v>
      </c>
      <c r="H421">
        <v>-10.359712230215827</v>
      </c>
      <c r="I421">
        <v>1.0870703193160001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518</v>
      </c>
      <c r="F422">
        <v>6670</v>
      </c>
      <c r="G422">
        <v>440</v>
      </c>
      <c r="H422">
        <v>7.0626003210272872</v>
      </c>
      <c r="I422">
        <v>1.1452609890109799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518</v>
      </c>
      <c r="F423">
        <v>6680</v>
      </c>
      <c r="G423">
        <v>10</v>
      </c>
      <c r="H423">
        <v>0.14992503748125938</v>
      </c>
      <c r="I423">
        <v>1.1297141890749101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518</v>
      </c>
      <c r="F424">
        <v>7690</v>
      </c>
      <c r="G424">
        <v>1010</v>
      </c>
      <c r="H424">
        <v>15.119760479041917</v>
      </c>
      <c r="I424">
        <v>1.2820940313437801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518</v>
      </c>
      <c r="F425">
        <v>6980</v>
      </c>
      <c r="G425">
        <v>-710</v>
      </c>
      <c r="H425">
        <v>-9.2327698309492856</v>
      </c>
      <c r="I425">
        <v>1.14783752672257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518</v>
      </c>
      <c r="F426">
        <v>7150</v>
      </c>
      <c r="G426">
        <v>170</v>
      </c>
      <c r="H426">
        <v>2.4355300859598854</v>
      </c>
      <c r="I426">
        <v>1.1599610642439899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518</v>
      </c>
      <c r="F427">
        <v>7880</v>
      </c>
      <c r="G427">
        <v>730</v>
      </c>
      <c r="H427">
        <v>10.20979020979021</v>
      </c>
      <c r="I427">
        <v>1.2612035851472401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518</v>
      </c>
      <c r="F428">
        <v>8289.9999999999891</v>
      </c>
      <c r="G428">
        <v>409.99999999998909</v>
      </c>
      <c r="H428">
        <v>5.203045685279049</v>
      </c>
      <c r="I428">
        <v>1.3088095989895701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518</v>
      </c>
      <c r="F429">
        <v>8310</v>
      </c>
      <c r="G429">
        <v>20.000000000010914</v>
      </c>
      <c r="H429">
        <v>0.241254523522448</v>
      </c>
      <c r="I429">
        <v>1.2939894113983099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518</v>
      </c>
      <c r="F430">
        <v>8960</v>
      </c>
      <c r="G430">
        <v>650</v>
      </c>
      <c r="H430">
        <v>7.8219013237063777</v>
      </c>
      <c r="I430">
        <v>1.3763440860214999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518</v>
      </c>
      <c r="F431">
        <v>9260</v>
      </c>
      <c r="G431">
        <v>300</v>
      </c>
      <c r="H431">
        <v>3.3482142857142856</v>
      </c>
      <c r="I431">
        <v>1.4030303030303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518</v>
      </c>
      <c r="F432">
        <v>9080</v>
      </c>
      <c r="G432">
        <v>-180</v>
      </c>
      <c r="H432">
        <v>-1.9438444924406046</v>
      </c>
      <c r="I432">
        <v>1.3574525340110599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518</v>
      </c>
      <c r="F433">
        <v>9120</v>
      </c>
      <c r="G433">
        <v>40</v>
      </c>
      <c r="H433">
        <v>0.44052863436123352</v>
      </c>
      <c r="I433">
        <v>1.3455296547654101</v>
      </c>
    </row>
    <row r="434" spans="1:9" x14ac:dyDescent="0.25">
      <c r="A434" t="s">
        <v>270</v>
      </c>
      <c r="B434" t="s">
        <v>467</v>
      </c>
      <c r="C434" t="s">
        <v>271</v>
      </c>
      <c r="D434">
        <v>1990</v>
      </c>
      <c r="E434" t="s">
        <v>518</v>
      </c>
      <c r="F434">
        <v>5220</v>
      </c>
      <c r="G434">
        <v>0</v>
      </c>
      <c r="H434">
        <v>0</v>
      </c>
      <c r="I434">
        <v>0.236509446785374</v>
      </c>
    </row>
    <row r="435" spans="1:9" x14ac:dyDescent="0.25">
      <c r="A435" t="s">
        <v>270</v>
      </c>
      <c r="B435" t="s">
        <v>467</v>
      </c>
      <c r="C435" t="s">
        <v>271</v>
      </c>
      <c r="D435">
        <v>1991</v>
      </c>
      <c r="E435" t="s">
        <v>518</v>
      </c>
      <c r="F435">
        <v>5050</v>
      </c>
      <c r="G435">
        <v>-170</v>
      </c>
      <c r="H435">
        <v>-3.2567049808429118</v>
      </c>
      <c r="I435">
        <v>0.22422520202468599</v>
      </c>
    </row>
    <row r="436" spans="1:9" x14ac:dyDescent="0.25">
      <c r="A436" t="s">
        <v>270</v>
      </c>
      <c r="B436" t="s">
        <v>467</v>
      </c>
      <c r="C436" t="s">
        <v>271</v>
      </c>
      <c r="D436">
        <v>1992</v>
      </c>
      <c r="E436" t="s">
        <v>518</v>
      </c>
      <c r="F436">
        <v>5000</v>
      </c>
      <c r="G436">
        <v>-50</v>
      </c>
      <c r="H436">
        <v>-0.99009900990099009</v>
      </c>
      <c r="I436">
        <v>0.217703661775591</v>
      </c>
    </row>
    <row r="437" spans="1:9" x14ac:dyDescent="0.25">
      <c r="A437" t="s">
        <v>270</v>
      </c>
      <c r="B437" t="s">
        <v>467</v>
      </c>
      <c r="C437" t="s">
        <v>271</v>
      </c>
      <c r="D437">
        <v>1993</v>
      </c>
      <c r="E437" t="s">
        <v>518</v>
      </c>
      <c r="F437">
        <v>5210</v>
      </c>
      <c r="G437">
        <v>210</v>
      </c>
      <c r="H437">
        <v>4.2</v>
      </c>
      <c r="I437">
        <v>0.22257347915242601</v>
      </c>
    </row>
    <row r="438" spans="1:9" x14ac:dyDescent="0.25">
      <c r="A438" t="s">
        <v>270</v>
      </c>
      <c r="B438" t="s">
        <v>467</v>
      </c>
      <c r="C438" t="s">
        <v>271</v>
      </c>
      <c r="D438">
        <v>1994</v>
      </c>
      <c r="E438" t="s">
        <v>518</v>
      </c>
      <c r="F438">
        <v>5430</v>
      </c>
      <c r="G438">
        <v>220</v>
      </c>
      <c r="H438">
        <v>4.2226487523992322</v>
      </c>
      <c r="I438">
        <v>0.22766341033918899</v>
      </c>
    </row>
    <row r="439" spans="1:9" x14ac:dyDescent="0.25">
      <c r="A439" t="s">
        <v>270</v>
      </c>
      <c r="B439" t="s">
        <v>467</v>
      </c>
      <c r="C439" t="s">
        <v>271</v>
      </c>
      <c r="D439">
        <v>1995</v>
      </c>
      <c r="E439" t="s">
        <v>518</v>
      </c>
      <c r="F439">
        <v>5800</v>
      </c>
      <c r="G439">
        <v>370</v>
      </c>
      <c r="H439">
        <v>6.8139963167587485</v>
      </c>
      <c r="I439">
        <v>0.238692950327173</v>
      </c>
    </row>
    <row r="440" spans="1:9" x14ac:dyDescent="0.25">
      <c r="A440" t="s">
        <v>270</v>
      </c>
      <c r="B440" t="s">
        <v>467</v>
      </c>
      <c r="C440" t="s">
        <v>271</v>
      </c>
      <c r="D440">
        <v>1996</v>
      </c>
      <c r="E440" t="s">
        <v>518</v>
      </c>
      <c r="F440">
        <v>5970</v>
      </c>
      <c r="G440">
        <v>170</v>
      </c>
      <c r="H440">
        <v>2.9310344827586206</v>
      </c>
      <c r="I440">
        <v>0.24117314373434501</v>
      </c>
    </row>
    <row r="441" spans="1:9" x14ac:dyDescent="0.25">
      <c r="A441" t="s">
        <v>270</v>
      </c>
      <c r="B441" t="s">
        <v>467</v>
      </c>
      <c r="C441" t="s">
        <v>271</v>
      </c>
      <c r="D441">
        <v>1997</v>
      </c>
      <c r="E441" t="s">
        <v>518</v>
      </c>
      <c r="F441">
        <v>6090</v>
      </c>
      <c r="G441">
        <v>120</v>
      </c>
      <c r="H441">
        <v>2.0100502512562812</v>
      </c>
      <c r="I441">
        <v>0.24156122327555399</v>
      </c>
    </row>
    <row r="442" spans="1:9" x14ac:dyDescent="0.25">
      <c r="A442" t="s">
        <v>270</v>
      </c>
      <c r="B442" t="s">
        <v>467</v>
      </c>
      <c r="C442" t="s">
        <v>271</v>
      </c>
      <c r="D442">
        <v>1998</v>
      </c>
      <c r="E442" t="s">
        <v>518</v>
      </c>
      <c r="F442">
        <v>6320</v>
      </c>
      <c r="G442">
        <v>230</v>
      </c>
      <c r="H442">
        <v>3.7766830870279149</v>
      </c>
      <c r="I442">
        <v>0.24631693818691999</v>
      </c>
    </row>
    <row r="443" spans="1:9" x14ac:dyDescent="0.25">
      <c r="A443" t="s">
        <v>270</v>
      </c>
      <c r="B443" t="s">
        <v>467</v>
      </c>
      <c r="C443" t="s">
        <v>271</v>
      </c>
      <c r="D443">
        <v>1999</v>
      </c>
      <c r="E443" t="s">
        <v>518</v>
      </c>
      <c r="F443">
        <v>6620</v>
      </c>
      <c r="G443">
        <v>300</v>
      </c>
      <c r="H443">
        <v>4.7468354430379751</v>
      </c>
      <c r="I443">
        <v>0.25385382314594601</v>
      </c>
    </row>
    <row r="444" spans="1:9" x14ac:dyDescent="0.25">
      <c r="A444" t="s">
        <v>270</v>
      </c>
      <c r="B444" t="s">
        <v>467</v>
      </c>
      <c r="C444" t="s">
        <v>271</v>
      </c>
      <c r="D444">
        <v>2000</v>
      </c>
      <c r="E444" t="s">
        <v>518</v>
      </c>
      <c r="F444">
        <v>6890</v>
      </c>
      <c r="G444">
        <v>270</v>
      </c>
      <c r="H444">
        <v>4.0785498489425986</v>
      </c>
      <c r="I444">
        <v>0.26039304610733099</v>
      </c>
    </row>
    <row r="445" spans="1:9" x14ac:dyDescent="0.25">
      <c r="A445" t="s">
        <v>270</v>
      </c>
      <c r="B445" t="s">
        <v>467</v>
      </c>
      <c r="C445" t="s">
        <v>271</v>
      </c>
      <c r="D445">
        <v>2001</v>
      </c>
      <c r="E445" t="s">
        <v>518</v>
      </c>
      <c r="F445">
        <v>6900</v>
      </c>
      <c r="G445">
        <v>10</v>
      </c>
      <c r="H445">
        <v>0.14513788098693758</v>
      </c>
      <c r="I445">
        <v>0.25747229374230302</v>
      </c>
    </row>
    <row r="446" spans="1:9" x14ac:dyDescent="0.25">
      <c r="A446" t="s">
        <v>270</v>
      </c>
      <c r="B446" t="s">
        <v>467</v>
      </c>
      <c r="C446" t="s">
        <v>271</v>
      </c>
      <c r="D446">
        <v>2002</v>
      </c>
      <c r="E446" t="s">
        <v>518</v>
      </c>
      <c r="F446">
        <v>7110</v>
      </c>
      <c r="G446">
        <v>210</v>
      </c>
      <c r="H446">
        <v>3.0434782608695654</v>
      </c>
      <c r="I446">
        <v>0.26235194273273998</v>
      </c>
    </row>
    <row r="447" spans="1:9" x14ac:dyDescent="0.25">
      <c r="A447" t="s">
        <v>270</v>
      </c>
      <c r="B447" t="s">
        <v>467</v>
      </c>
      <c r="C447" t="s">
        <v>271</v>
      </c>
      <c r="D447">
        <v>2003</v>
      </c>
      <c r="E447" t="s">
        <v>518</v>
      </c>
      <c r="F447">
        <v>7180</v>
      </c>
      <c r="G447">
        <v>70</v>
      </c>
      <c r="H447">
        <v>0.98452883263009849</v>
      </c>
      <c r="I447">
        <v>0.26231185152710801</v>
      </c>
    </row>
    <row r="448" spans="1:9" x14ac:dyDescent="0.25">
      <c r="A448" t="s">
        <v>270</v>
      </c>
      <c r="B448" t="s">
        <v>467</v>
      </c>
      <c r="C448" t="s">
        <v>271</v>
      </c>
      <c r="D448">
        <v>2004</v>
      </c>
      <c r="E448" t="s">
        <v>518</v>
      </c>
      <c r="F448">
        <v>7220</v>
      </c>
      <c r="G448">
        <v>40</v>
      </c>
      <c r="H448">
        <v>0.55710306406685239</v>
      </c>
      <c r="I448">
        <v>0.261366927309585</v>
      </c>
    </row>
    <row r="449" spans="1:9" x14ac:dyDescent="0.25">
      <c r="A449" t="s">
        <v>270</v>
      </c>
      <c r="B449" t="s">
        <v>467</v>
      </c>
      <c r="C449" t="s">
        <v>271</v>
      </c>
      <c r="D449">
        <v>2005</v>
      </c>
      <c r="E449" t="s">
        <v>518</v>
      </c>
      <c r="F449">
        <v>7220</v>
      </c>
      <c r="G449">
        <v>0</v>
      </c>
      <c r="H449">
        <v>0</v>
      </c>
      <c r="I449">
        <v>0.259097107586305</v>
      </c>
    </row>
    <row r="450" spans="1:9" x14ac:dyDescent="0.25">
      <c r="A450" t="s">
        <v>270</v>
      </c>
      <c r="B450" t="s">
        <v>467</v>
      </c>
      <c r="C450" t="s">
        <v>271</v>
      </c>
      <c r="D450">
        <v>2006</v>
      </c>
      <c r="E450" t="s">
        <v>518</v>
      </c>
      <c r="F450">
        <v>7390</v>
      </c>
      <c r="G450">
        <v>170</v>
      </c>
      <c r="H450">
        <v>2.3545706371191137</v>
      </c>
      <c r="I450">
        <v>0.26297060707422898</v>
      </c>
    </row>
    <row r="451" spans="1:9" x14ac:dyDescent="0.25">
      <c r="A451" t="s">
        <v>270</v>
      </c>
      <c r="B451" t="s">
        <v>467</v>
      </c>
      <c r="C451" t="s">
        <v>271</v>
      </c>
      <c r="D451">
        <v>2007</v>
      </c>
      <c r="E451" t="s">
        <v>518</v>
      </c>
      <c r="F451">
        <v>7770</v>
      </c>
      <c r="G451">
        <v>380</v>
      </c>
      <c r="H451">
        <v>5.1420838971583223</v>
      </c>
      <c r="I451">
        <v>0.27423852045318098</v>
      </c>
    </row>
    <row r="452" spans="1:9" x14ac:dyDescent="0.25">
      <c r="A452" t="s">
        <v>270</v>
      </c>
      <c r="B452" t="s">
        <v>467</v>
      </c>
      <c r="C452" t="s">
        <v>271</v>
      </c>
      <c r="D452">
        <v>2008</v>
      </c>
      <c r="E452" t="s">
        <v>518</v>
      </c>
      <c r="F452">
        <v>7600</v>
      </c>
      <c r="G452">
        <v>-170</v>
      </c>
      <c r="H452">
        <v>-2.1879021879021878</v>
      </c>
      <c r="I452">
        <v>0.26608780897696199</v>
      </c>
    </row>
    <row r="453" spans="1:9" x14ac:dyDescent="0.25">
      <c r="A453" t="s">
        <v>270</v>
      </c>
      <c r="B453" t="s">
        <v>467</v>
      </c>
      <c r="C453" t="s">
        <v>271</v>
      </c>
      <c r="D453">
        <v>2009</v>
      </c>
      <c r="E453" t="s">
        <v>518</v>
      </c>
      <c r="F453">
        <v>8050</v>
      </c>
      <c r="G453">
        <v>450</v>
      </c>
      <c r="H453">
        <v>5.9210526315789469</v>
      </c>
      <c r="I453">
        <v>0.27958184280901599</v>
      </c>
    </row>
    <row r="454" spans="1:9" x14ac:dyDescent="0.25">
      <c r="A454" t="s">
        <v>270</v>
      </c>
      <c r="B454" t="s">
        <v>467</v>
      </c>
      <c r="C454" t="s">
        <v>271</v>
      </c>
      <c r="D454">
        <v>2010</v>
      </c>
      <c r="E454" t="s">
        <v>518</v>
      </c>
      <c r="F454">
        <v>7860</v>
      </c>
      <c r="G454">
        <v>-190</v>
      </c>
      <c r="H454">
        <v>-2.360248447204969</v>
      </c>
      <c r="I454">
        <v>0.27077304671351798</v>
      </c>
    </row>
    <row r="455" spans="1:9" x14ac:dyDescent="0.25">
      <c r="A455" t="s">
        <v>270</v>
      </c>
      <c r="B455" t="s">
        <v>467</v>
      </c>
      <c r="C455" t="s">
        <v>271</v>
      </c>
      <c r="D455">
        <v>2011</v>
      </c>
      <c r="E455" t="s">
        <v>518</v>
      </c>
      <c r="F455">
        <v>8010</v>
      </c>
      <c r="G455">
        <v>150</v>
      </c>
      <c r="H455">
        <v>1.9083969465648856</v>
      </c>
      <c r="I455">
        <v>0.27371514488791598</v>
      </c>
    </row>
    <row r="456" spans="1:9" x14ac:dyDescent="0.25">
      <c r="A456" t="s">
        <v>270</v>
      </c>
      <c r="B456" t="s">
        <v>467</v>
      </c>
      <c r="C456" t="s">
        <v>271</v>
      </c>
      <c r="D456">
        <v>2012</v>
      </c>
      <c r="E456" t="s">
        <v>518</v>
      </c>
      <c r="F456">
        <v>8039.99999999999</v>
      </c>
      <c r="G456">
        <v>29.999999999989996</v>
      </c>
      <c r="H456">
        <v>0.37453183520586764</v>
      </c>
      <c r="I456">
        <v>0.27247771715186198</v>
      </c>
    </row>
    <row r="457" spans="1:9" x14ac:dyDescent="0.25">
      <c r="A457" t="s">
        <v>270</v>
      </c>
      <c r="B457" t="s">
        <v>467</v>
      </c>
      <c r="C457" t="s">
        <v>271</v>
      </c>
      <c r="D457">
        <v>2013</v>
      </c>
      <c r="E457" t="s">
        <v>518</v>
      </c>
      <c r="F457">
        <v>8080</v>
      </c>
      <c r="G457">
        <v>40.000000000010004</v>
      </c>
      <c r="H457">
        <v>0.49751243781107035</v>
      </c>
      <c r="I457">
        <v>0.27137771209780298</v>
      </c>
    </row>
    <row r="458" spans="1:9" x14ac:dyDescent="0.25">
      <c r="A458" t="s">
        <v>270</v>
      </c>
      <c r="B458" t="s">
        <v>467</v>
      </c>
      <c r="C458" t="s">
        <v>271</v>
      </c>
      <c r="D458">
        <v>2014</v>
      </c>
      <c r="E458" t="s">
        <v>518</v>
      </c>
      <c r="F458">
        <v>7950</v>
      </c>
      <c r="G458">
        <v>-130</v>
      </c>
      <c r="H458">
        <v>-1.608910891089109</v>
      </c>
      <c r="I458">
        <v>0.26420737786639997</v>
      </c>
    </row>
    <row r="459" spans="1:9" x14ac:dyDescent="0.25">
      <c r="A459" t="s">
        <v>270</v>
      </c>
      <c r="B459" t="s">
        <v>467</v>
      </c>
      <c r="C459" t="s">
        <v>271</v>
      </c>
      <c r="D459">
        <v>2015</v>
      </c>
      <c r="E459" t="s">
        <v>518</v>
      </c>
      <c r="F459">
        <v>8170</v>
      </c>
      <c r="G459">
        <v>220</v>
      </c>
      <c r="H459">
        <v>2.767295597484277</v>
      </c>
      <c r="I459">
        <v>0.26812378983295498</v>
      </c>
    </row>
    <row r="460" spans="1:9" x14ac:dyDescent="0.25">
      <c r="A460" t="s">
        <v>270</v>
      </c>
      <c r="B460" t="s">
        <v>467</v>
      </c>
      <c r="C460" t="s">
        <v>271</v>
      </c>
      <c r="D460">
        <v>2016</v>
      </c>
      <c r="E460" t="s">
        <v>518</v>
      </c>
      <c r="F460">
        <v>8210</v>
      </c>
      <c r="G460">
        <v>40</v>
      </c>
      <c r="H460">
        <v>0.48959608323133408</v>
      </c>
      <c r="I460">
        <v>0.26547241803013599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518</v>
      </c>
      <c r="F461">
        <v>6520</v>
      </c>
      <c r="G461">
        <v>0</v>
      </c>
      <c r="H461">
        <v>0</v>
      </c>
      <c r="I461">
        <v>2.0964630225080301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518</v>
      </c>
      <c r="F462">
        <v>6770</v>
      </c>
      <c r="G462">
        <v>250</v>
      </c>
      <c r="H462">
        <v>3.834355828220859</v>
      </c>
      <c r="I462">
        <v>2.1615581098339698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518</v>
      </c>
      <c r="F463">
        <v>7010</v>
      </c>
      <c r="G463">
        <v>240</v>
      </c>
      <c r="H463">
        <v>3.5450516986706058</v>
      </c>
      <c r="I463">
        <v>2.2225745085605499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518</v>
      </c>
      <c r="F464">
        <v>7140</v>
      </c>
      <c r="G464">
        <v>130</v>
      </c>
      <c r="H464">
        <v>1.8544935805991443</v>
      </c>
      <c r="I464">
        <v>2.24669603524229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518</v>
      </c>
      <c r="F465">
        <v>7060</v>
      </c>
      <c r="G465">
        <v>-80</v>
      </c>
      <c r="H465">
        <v>-1.1204481792717087</v>
      </c>
      <c r="I465">
        <v>2.2055607622617899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518</v>
      </c>
      <c r="F466">
        <v>6940</v>
      </c>
      <c r="G466">
        <v>-120</v>
      </c>
      <c r="H466">
        <v>-1.6997167138810201</v>
      </c>
      <c r="I466">
        <v>2.15260545905707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518</v>
      </c>
      <c r="F467">
        <v>7190</v>
      </c>
      <c r="G467">
        <v>250</v>
      </c>
      <c r="H467">
        <v>3.6023054755043229</v>
      </c>
      <c r="I467">
        <v>2.21435170927009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518</v>
      </c>
      <c r="F468">
        <v>7030</v>
      </c>
      <c r="G468">
        <v>-160</v>
      </c>
      <c r="H468">
        <v>-2.2253129346314324</v>
      </c>
      <c r="I468">
        <v>2.14984709480122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518</v>
      </c>
      <c r="F469">
        <v>6820</v>
      </c>
      <c r="G469">
        <v>-210</v>
      </c>
      <c r="H469">
        <v>-2.9871977240398291</v>
      </c>
      <c r="I469">
        <v>2.0723184442418701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518</v>
      </c>
      <c r="F470">
        <v>6650</v>
      </c>
      <c r="G470">
        <v>-170</v>
      </c>
      <c r="H470">
        <v>-2.4926686217008798</v>
      </c>
      <c r="I470">
        <v>2.0102781136638401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518</v>
      </c>
      <c r="F471">
        <v>6450</v>
      </c>
      <c r="G471">
        <v>-200</v>
      </c>
      <c r="H471">
        <v>-3.007518796992481</v>
      </c>
      <c r="I471">
        <v>1.94277108433734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518</v>
      </c>
      <c r="F472">
        <v>6590</v>
      </c>
      <c r="G472">
        <v>140</v>
      </c>
      <c r="H472">
        <v>2.1705426356589146</v>
      </c>
      <c r="I472">
        <v>1.9819548872180399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518</v>
      </c>
      <c r="F473">
        <v>6570</v>
      </c>
      <c r="G473">
        <v>-20</v>
      </c>
      <c r="H473">
        <v>-0.30349013657056145</v>
      </c>
      <c r="I473">
        <v>1.9753457606734799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518</v>
      </c>
      <c r="F474">
        <v>6980</v>
      </c>
      <c r="G474">
        <v>410</v>
      </c>
      <c r="H474">
        <v>6.2404870624048705</v>
      </c>
      <c r="I474">
        <v>2.0998796630565502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518</v>
      </c>
      <c r="F475">
        <v>7260</v>
      </c>
      <c r="G475">
        <v>280</v>
      </c>
      <c r="H475">
        <v>4.0114613180515759</v>
      </c>
      <c r="I475">
        <v>2.1860885275519402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518</v>
      </c>
      <c r="F476">
        <v>7280</v>
      </c>
      <c r="G476">
        <v>20</v>
      </c>
      <c r="H476">
        <v>0.27548209366391185</v>
      </c>
      <c r="I476">
        <v>2.1914509331727801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518</v>
      </c>
      <c r="F477">
        <v>7720</v>
      </c>
      <c r="G477">
        <v>440</v>
      </c>
      <c r="H477">
        <v>6.0439560439560438</v>
      </c>
      <c r="I477">
        <v>2.3218045112781902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518</v>
      </c>
      <c r="F478">
        <v>7580</v>
      </c>
      <c r="G478">
        <v>-140</v>
      </c>
      <c r="H478">
        <v>-1.8134715025906734</v>
      </c>
      <c r="I478">
        <v>2.2749099639855901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518</v>
      </c>
      <c r="F479">
        <v>7730</v>
      </c>
      <c r="G479">
        <v>150</v>
      </c>
      <c r="H479">
        <v>1.9788918205804751</v>
      </c>
      <c r="I479">
        <v>2.3143712574850301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518</v>
      </c>
      <c r="F480">
        <v>7710</v>
      </c>
      <c r="G480">
        <v>-20</v>
      </c>
      <c r="H480">
        <v>-0.25873221216041398</v>
      </c>
      <c r="I480">
        <v>2.3014925373134298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518</v>
      </c>
      <c r="F481">
        <v>7610</v>
      </c>
      <c r="G481">
        <v>-100</v>
      </c>
      <c r="H481">
        <v>-1.2970168612191959</v>
      </c>
      <c r="I481">
        <v>2.2655552247692698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518</v>
      </c>
      <c r="F482">
        <v>7600</v>
      </c>
      <c r="G482">
        <v>-10</v>
      </c>
      <c r="H482">
        <v>-0.13140604467805519</v>
      </c>
      <c r="I482">
        <v>2.2558622736717102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518</v>
      </c>
      <c r="F483">
        <v>7910</v>
      </c>
      <c r="G483">
        <v>310</v>
      </c>
      <c r="H483">
        <v>4.0789473684210531</v>
      </c>
      <c r="I483">
        <v>2.3409292690145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518</v>
      </c>
      <c r="F484">
        <v>7990</v>
      </c>
      <c r="G484">
        <v>80</v>
      </c>
      <c r="H484">
        <v>1.0113780025284451</v>
      </c>
      <c r="I484">
        <v>2.3576276187665899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518</v>
      </c>
      <c r="F485">
        <v>7860</v>
      </c>
      <c r="G485">
        <v>-130</v>
      </c>
      <c r="H485">
        <v>-1.6270337922403004</v>
      </c>
      <c r="I485">
        <v>2.3117647058823501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518</v>
      </c>
      <c r="F486">
        <v>7500</v>
      </c>
      <c r="G486">
        <v>-360</v>
      </c>
      <c r="H486">
        <v>-4.5801526717557248</v>
      </c>
      <c r="I486">
        <v>2.1981242672919099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518</v>
      </c>
      <c r="F487">
        <v>7740</v>
      </c>
      <c r="G487">
        <v>240</v>
      </c>
      <c r="H487">
        <v>3.2</v>
      </c>
      <c r="I487">
        <v>2.26051401869158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518</v>
      </c>
      <c r="F488">
        <v>9650</v>
      </c>
      <c r="G488">
        <v>0</v>
      </c>
      <c r="H488">
        <v>0</v>
      </c>
      <c r="I488">
        <v>0.49151938063464501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518</v>
      </c>
      <c r="F489">
        <v>9870</v>
      </c>
      <c r="G489">
        <v>220</v>
      </c>
      <c r="H489">
        <v>2.2797927461139897</v>
      </c>
      <c r="I489">
        <v>0.491142515923566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518</v>
      </c>
      <c r="F490">
        <v>9750</v>
      </c>
      <c r="G490">
        <v>-120</v>
      </c>
      <c r="H490">
        <v>-1.21580547112462</v>
      </c>
      <c r="I490">
        <v>0.47426792489541703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518</v>
      </c>
      <c r="F491">
        <v>9520</v>
      </c>
      <c r="G491">
        <v>-230</v>
      </c>
      <c r="H491">
        <v>-2.358974358974359</v>
      </c>
      <c r="I491">
        <v>0.45296664604843601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518</v>
      </c>
      <c r="F492">
        <v>9730</v>
      </c>
      <c r="G492">
        <v>210</v>
      </c>
      <c r="H492">
        <v>2.2058823529411766</v>
      </c>
      <c r="I492">
        <v>0.45308498253783402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518</v>
      </c>
      <c r="F493">
        <v>9860</v>
      </c>
      <c r="G493">
        <v>130</v>
      </c>
      <c r="H493">
        <v>1.3360739979445015</v>
      </c>
      <c r="I493">
        <v>0.44959190187405901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518</v>
      </c>
      <c r="F494">
        <v>9630</v>
      </c>
      <c r="G494">
        <v>-230</v>
      </c>
      <c r="H494">
        <v>-2.3326572008113589</v>
      </c>
      <c r="I494">
        <v>0.43017957652104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518</v>
      </c>
      <c r="F495">
        <v>9680</v>
      </c>
      <c r="G495">
        <v>50</v>
      </c>
      <c r="H495">
        <v>0.51921079958463134</v>
      </c>
      <c r="I495">
        <v>0.42385497854453102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518</v>
      </c>
      <c r="F496">
        <v>9800</v>
      </c>
      <c r="G496">
        <v>120</v>
      </c>
      <c r="H496">
        <v>1.2396694214876034</v>
      </c>
      <c r="I496">
        <v>0.42079951908626301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518</v>
      </c>
      <c r="F497">
        <v>9640</v>
      </c>
      <c r="G497">
        <v>-160</v>
      </c>
      <c r="H497">
        <v>-1.6326530612244898</v>
      </c>
      <c r="I497">
        <v>0.40606571187868501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518</v>
      </c>
      <c r="F498">
        <v>10370</v>
      </c>
      <c r="G498">
        <v>730</v>
      </c>
      <c r="H498">
        <v>7.5726141078838172</v>
      </c>
      <c r="I498">
        <v>0.42865410052910002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518</v>
      </c>
      <c r="F499">
        <v>10890</v>
      </c>
      <c r="G499">
        <v>520</v>
      </c>
      <c r="H499">
        <v>5.0144648023143681</v>
      </c>
      <c r="I499">
        <v>0.44185669074089101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518</v>
      </c>
      <c r="F500">
        <v>10910</v>
      </c>
      <c r="G500">
        <v>20</v>
      </c>
      <c r="H500">
        <v>0.18365472910927455</v>
      </c>
      <c r="I500">
        <v>0.43466135458167299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518</v>
      </c>
      <c r="F501">
        <v>11370</v>
      </c>
      <c r="G501">
        <v>460</v>
      </c>
      <c r="H501">
        <v>4.2163153070577453</v>
      </c>
      <c r="I501">
        <v>0.44497495303694401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518</v>
      </c>
      <c r="F502">
        <v>11390</v>
      </c>
      <c r="G502">
        <v>20</v>
      </c>
      <c r="H502">
        <v>0.17590149516270889</v>
      </c>
      <c r="I502">
        <v>0.43812747624725901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518</v>
      </c>
      <c r="F503">
        <v>11850</v>
      </c>
      <c r="G503">
        <v>460</v>
      </c>
      <c r="H503">
        <v>4.0386303775241439</v>
      </c>
      <c r="I503">
        <v>0.44832021791767501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518</v>
      </c>
      <c r="F504">
        <v>11510</v>
      </c>
      <c r="G504">
        <v>-340</v>
      </c>
      <c r="H504">
        <v>-2.869198312236287</v>
      </c>
      <c r="I504">
        <v>0.42867783985102398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518</v>
      </c>
      <c r="F505">
        <v>11970</v>
      </c>
      <c r="G505">
        <v>460</v>
      </c>
      <c r="H505">
        <v>3.9965247610773238</v>
      </c>
      <c r="I505">
        <v>0.439298297122724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518</v>
      </c>
      <c r="F506">
        <v>12560</v>
      </c>
      <c r="G506">
        <v>590</v>
      </c>
      <c r="H506">
        <v>4.9289891395154548</v>
      </c>
      <c r="I506">
        <v>0.45447966420610703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518</v>
      </c>
      <c r="F507">
        <v>12420</v>
      </c>
      <c r="G507">
        <v>-140</v>
      </c>
      <c r="H507">
        <v>-1.1146496815286624</v>
      </c>
      <c r="I507">
        <v>0.44308087474581698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518</v>
      </c>
      <c r="F508">
        <v>11160</v>
      </c>
      <c r="G508">
        <v>-1260</v>
      </c>
      <c r="H508">
        <v>-10.144927536231885</v>
      </c>
      <c r="I508">
        <v>0.392405063291139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518</v>
      </c>
      <c r="F509">
        <v>10910</v>
      </c>
      <c r="G509">
        <v>-250</v>
      </c>
      <c r="H509">
        <v>-2.2401433691756272</v>
      </c>
      <c r="I509">
        <v>0.37766546662974199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518</v>
      </c>
      <c r="F510">
        <v>12050</v>
      </c>
      <c r="G510">
        <v>1140</v>
      </c>
      <c r="H510">
        <v>10.449129239230064</v>
      </c>
      <c r="I510">
        <v>0.41040836483770898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518</v>
      </c>
      <c r="F511">
        <v>12230</v>
      </c>
      <c r="G511">
        <v>180</v>
      </c>
      <c r="H511">
        <v>1.4937759336099585</v>
      </c>
      <c r="I511">
        <v>0.41066451764547801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518</v>
      </c>
      <c r="F512">
        <v>12240</v>
      </c>
      <c r="G512">
        <v>10</v>
      </c>
      <c r="H512">
        <v>8.1766148814390843E-2</v>
      </c>
      <c r="I512">
        <v>0.40741603701361301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518</v>
      </c>
      <c r="F513">
        <v>12020</v>
      </c>
      <c r="G513">
        <v>-220</v>
      </c>
      <c r="H513">
        <v>-1.7973856209150325</v>
      </c>
      <c r="I513">
        <v>0.39957449637657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518</v>
      </c>
      <c r="F514">
        <v>11930</v>
      </c>
      <c r="G514">
        <v>-90</v>
      </c>
      <c r="H514">
        <v>-0.74875207986688852</v>
      </c>
      <c r="I514">
        <v>0.39965160296137398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519</v>
      </c>
      <c r="F515">
        <v>120</v>
      </c>
      <c r="G515">
        <v>0</v>
      </c>
      <c r="H515">
        <v>0</v>
      </c>
      <c r="I515">
        <v>0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519</v>
      </c>
      <c r="F516">
        <v>120</v>
      </c>
      <c r="G516">
        <v>0</v>
      </c>
      <c r="H516">
        <v>0</v>
      </c>
      <c r="I516">
        <v>0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519</v>
      </c>
      <c r="F517">
        <v>130</v>
      </c>
      <c r="G517">
        <v>10</v>
      </c>
      <c r="H517">
        <v>8.3333333333333321</v>
      </c>
      <c r="I517">
        <v>0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519</v>
      </c>
      <c r="F518">
        <v>130</v>
      </c>
      <c r="G518">
        <v>0</v>
      </c>
      <c r="H518">
        <v>0</v>
      </c>
      <c r="I518">
        <v>0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519</v>
      </c>
      <c r="F519">
        <v>130</v>
      </c>
      <c r="G519">
        <v>0</v>
      </c>
      <c r="H519">
        <v>0</v>
      </c>
      <c r="I519">
        <v>0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519</v>
      </c>
      <c r="F520">
        <v>140</v>
      </c>
      <c r="G520">
        <v>10</v>
      </c>
      <c r="H520">
        <v>7.6923076923076925</v>
      </c>
      <c r="I520">
        <v>0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519</v>
      </c>
      <c r="F521">
        <v>140</v>
      </c>
      <c r="G521">
        <v>0</v>
      </c>
      <c r="H521">
        <v>0</v>
      </c>
      <c r="I521">
        <v>0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519</v>
      </c>
      <c r="F522">
        <v>140</v>
      </c>
      <c r="G522">
        <v>0</v>
      </c>
      <c r="H522">
        <v>0</v>
      </c>
      <c r="I522">
        <v>0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519</v>
      </c>
      <c r="F523">
        <v>140</v>
      </c>
      <c r="G523">
        <v>0</v>
      </c>
      <c r="H523">
        <v>0</v>
      </c>
      <c r="I523">
        <v>0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519</v>
      </c>
      <c r="F524">
        <v>140</v>
      </c>
      <c r="G524">
        <v>0</v>
      </c>
      <c r="H524">
        <v>0</v>
      </c>
      <c r="I524">
        <v>0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519</v>
      </c>
      <c r="F525">
        <v>140</v>
      </c>
      <c r="G525">
        <v>0</v>
      </c>
      <c r="H525">
        <v>0</v>
      </c>
      <c r="I525">
        <v>0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519</v>
      </c>
      <c r="F526">
        <v>220</v>
      </c>
      <c r="G526">
        <v>80</v>
      </c>
      <c r="H526">
        <v>57.142857142857139</v>
      </c>
      <c r="I526">
        <v>0.01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519</v>
      </c>
      <c r="F527">
        <v>290</v>
      </c>
      <c r="G527">
        <v>70</v>
      </c>
      <c r="H527">
        <v>31.818181818181817</v>
      </c>
      <c r="I527">
        <v>0.01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519</v>
      </c>
      <c r="F528">
        <v>370</v>
      </c>
      <c r="G528">
        <v>80</v>
      </c>
      <c r="H528">
        <v>27.586206896551722</v>
      </c>
      <c r="I528">
        <v>0.01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519</v>
      </c>
      <c r="F529">
        <v>450</v>
      </c>
      <c r="G529">
        <v>80</v>
      </c>
      <c r="H529">
        <v>21.621621621621621</v>
      </c>
      <c r="I529">
        <v>0.01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519</v>
      </c>
      <c r="F530">
        <v>520</v>
      </c>
      <c r="G530">
        <v>70</v>
      </c>
      <c r="H530">
        <v>15.555555555555555</v>
      </c>
      <c r="I530">
        <v>0.01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519</v>
      </c>
      <c r="F531">
        <v>510</v>
      </c>
      <c r="G531">
        <v>-10</v>
      </c>
      <c r="H531">
        <v>-1.9230769230769231</v>
      </c>
      <c r="I531">
        <v>0.01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519</v>
      </c>
      <c r="F532">
        <v>490</v>
      </c>
      <c r="G532">
        <v>-20</v>
      </c>
      <c r="H532">
        <v>-3.9215686274509802</v>
      </c>
      <c r="I532">
        <v>0.01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519</v>
      </c>
      <c r="F533">
        <v>480</v>
      </c>
      <c r="G533">
        <v>-10</v>
      </c>
      <c r="H533">
        <v>-2.0408163265306123</v>
      </c>
      <c r="I533">
        <v>0.01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519</v>
      </c>
      <c r="F534">
        <v>460</v>
      </c>
      <c r="G534">
        <v>-20</v>
      </c>
      <c r="H534">
        <v>-4.1666666666666661</v>
      </c>
      <c r="I534">
        <v>0.01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519</v>
      </c>
      <c r="F535">
        <v>450</v>
      </c>
      <c r="G535">
        <v>-10</v>
      </c>
      <c r="H535">
        <v>-2.1739130434782608</v>
      </c>
      <c r="I535">
        <v>0.01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519</v>
      </c>
      <c r="F536">
        <v>440</v>
      </c>
      <c r="G536">
        <v>-10</v>
      </c>
      <c r="H536">
        <v>-2.2222222222222223</v>
      </c>
      <c r="I536">
        <v>0.01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519</v>
      </c>
      <c r="F537">
        <v>440</v>
      </c>
      <c r="G537">
        <v>0</v>
      </c>
      <c r="H537">
        <v>0</v>
      </c>
      <c r="I537">
        <v>0.01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519</v>
      </c>
      <c r="F538">
        <v>430</v>
      </c>
      <c r="G538">
        <v>-10</v>
      </c>
      <c r="H538">
        <v>-2.2727272727272729</v>
      </c>
      <c r="I538">
        <v>0.01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519</v>
      </c>
      <c r="F539">
        <v>420</v>
      </c>
      <c r="G539">
        <v>-10</v>
      </c>
      <c r="H539">
        <v>-2.3255813953488373</v>
      </c>
      <c r="I539">
        <v>0.01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519</v>
      </c>
      <c r="F540">
        <v>420</v>
      </c>
      <c r="G540">
        <v>0</v>
      </c>
      <c r="H540">
        <v>0</v>
      </c>
      <c r="I540">
        <v>0.01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519</v>
      </c>
      <c r="F541">
        <v>420</v>
      </c>
      <c r="G541">
        <v>0</v>
      </c>
      <c r="H541">
        <v>0</v>
      </c>
      <c r="I541">
        <v>0.01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519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519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519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519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519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519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519</v>
      </c>
      <c r="F548">
        <v>0</v>
      </c>
      <c r="G548">
        <v>0</v>
      </c>
      <c r="H548">
        <v>0</v>
      </c>
      <c r="I548">
        <v>0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519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519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519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519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519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519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519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519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519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519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519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519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519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519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519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519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519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519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519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519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46</v>
      </c>
      <c r="B569" t="s">
        <v>404</v>
      </c>
      <c r="C569" t="s">
        <v>47</v>
      </c>
      <c r="D569">
        <v>1990</v>
      </c>
      <c r="E569" t="s">
        <v>519</v>
      </c>
      <c r="F569">
        <v>3190</v>
      </c>
      <c r="G569">
        <v>0</v>
      </c>
      <c r="H569">
        <v>0</v>
      </c>
      <c r="I569">
        <v>0.02</v>
      </c>
    </row>
    <row r="570" spans="1:9" x14ac:dyDescent="0.25">
      <c r="A570" t="s">
        <v>46</v>
      </c>
      <c r="B570" t="s">
        <v>404</v>
      </c>
      <c r="C570" t="s">
        <v>47</v>
      </c>
      <c r="D570">
        <v>1991</v>
      </c>
      <c r="E570" t="s">
        <v>519</v>
      </c>
      <c r="F570">
        <v>4010</v>
      </c>
      <c r="G570">
        <v>820</v>
      </c>
      <c r="H570">
        <v>25.705329153605017</v>
      </c>
      <c r="I570">
        <v>0.03</v>
      </c>
    </row>
    <row r="571" spans="1:9" x14ac:dyDescent="0.25">
      <c r="A571" t="s">
        <v>46</v>
      </c>
      <c r="B571" t="s">
        <v>404</v>
      </c>
      <c r="C571" t="s">
        <v>47</v>
      </c>
      <c r="D571">
        <v>1992</v>
      </c>
      <c r="E571" t="s">
        <v>519</v>
      </c>
      <c r="F571">
        <v>3740</v>
      </c>
      <c r="G571">
        <v>-270</v>
      </c>
      <c r="H571">
        <v>-6.7331670822942637</v>
      </c>
      <c r="I571">
        <v>0.02</v>
      </c>
    </row>
    <row r="572" spans="1:9" x14ac:dyDescent="0.25">
      <c r="A572" t="s">
        <v>46</v>
      </c>
      <c r="B572" t="s">
        <v>404</v>
      </c>
      <c r="C572" t="s">
        <v>47</v>
      </c>
      <c r="D572">
        <v>1993</v>
      </c>
      <c r="E572" t="s">
        <v>519</v>
      </c>
      <c r="F572">
        <v>4810</v>
      </c>
      <c r="G572">
        <v>1070</v>
      </c>
      <c r="H572">
        <v>28.609625668449194</v>
      </c>
      <c r="I572">
        <v>0.03</v>
      </c>
    </row>
    <row r="573" spans="1:9" x14ac:dyDescent="0.25">
      <c r="A573" t="s">
        <v>46</v>
      </c>
      <c r="B573" t="s">
        <v>404</v>
      </c>
      <c r="C573" t="s">
        <v>47</v>
      </c>
      <c r="D573">
        <v>1994</v>
      </c>
      <c r="E573" t="s">
        <v>519</v>
      </c>
      <c r="F573">
        <v>4860</v>
      </c>
      <c r="G573">
        <v>50</v>
      </c>
      <c r="H573">
        <v>1.0395010395010396</v>
      </c>
      <c r="I573">
        <v>0.03</v>
      </c>
    </row>
    <row r="574" spans="1:9" x14ac:dyDescent="0.25">
      <c r="A574" t="s">
        <v>46</v>
      </c>
      <c r="B574" t="s">
        <v>404</v>
      </c>
      <c r="C574" t="s">
        <v>47</v>
      </c>
      <c r="D574">
        <v>1995</v>
      </c>
      <c r="E574" t="s">
        <v>519</v>
      </c>
      <c r="F574">
        <v>5200</v>
      </c>
      <c r="G574">
        <v>340</v>
      </c>
      <c r="H574">
        <v>6.9958847736625511</v>
      </c>
      <c r="I574">
        <v>0.03</v>
      </c>
    </row>
    <row r="575" spans="1:9" x14ac:dyDescent="0.25">
      <c r="A575" t="s">
        <v>46</v>
      </c>
      <c r="B575" t="s">
        <v>404</v>
      </c>
      <c r="C575" t="s">
        <v>47</v>
      </c>
      <c r="D575">
        <v>1996</v>
      </c>
      <c r="E575" t="s">
        <v>519</v>
      </c>
      <c r="F575">
        <v>4059.99999999999</v>
      </c>
      <c r="G575">
        <v>-1140.00000000001</v>
      </c>
      <c r="H575">
        <v>-21.923076923077115</v>
      </c>
      <c r="I575">
        <v>0.02</v>
      </c>
    </row>
    <row r="576" spans="1:9" x14ac:dyDescent="0.25">
      <c r="A576" t="s">
        <v>46</v>
      </c>
      <c r="B576" t="s">
        <v>404</v>
      </c>
      <c r="C576" t="s">
        <v>47</v>
      </c>
      <c r="D576">
        <v>1997</v>
      </c>
      <c r="E576" t="s">
        <v>519</v>
      </c>
      <c r="F576">
        <v>3610</v>
      </c>
      <c r="G576">
        <v>-449.99999999999</v>
      </c>
      <c r="H576">
        <v>-11.083743842364314</v>
      </c>
      <c r="I576">
        <v>0.02</v>
      </c>
    </row>
    <row r="577" spans="1:9" x14ac:dyDescent="0.25">
      <c r="A577" t="s">
        <v>46</v>
      </c>
      <c r="B577" t="s">
        <v>404</v>
      </c>
      <c r="C577" t="s">
        <v>47</v>
      </c>
      <c r="D577">
        <v>1998</v>
      </c>
      <c r="E577" t="s">
        <v>519</v>
      </c>
      <c r="F577">
        <v>5680</v>
      </c>
      <c r="G577">
        <v>2070</v>
      </c>
      <c r="H577">
        <v>57.340720221606645</v>
      </c>
      <c r="I577">
        <v>0.03</v>
      </c>
    </row>
    <row r="578" spans="1:9" x14ac:dyDescent="0.25">
      <c r="A578" t="s">
        <v>46</v>
      </c>
      <c r="B578" t="s">
        <v>404</v>
      </c>
      <c r="C578" t="s">
        <v>47</v>
      </c>
      <c r="D578">
        <v>1999</v>
      </c>
      <c r="E578" t="s">
        <v>519</v>
      </c>
      <c r="F578">
        <v>5660</v>
      </c>
      <c r="G578">
        <v>-20</v>
      </c>
      <c r="H578">
        <v>-0.35211267605633806</v>
      </c>
      <c r="I578">
        <v>0.03</v>
      </c>
    </row>
    <row r="579" spans="1:9" x14ac:dyDescent="0.25">
      <c r="A579" t="s">
        <v>46</v>
      </c>
      <c r="B579" t="s">
        <v>404</v>
      </c>
      <c r="C579" t="s">
        <v>47</v>
      </c>
      <c r="D579">
        <v>2000</v>
      </c>
      <c r="E579" t="s">
        <v>519</v>
      </c>
      <c r="F579">
        <v>5940</v>
      </c>
      <c r="G579">
        <v>280</v>
      </c>
      <c r="H579">
        <v>4.946996466431095</v>
      </c>
      <c r="I579">
        <v>0.03</v>
      </c>
    </row>
    <row r="580" spans="1:9" x14ac:dyDescent="0.25">
      <c r="A580" t="s">
        <v>46</v>
      </c>
      <c r="B580" t="s">
        <v>404</v>
      </c>
      <c r="C580" t="s">
        <v>47</v>
      </c>
      <c r="D580">
        <v>2001</v>
      </c>
      <c r="E580" t="s">
        <v>519</v>
      </c>
      <c r="F580">
        <v>4840</v>
      </c>
      <c r="G580">
        <v>-1100</v>
      </c>
      <c r="H580">
        <v>-18.518518518518519</v>
      </c>
      <c r="I580">
        <v>0.03</v>
      </c>
    </row>
    <row r="581" spans="1:9" x14ac:dyDescent="0.25">
      <c r="A581" t="s">
        <v>46</v>
      </c>
      <c r="B581" t="s">
        <v>404</v>
      </c>
      <c r="C581" t="s">
        <v>47</v>
      </c>
      <c r="D581">
        <v>2002</v>
      </c>
      <c r="E581" t="s">
        <v>519</v>
      </c>
      <c r="F581">
        <v>6050</v>
      </c>
      <c r="G581">
        <v>1210</v>
      </c>
      <c r="H581">
        <v>25</v>
      </c>
      <c r="I581">
        <v>0.03</v>
      </c>
    </row>
    <row r="582" spans="1:9" x14ac:dyDescent="0.25">
      <c r="A582" t="s">
        <v>46</v>
      </c>
      <c r="B582" t="s">
        <v>404</v>
      </c>
      <c r="C582" t="s">
        <v>47</v>
      </c>
      <c r="D582">
        <v>2003</v>
      </c>
      <c r="E582" t="s">
        <v>519</v>
      </c>
      <c r="F582">
        <v>5550</v>
      </c>
      <c r="G582">
        <v>-500</v>
      </c>
      <c r="H582">
        <v>-8.2644628099173563</v>
      </c>
      <c r="I582">
        <v>0.03</v>
      </c>
    </row>
    <row r="583" spans="1:9" x14ac:dyDescent="0.25">
      <c r="A583" t="s">
        <v>46</v>
      </c>
      <c r="B583" t="s">
        <v>404</v>
      </c>
      <c r="C583" t="s">
        <v>47</v>
      </c>
      <c r="D583">
        <v>2004</v>
      </c>
      <c r="E583" t="s">
        <v>519</v>
      </c>
      <c r="F583">
        <v>7750</v>
      </c>
      <c r="G583">
        <v>2200</v>
      </c>
      <c r="H583">
        <v>39.63963963963964</v>
      </c>
      <c r="I583">
        <v>0.04</v>
      </c>
    </row>
    <row r="584" spans="1:9" x14ac:dyDescent="0.25">
      <c r="A584" t="s">
        <v>46</v>
      </c>
      <c r="B584" t="s">
        <v>404</v>
      </c>
      <c r="C584" t="s">
        <v>47</v>
      </c>
      <c r="D584">
        <v>2005</v>
      </c>
      <c r="E584" t="s">
        <v>519</v>
      </c>
      <c r="F584">
        <v>6800</v>
      </c>
      <c r="G584">
        <v>-950</v>
      </c>
      <c r="H584">
        <v>-12.258064516129032</v>
      </c>
      <c r="I584">
        <v>0.04</v>
      </c>
    </row>
    <row r="585" spans="1:9" x14ac:dyDescent="0.25">
      <c r="A585" t="s">
        <v>46</v>
      </c>
      <c r="B585" t="s">
        <v>404</v>
      </c>
      <c r="C585" t="s">
        <v>47</v>
      </c>
      <c r="D585">
        <v>2006</v>
      </c>
      <c r="E585" t="s">
        <v>519</v>
      </c>
      <c r="F585">
        <v>7380</v>
      </c>
      <c r="G585">
        <v>580</v>
      </c>
      <c r="H585">
        <v>8.5294117647058822</v>
      </c>
      <c r="I585">
        <v>0.04</v>
      </c>
    </row>
    <row r="586" spans="1:9" x14ac:dyDescent="0.25">
      <c r="A586" t="s">
        <v>46</v>
      </c>
      <c r="B586" t="s">
        <v>404</v>
      </c>
      <c r="C586" t="s">
        <v>47</v>
      </c>
      <c r="D586">
        <v>2007</v>
      </c>
      <c r="E586" t="s">
        <v>519</v>
      </c>
      <c r="F586">
        <v>880</v>
      </c>
      <c r="G586">
        <v>-6500</v>
      </c>
      <c r="H586">
        <v>-88.075880758807585</v>
      </c>
      <c r="I586">
        <v>0</v>
      </c>
    </row>
    <row r="587" spans="1:9" x14ac:dyDescent="0.25">
      <c r="A587" t="s">
        <v>46</v>
      </c>
      <c r="B587" t="s">
        <v>404</v>
      </c>
      <c r="C587" t="s">
        <v>47</v>
      </c>
      <c r="D587">
        <v>2008</v>
      </c>
      <c r="E587" t="s">
        <v>519</v>
      </c>
      <c r="F587">
        <v>680</v>
      </c>
      <c r="G587">
        <v>-200</v>
      </c>
      <c r="H587">
        <v>-22.727272727272727</v>
      </c>
      <c r="I587">
        <v>0</v>
      </c>
    </row>
    <row r="588" spans="1:9" x14ac:dyDescent="0.25">
      <c r="A588" t="s">
        <v>46</v>
      </c>
      <c r="B588" t="s">
        <v>404</v>
      </c>
      <c r="C588" t="s">
        <v>47</v>
      </c>
      <c r="D588">
        <v>2009</v>
      </c>
      <c r="E588" t="s">
        <v>519</v>
      </c>
      <c r="F588">
        <v>300</v>
      </c>
      <c r="G588">
        <v>-380</v>
      </c>
      <c r="H588">
        <v>-55.882352941176471</v>
      </c>
      <c r="I588">
        <v>0</v>
      </c>
    </row>
    <row r="589" spans="1:9" x14ac:dyDescent="0.25">
      <c r="A589" t="s">
        <v>46</v>
      </c>
      <c r="B589" t="s">
        <v>404</v>
      </c>
      <c r="C589" t="s">
        <v>47</v>
      </c>
      <c r="D589">
        <v>2010</v>
      </c>
      <c r="E589" t="s">
        <v>519</v>
      </c>
      <c r="F589">
        <v>280</v>
      </c>
      <c r="G589">
        <v>-20</v>
      </c>
      <c r="H589">
        <v>-6.666666666666667</v>
      </c>
      <c r="I589">
        <v>0</v>
      </c>
    </row>
    <row r="590" spans="1:9" x14ac:dyDescent="0.25">
      <c r="A590" t="s">
        <v>46</v>
      </c>
      <c r="B590" t="s">
        <v>404</v>
      </c>
      <c r="C590" t="s">
        <v>47</v>
      </c>
      <c r="D590">
        <v>2011</v>
      </c>
      <c r="E590" t="s">
        <v>519</v>
      </c>
      <c r="F590">
        <v>290</v>
      </c>
      <c r="G590">
        <v>10</v>
      </c>
      <c r="H590">
        <v>3.5714285714285712</v>
      </c>
      <c r="I590">
        <v>0</v>
      </c>
    </row>
    <row r="591" spans="1:9" x14ac:dyDescent="0.25">
      <c r="A591" t="s">
        <v>46</v>
      </c>
      <c r="B591" t="s">
        <v>404</v>
      </c>
      <c r="C591" t="s">
        <v>47</v>
      </c>
      <c r="D591">
        <v>2012</v>
      </c>
      <c r="E591" t="s">
        <v>519</v>
      </c>
      <c r="F591">
        <v>310</v>
      </c>
      <c r="G591">
        <v>20</v>
      </c>
      <c r="H591">
        <v>6.8965517241379306</v>
      </c>
      <c r="I591">
        <v>0</v>
      </c>
    </row>
    <row r="592" spans="1:9" x14ac:dyDescent="0.25">
      <c r="A592" t="s">
        <v>46</v>
      </c>
      <c r="B592" t="s">
        <v>404</v>
      </c>
      <c r="C592" t="s">
        <v>47</v>
      </c>
      <c r="D592">
        <v>2013</v>
      </c>
      <c r="E592" t="s">
        <v>519</v>
      </c>
      <c r="F592">
        <v>320</v>
      </c>
      <c r="G592">
        <v>10</v>
      </c>
      <c r="H592">
        <v>3.225806451612903</v>
      </c>
      <c r="I592">
        <v>0</v>
      </c>
    </row>
    <row r="593" spans="1:9" x14ac:dyDescent="0.25">
      <c r="A593" t="s">
        <v>46</v>
      </c>
      <c r="B593" t="s">
        <v>404</v>
      </c>
      <c r="C593" t="s">
        <v>47</v>
      </c>
      <c r="D593">
        <v>2014</v>
      </c>
      <c r="E593" t="s">
        <v>519</v>
      </c>
      <c r="F593">
        <v>340</v>
      </c>
      <c r="G593">
        <v>20</v>
      </c>
      <c r="H593">
        <v>6.25</v>
      </c>
      <c r="I593">
        <v>0</v>
      </c>
    </row>
    <row r="594" spans="1:9" x14ac:dyDescent="0.25">
      <c r="A594" t="s">
        <v>46</v>
      </c>
      <c r="B594" t="s">
        <v>404</v>
      </c>
      <c r="C594" t="s">
        <v>47</v>
      </c>
      <c r="D594">
        <v>2015</v>
      </c>
      <c r="E594" t="s">
        <v>519</v>
      </c>
      <c r="F594">
        <v>350</v>
      </c>
      <c r="G594">
        <v>10</v>
      </c>
      <c r="H594">
        <v>2.9411764705882351</v>
      </c>
      <c r="I594">
        <v>0</v>
      </c>
    </row>
    <row r="595" spans="1:9" x14ac:dyDescent="0.25">
      <c r="A595" t="s">
        <v>46</v>
      </c>
      <c r="B595" t="s">
        <v>404</v>
      </c>
      <c r="C595" t="s">
        <v>47</v>
      </c>
      <c r="D595">
        <v>2016</v>
      </c>
      <c r="E595" t="s">
        <v>519</v>
      </c>
      <c r="F595">
        <v>370</v>
      </c>
      <c r="G595">
        <v>20</v>
      </c>
      <c r="H595">
        <v>5.7142857142857144</v>
      </c>
      <c r="I595">
        <v>0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519</v>
      </c>
      <c r="F596">
        <v>160</v>
      </c>
      <c r="G596">
        <v>0</v>
      </c>
      <c r="H596">
        <v>0</v>
      </c>
      <c r="I596">
        <v>0.01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519</v>
      </c>
      <c r="F597">
        <v>160</v>
      </c>
      <c r="G597">
        <v>0</v>
      </c>
      <c r="H597">
        <v>0</v>
      </c>
      <c r="I597">
        <v>0.01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519</v>
      </c>
      <c r="F598">
        <v>150</v>
      </c>
      <c r="G598">
        <v>-10</v>
      </c>
      <c r="H598">
        <v>-6.25</v>
      </c>
      <c r="I598">
        <v>0.01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519</v>
      </c>
      <c r="F599">
        <v>150</v>
      </c>
      <c r="G599">
        <v>0</v>
      </c>
      <c r="H599">
        <v>0</v>
      </c>
      <c r="I599">
        <v>0.01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519</v>
      </c>
      <c r="F600">
        <v>210</v>
      </c>
      <c r="G600">
        <v>60</v>
      </c>
      <c r="H600">
        <v>40</v>
      </c>
      <c r="I600">
        <v>0.01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519</v>
      </c>
      <c r="F601">
        <v>280</v>
      </c>
      <c r="G601">
        <v>70</v>
      </c>
      <c r="H601">
        <v>33.333333333333329</v>
      </c>
      <c r="I601">
        <v>0.02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519</v>
      </c>
      <c r="F602">
        <v>360</v>
      </c>
      <c r="G602">
        <v>80</v>
      </c>
      <c r="H602">
        <v>28.571428571428569</v>
      </c>
      <c r="I602">
        <v>0.02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519</v>
      </c>
      <c r="F603">
        <v>430</v>
      </c>
      <c r="G603">
        <v>70</v>
      </c>
      <c r="H603">
        <v>19.444444444444446</v>
      </c>
      <c r="I603">
        <v>0.03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519</v>
      </c>
      <c r="F604">
        <v>510</v>
      </c>
      <c r="G604">
        <v>80</v>
      </c>
      <c r="H604">
        <v>18.604651162790699</v>
      </c>
      <c r="I604">
        <v>0.03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519</v>
      </c>
      <c r="F605">
        <v>580</v>
      </c>
      <c r="G605">
        <v>70</v>
      </c>
      <c r="H605">
        <v>13.725490196078432</v>
      </c>
      <c r="I605">
        <v>0.04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519</v>
      </c>
      <c r="F606">
        <v>660</v>
      </c>
      <c r="G606">
        <v>80</v>
      </c>
      <c r="H606">
        <v>13.793103448275861</v>
      </c>
      <c r="I606">
        <v>0.04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519</v>
      </c>
      <c r="F607">
        <v>580</v>
      </c>
      <c r="G607">
        <v>-80</v>
      </c>
      <c r="H607">
        <v>-12.121212121212121</v>
      </c>
      <c r="I607">
        <v>0.04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519</v>
      </c>
      <c r="F608">
        <v>500</v>
      </c>
      <c r="G608">
        <v>-80</v>
      </c>
      <c r="H608">
        <v>-13.793103448275861</v>
      </c>
      <c r="I608">
        <v>0.03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519</v>
      </c>
      <c r="F609">
        <v>430</v>
      </c>
      <c r="G609">
        <v>-70</v>
      </c>
      <c r="H609">
        <v>-14.000000000000002</v>
      </c>
      <c r="I609">
        <v>0.03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519</v>
      </c>
      <c r="F610">
        <v>350</v>
      </c>
      <c r="G610">
        <v>-80</v>
      </c>
      <c r="H610">
        <v>-18.604651162790699</v>
      </c>
      <c r="I610">
        <v>0.02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519</v>
      </c>
      <c r="F611">
        <v>280</v>
      </c>
      <c r="G611">
        <v>-70</v>
      </c>
      <c r="H611">
        <v>-20</v>
      </c>
      <c r="I611">
        <v>0.02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519</v>
      </c>
      <c r="F612">
        <v>200</v>
      </c>
      <c r="G612">
        <v>-80</v>
      </c>
      <c r="H612">
        <v>-28.571428571428569</v>
      </c>
      <c r="I612">
        <v>0.01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519</v>
      </c>
      <c r="F613">
        <v>420</v>
      </c>
      <c r="G613">
        <v>220</v>
      </c>
      <c r="H613">
        <v>110.00000000000001</v>
      </c>
      <c r="I613">
        <v>0.03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519</v>
      </c>
      <c r="F614">
        <v>640</v>
      </c>
      <c r="G614">
        <v>220</v>
      </c>
      <c r="H614">
        <v>52.380952380952387</v>
      </c>
      <c r="I614">
        <v>0.04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519</v>
      </c>
      <c r="F615">
        <v>850</v>
      </c>
      <c r="G615">
        <v>210</v>
      </c>
      <c r="H615">
        <v>32.8125</v>
      </c>
      <c r="I615">
        <v>0.05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519</v>
      </c>
      <c r="F616">
        <v>1070</v>
      </c>
      <c r="G616">
        <v>220</v>
      </c>
      <c r="H616">
        <v>25.882352941176475</v>
      </c>
      <c r="I616">
        <v>0.06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519</v>
      </c>
      <c r="F617">
        <v>860</v>
      </c>
      <c r="G617">
        <v>-210</v>
      </c>
      <c r="H617">
        <v>-19.626168224299064</v>
      </c>
      <c r="I617">
        <v>0.05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519</v>
      </c>
      <c r="F618">
        <v>640</v>
      </c>
      <c r="G618">
        <v>-220</v>
      </c>
      <c r="H618">
        <v>-25.581395348837212</v>
      </c>
      <c r="I618">
        <v>0.04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519</v>
      </c>
      <c r="F619">
        <v>430</v>
      </c>
      <c r="G619">
        <v>-210</v>
      </c>
      <c r="H619">
        <v>-32.8125</v>
      </c>
      <c r="I619">
        <v>0.02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519</v>
      </c>
      <c r="F620">
        <v>210</v>
      </c>
      <c r="G620">
        <v>-220</v>
      </c>
      <c r="H620">
        <v>-51.162790697674424</v>
      </c>
      <c r="I620">
        <v>0.01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519</v>
      </c>
      <c r="F621">
        <v>0</v>
      </c>
      <c r="G621">
        <v>-210</v>
      </c>
      <c r="H621">
        <v>-100</v>
      </c>
      <c r="I621">
        <v>0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519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519</v>
      </c>
      <c r="F623">
        <v>60</v>
      </c>
      <c r="G623">
        <v>0</v>
      </c>
      <c r="H623">
        <v>0</v>
      </c>
      <c r="I623">
        <v>0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519</v>
      </c>
      <c r="F624">
        <v>60</v>
      </c>
      <c r="G624">
        <v>0</v>
      </c>
      <c r="H624">
        <v>0</v>
      </c>
      <c r="I624">
        <v>0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519</v>
      </c>
      <c r="F625">
        <v>70</v>
      </c>
      <c r="G625">
        <v>10</v>
      </c>
      <c r="H625">
        <v>16.666666666666664</v>
      </c>
      <c r="I625">
        <v>0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519</v>
      </c>
      <c r="F626">
        <v>70</v>
      </c>
      <c r="G626">
        <v>0</v>
      </c>
      <c r="H626">
        <v>0</v>
      </c>
      <c r="I626">
        <v>0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519</v>
      </c>
      <c r="F627">
        <v>70</v>
      </c>
      <c r="G627">
        <v>0</v>
      </c>
      <c r="H627">
        <v>0</v>
      </c>
      <c r="I627">
        <v>0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519</v>
      </c>
      <c r="F628">
        <v>120</v>
      </c>
      <c r="G628">
        <v>50</v>
      </c>
      <c r="H628">
        <v>71.428571428571431</v>
      </c>
      <c r="I628">
        <v>0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519</v>
      </c>
      <c r="F629">
        <v>160</v>
      </c>
      <c r="G629">
        <v>40</v>
      </c>
      <c r="H629">
        <v>33.333333333333329</v>
      </c>
      <c r="I629">
        <v>0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519</v>
      </c>
      <c r="F630">
        <v>200</v>
      </c>
      <c r="G630">
        <v>40</v>
      </c>
      <c r="H630">
        <v>25</v>
      </c>
      <c r="I630">
        <v>0.01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519</v>
      </c>
      <c r="F631">
        <v>240</v>
      </c>
      <c r="G631">
        <v>40</v>
      </c>
      <c r="H631">
        <v>20</v>
      </c>
      <c r="I631">
        <v>0.01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519</v>
      </c>
      <c r="F632">
        <v>290</v>
      </c>
      <c r="G632">
        <v>50</v>
      </c>
      <c r="H632">
        <v>20.833333333333336</v>
      </c>
      <c r="I632">
        <v>0.01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519</v>
      </c>
      <c r="F633">
        <v>330</v>
      </c>
      <c r="G633">
        <v>40</v>
      </c>
      <c r="H633">
        <v>13.793103448275861</v>
      </c>
      <c r="I633">
        <v>0.01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519</v>
      </c>
      <c r="F634">
        <v>350</v>
      </c>
      <c r="G634">
        <v>20</v>
      </c>
      <c r="H634">
        <v>6.0606060606060606</v>
      </c>
      <c r="I634">
        <v>0.01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519</v>
      </c>
      <c r="F635">
        <v>370</v>
      </c>
      <c r="G635">
        <v>20</v>
      </c>
      <c r="H635">
        <v>5.7142857142857144</v>
      </c>
      <c r="I635">
        <v>0.01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519</v>
      </c>
      <c r="F636">
        <v>380</v>
      </c>
      <c r="G636">
        <v>10</v>
      </c>
      <c r="H636">
        <v>2.7027027027027026</v>
      </c>
      <c r="I636">
        <v>0.01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519</v>
      </c>
      <c r="F637">
        <v>400</v>
      </c>
      <c r="G637">
        <v>20</v>
      </c>
      <c r="H637">
        <v>5.2631578947368416</v>
      </c>
      <c r="I637">
        <v>0.01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519</v>
      </c>
      <c r="F638">
        <v>370</v>
      </c>
      <c r="G638">
        <v>-30</v>
      </c>
      <c r="H638">
        <v>-7.5</v>
      </c>
      <c r="I638">
        <v>0.01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519</v>
      </c>
      <c r="F639">
        <v>450</v>
      </c>
      <c r="G639">
        <v>80</v>
      </c>
      <c r="H639">
        <v>21.621621621621621</v>
      </c>
      <c r="I639">
        <v>0.01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519</v>
      </c>
      <c r="F640">
        <v>530</v>
      </c>
      <c r="G640">
        <v>80</v>
      </c>
      <c r="H640">
        <v>17.777777777777779</v>
      </c>
      <c r="I640">
        <v>0.01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519</v>
      </c>
      <c r="F641">
        <v>620</v>
      </c>
      <c r="G641">
        <v>90</v>
      </c>
      <c r="H641">
        <v>16.981132075471699</v>
      </c>
      <c r="I641">
        <v>0.01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519</v>
      </c>
      <c r="F642">
        <v>700</v>
      </c>
      <c r="G642">
        <v>80</v>
      </c>
      <c r="H642">
        <v>12.903225806451612</v>
      </c>
      <c r="I642">
        <v>0.02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519</v>
      </c>
      <c r="F643">
        <v>780</v>
      </c>
      <c r="G643">
        <v>80</v>
      </c>
      <c r="H643">
        <v>11.428571428571429</v>
      </c>
      <c r="I643">
        <v>0.02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519</v>
      </c>
      <c r="F644">
        <v>760</v>
      </c>
      <c r="G644">
        <v>-20</v>
      </c>
      <c r="H644">
        <v>-2.5641025641025639</v>
      </c>
      <c r="I644">
        <v>0.02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519</v>
      </c>
      <c r="F645">
        <v>740</v>
      </c>
      <c r="G645">
        <v>-20</v>
      </c>
      <c r="H645">
        <v>-2.6315789473684208</v>
      </c>
      <c r="I645">
        <v>0.02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519</v>
      </c>
      <c r="F646">
        <v>710</v>
      </c>
      <c r="G646">
        <v>-30</v>
      </c>
      <c r="H646">
        <v>-4.0540540540540544</v>
      </c>
      <c r="I646">
        <v>0.02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519</v>
      </c>
      <c r="F647">
        <v>690</v>
      </c>
      <c r="G647">
        <v>-20</v>
      </c>
      <c r="H647">
        <v>-2.8169014084507045</v>
      </c>
      <c r="I647">
        <v>0.01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519</v>
      </c>
      <c r="F648">
        <v>670</v>
      </c>
      <c r="G648">
        <v>-20</v>
      </c>
      <c r="H648">
        <v>-2.8985507246376812</v>
      </c>
      <c r="I648">
        <v>0.01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519</v>
      </c>
      <c r="F649">
        <v>670</v>
      </c>
      <c r="G649">
        <v>0</v>
      </c>
      <c r="H649">
        <v>0</v>
      </c>
      <c r="I649">
        <v>0.01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519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519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519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519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519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519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519</v>
      </c>
      <c r="F656">
        <v>150</v>
      </c>
      <c r="G656">
        <v>150</v>
      </c>
      <c r="H656">
        <v>0</v>
      </c>
      <c r="I656">
        <v>0.04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519</v>
      </c>
      <c r="F657">
        <v>150</v>
      </c>
      <c r="G657">
        <v>0</v>
      </c>
      <c r="H657">
        <v>0</v>
      </c>
      <c r="I657">
        <v>0.04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519</v>
      </c>
      <c r="F658">
        <v>150</v>
      </c>
      <c r="G658">
        <v>0</v>
      </c>
      <c r="H658">
        <v>0</v>
      </c>
      <c r="I658">
        <v>0.04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519</v>
      </c>
      <c r="F659">
        <v>150</v>
      </c>
      <c r="G659">
        <v>0</v>
      </c>
      <c r="H659">
        <v>0</v>
      </c>
      <c r="I659">
        <v>0.04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519</v>
      </c>
      <c r="F660">
        <v>150</v>
      </c>
      <c r="G660">
        <v>0</v>
      </c>
      <c r="H660">
        <v>0</v>
      </c>
      <c r="I660">
        <v>0.04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519</v>
      </c>
      <c r="F661">
        <v>150</v>
      </c>
      <c r="G661">
        <v>0</v>
      </c>
      <c r="H661">
        <v>0</v>
      </c>
      <c r="I661">
        <v>0.04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519</v>
      </c>
      <c r="F662">
        <v>150</v>
      </c>
      <c r="G662">
        <v>0</v>
      </c>
      <c r="H662">
        <v>0</v>
      </c>
      <c r="I662">
        <v>0.04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519</v>
      </c>
      <c r="F663">
        <v>150</v>
      </c>
      <c r="G663">
        <v>0</v>
      </c>
      <c r="H663">
        <v>0</v>
      </c>
      <c r="I663">
        <v>0.04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519</v>
      </c>
      <c r="F664">
        <v>150</v>
      </c>
      <c r="G664">
        <v>0</v>
      </c>
      <c r="H664">
        <v>0</v>
      </c>
      <c r="I664">
        <v>0.04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519</v>
      </c>
      <c r="F665">
        <v>150</v>
      </c>
      <c r="G665">
        <v>0</v>
      </c>
      <c r="H665">
        <v>0</v>
      </c>
      <c r="I665">
        <v>0.03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519</v>
      </c>
      <c r="F666">
        <v>150</v>
      </c>
      <c r="G666">
        <v>0</v>
      </c>
      <c r="H666">
        <v>0</v>
      </c>
      <c r="I666">
        <v>0.03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519</v>
      </c>
      <c r="F667">
        <v>150</v>
      </c>
      <c r="G667">
        <v>0</v>
      </c>
      <c r="H667">
        <v>0</v>
      </c>
      <c r="I667">
        <v>0.03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519</v>
      </c>
      <c r="F668">
        <v>150</v>
      </c>
      <c r="G668">
        <v>0</v>
      </c>
      <c r="H668">
        <v>0</v>
      </c>
      <c r="I668">
        <v>0.03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519</v>
      </c>
      <c r="F669">
        <v>150</v>
      </c>
      <c r="G669">
        <v>0</v>
      </c>
      <c r="H669">
        <v>0</v>
      </c>
      <c r="I669">
        <v>0.03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519</v>
      </c>
      <c r="F670">
        <v>150</v>
      </c>
      <c r="G670">
        <v>0</v>
      </c>
      <c r="H670">
        <v>0</v>
      </c>
      <c r="I670">
        <v>0.03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519</v>
      </c>
      <c r="F671">
        <v>150</v>
      </c>
      <c r="G671">
        <v>0</v>
      </c>
      <c r="H671">
        <v>0</v>
      </c>
      <c r="I671">
        <v>0.03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519</v>
      </c>
      <c r="F672">
        <v>150</v>
      </c>
      <c r="G672">
        <v>0</v>
      </c>
      <c r="H672">
        <v>0</v>
      </c>
      <c r="I672">
        <v>0.03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519</v>
      </c>
      <c r="F673">
        <v>150</v>
      </c>
      <c r="G673">
        <v>0</v>
      </c>
      <c r="H673">
        <v>0</v>
      </c>
      <c r="I673">
        <v>0.03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519</v>
      </c>
      <c r="F674">
        <v>150</v>
      </c>
      <c r="G674">
        <v>0</v>
      </c>
      <c r="H674">
        <v>0</v>
      </c>
      <c r="I674">
        <v>0.03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519</v>
      </c>
      <c r="F675">
        <v>150</v>
      </c>
      <c r="G675">
        <v>0</v>
      </c>
      <c r="H675">
        <v>0</v>
      </c>
      <c r="I675">
        <v>0.03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519</v>
      </c>
      <c r="F676">
        <v>150</v>
      </c>
      <c r="G676">
        <v>0</v>
      </c>
      <c r="H676">
        <v>0</v>
      </c>
      <c r="I676">
        <v>0.03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519</v>
      </c>
      <c r="F677">
        <v>990</v>
      </c>
      <c r="G677">
        <v>0</v>
      </c>
      <c r="H677">
        <v>0</v>
      </c>
      <c r="I677">
        <v>0.09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519</v>
      </c>
      <c r="F678">
        <v>750</v>
      </c>
      <c r="G678">
        <v>-240</v>
      </c>
      <c r="H678">
        <v>-24.242424242424242</v>
      </c>
      <c r="I678">
        <v>7.0000000000000007E-2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519</v>
      </c>
      <c r="F679">
        <v>520</v>
      </c>
      <c r="G679">
        <v>-230</v>
      </c>
      <c r="H679">
        <v>-30.666666666666664</v>
      </c>
      <c r="I679">
        <v>0.05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519</v>
      </c>
      <c r="F680">
        <v>290</v>
      </c>
      <c r="G680">
        <v>-230</v>
      </c>
      <c r="H680">
        <v>-44.230769230769226</v>
      </c>
      <c r="I680">
        <v>0.03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519</v>
      </c>
      <c r="F681">
        <v>50</v>
      </c>
      <c r="G681">
        <v>-240</v>
      </c>
      <c r="H681">
        <v>-82.758620689655174</v>
      </c>
      <c r="I681">
        <v>0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519</v>
      </c>
      <c r="F682">
        <v>40</v>
      </c>
      <c r="G682">
        <v>-10</v>
      </c>
      <c r="H682">
        <v>-20</v>
      </c>
      <c r="I682">
        <v>0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519</v>
      </c>
      <c r="F683">
        <v>40</v>
      </c>
      <c r="G683">
        <v>0</v>
      </c>
      <c r="H683">
        <v>0</v>
      </c>
      <c r="I683">
        <v>0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519</v>
      </c>
      <c r="F684">
        <v>40</v>
      </c>
      <c r="G684">
        <v>0</v>
      </c>
      <c r="H684">
        <v>0</v>
      </c>
      <c r="I684">
        <v>0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519</v>
      </c>
      <c r="F685">
        <v>30</v>
      </c>
      <c r="G685">
        <v>-10</v>
      </c>
      <c r="H685">
        <v>-25</v>
      </c>
      <c r="I685">
        <v>0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519</v>
      </c>
      <c r="F686">
        <v>30</v>
      </c>
      <c r="G686">
        <v>0</v>
      </c>
      <c r="H686">
        <v>0</v>
      </c>
      <c r="I686">
        <v>0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519</v>
      </c>
      <c r="F687">
        <v>30</v>
      </c>
      <c r="G687">
        <v>0</v>
      </c>
      <c r="H687">
        <v>0</v>
      </c>
      <c r="I687">
        <v>0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519</v>
      </c>
      <c r="F688">
        <v>30</v>
      </c>
      <c r="G688">
        <v>0</v>
      </c>
      <c r="H688">
        <v>0</v>
      </c>
      <c r="I688">
        <v>0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519</v>
      </c>
      <c r="F689">
        <v>30</v>
      </c>
      <c r="G689">
        <v>0</v>
      </c>
      <c r="H689">
        <v>0</v>
      </c>
      <c r="I689">
        <v>0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519</v>
      </c>
      <c r="F690">
        <v>20</v>
      </c>
      <c r="G690">
        <v>-10</v>
      </c>
      <c r="H690">
        <v>-33.333333333333329</v>
      </c>
      <c r="I690">
        <v>0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519</v>
      </c>
      <c r="F691">
        <v>20</v>
      </c>
      <c r="G691">
        <v>0</v>
      </c>
      <c r="H691">
        <v>0</v>
      </c>
      <c r="I691">
        <v>0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519</v>
      </c>
      <c r="F692">
        <v>20</v>
      </c>
      <c r="G692">
        <v>0</v>
      </c>
      <c r="H692">
        <v>0</v>
      </c>
      <c r="I692">
        <v>0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519</v>
      </c>
      <c r="F693">
        <v>20</v>
      </c>
      <c r="G693">
        <v>0</v>
      </c>
      <c r="H693">
        <v>0</v>
      </c>
      <c r="I693">
        <v>0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519</v>
      </c>
      <c r="F694">
        <v>10</v>
      </c>
      <c r="G694">
        <v>-10</v>
      </c>
      <c r="H694">
        <v>-50</v>
      </c>
      <c r="I694">
        <v>0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519</v>
      </c>
      <c r="F695">
        <v>10</v>
      </c>
      <c r="G695">
        <v>0</v>
      </c>
      <c r="H695">
        <v>0</v>
      </c>
      <c r="I695">
        <v>0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519</v>
      </c>
      <c r="F696">
        <v>10</v>
      </c>
      <c r="G696">
        <v>0</v>
      </c>
      <c r="H696">
        <v>0</v>
      </c>
      <c r="I696">
        <v>0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519</v>
      </c>
      <c r="F697">
        <v>10</v>
      </c>
      <c r="G697">
        <v>0</v>
      </c>
      <c r="H697">
        <v>0</v>
      </c>
      <c r="I697">
        <v>0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519</v>
      </c>
      <c r="F698">
        <v>10</v>
      </c>
      <c r="G698">
        <v>0</v>
      </c>
      <c r="H698">
        <v>0</v>
      </c>
      <c r="I698">
        <v>0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519</v>
      </c>
      <c r="F699">
        <v>10</v>
      </c>
      <c r="G699">
        <v>0</v>
      </c>
      <c r="H699">
        <v>0</v>
      </c>
      <c r="I699">
        <v>0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519</v>
      </c>
      <c r="F700">
        <v>10</v>
      </c>
      <c r="G700">
        <v>0</v>
      </c>
      <c r="H700">
        <v>0</v>
      </c>
      <c r="I700">
        <v>0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519</v>
      </c>
      <c r="F701">
        <v>10</v>
      </c>
      <c r="G701">
        <v>0</v>
      </c>
      <c r="H701">
        <v>0</v>
      </c>
      <c r="I701">
        <v>0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519</v>
      </c>
      <c r="F702">
        <v>10</v>
      </c>
      <c r="G702">
        <v>0</v>
      </c>
      <c r="H702">
        <v>0</v>
      </c>
      <c r="I702">
        <v>0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519</v>
      </c>
      <c r="F703">
        <v>10</v>
      </c>
      <c r="G703">
        <v>0</v>
      </c>
      <c r="H703">
        <v>0</v>
      </c>
      <c r="I703">
        <v>0</v>
      </c>
    </row>
    <row r="704" spans="1:9" x14ac:dyDescent="0.25">
      <c r="A704" t="s">
        <v>100</v>
      </c>
      <c r="B704" t="s">
        <v>419</v>
      </c>
      <c r="C704" t="s">
        <v>101</v>
      </c>
      <c r="D704">
        <v>1990</v>
      </c>
      <c r="E704" t="s">
        <v>519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100</v>
      </c>
      <c r="B705" t="s">
        <v>419</v>
      </c>
      <c r="C705" t="s">
        <v>101</v>
      </c>
      <c r="D705">
        <v>1991</v>
      </c>
      <c r="E705" t="s">
        <v>519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100</v>
      </c>
      <c r="B706" t="s">
        <v>419</v>
      </c>
      <c r="C706" t="s">
        <v>101</v>
      </c>
      <c r="D706">
        <v>1992</v>
      </c>
      <c r="E706" t="s">
        <v>519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 t="s">
        <v>100</v>
      </c>
      <c r="B707" t="s">
        <v>419</v>
      </c>
      <c r="C707" t="s">
        <v>101</v>
      </c>
      <c r="D707">
        <v>1993</v>
      </c>
      <c r="E707" t="s">
        <v>519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t="s">
        <v>100</v>
      </c>
      <c r="B708" t="s">
        <v>419</v>
      </c>
      <c r="C708" t="s">
        <v>101</v>
      </c>
      <c r="D708">
        <v>1994</v>
      </c>
      <c r="E708" t="s">
        <v>519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 t="s">
        <v>100</v>
      </c>
      <c r="B709" t="s">
        <v>419</v>
      </c>
      <c r="C709" t="s">
        <v>101</v>
      </c>
      <c r="D709">
        <v>1995</v>
      </c>
      <c r="E709" t="s">
        <v>519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 t="s">
        <v>100</v>
      </c>
      <c r="B710" t="s">
        <v>419</v>
      </c>
      <c r="C710" t="s">
        <v>101</v>
      </c>
      <c r="D710">
        <v>1996</v>
      </c>
      <c r="E710" t="s">
        <v>519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100</v>
      </c>
      <c r="B711" t="s">
        <v>419</v>
      </c>
      <c r="C711" t="s">
        <v>101</v>
      </c>
      <c r="D711">
        <v>1997</v>
      </c>
      <c r="E711" t="s">
        <v>519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100</v>
      </c>
      <c r="B712" t="s">
        <v>419</v>
      </c>
      <c r="C712" t="s">
        <v>101</v>
      </c>
      <c r="D712">
        <v>1998</v>
      </c>
      <c r="E712" t="s">
        <v>519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100</v>
      </c>
      <c r="B713" t="s">
        <v>419</v>
      </c>
      <c r="C713" t="s">
        <v>101</v>
      </c>
      <c r="D713">
        <v>1999</v>
      </c>
      <c r="E713" t="s">
        <v>519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 t="s">
        <v>100</v>
      </c>
      <c r="B714" t="s">
        <v>419</v>
      </c>
      <c r="C714" t="s">
        <v>101</v>
      </c>
      <c r="D714">
        <v>2000</v>
      </c>
      <c r="E714" t="s">
        <v>519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100</v>
      </c>
      <c r="B715" t="s">
        <v>419</v>
      </c>
      <c r="C715" t="s">
        <v>101</v>
      </c>
      <c r="D715">
        <v>2001</v>
      </c>
      <c r="E715" t="s">
        <v>519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t="s">
        <v>100</v>
      </c>
      <c r="B716" t="s">
        <v>419</v>
      </c>
      <c r="C716" t="s">
        <v>101</v>
      </c>
      <c r="D716">
        <v>2002</v>
      </c>
      <c r="E716" t="s">
        <v>519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 t="s">
        <v>100</v>
      </c>
      <c r="B717" t="s">
        <v>419</v>
      </c>
      <c r="C717" t="s">
        <v>101</v>
      </c>
      <c r="D717">
        <v>2003</v>
      </c>
      <c r="E717" t="s">
        <v>519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 t="s">
        <v>100</v>
      </c>
      <c r="B718" t="s">
        <v>419</v>
      </c>
      <c r="C718" t="s">
        <v>101</v>
      </c>
      <c r="D718">
        <v>2004</v>
      </c>
      <c r="E718" t="s">
        <v>519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 t="s">
        <v>100</v>
      </c>
      <c r="B719" t="s">
        <v>419</v>
      </c>
      <c r="C719" t="s">
        <v>101</v>
      </c>
      <c r="D719">
        <v>2005</v>
      </c>
      <c r="E719" t="s">
        <v>519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100</v>
      </c>
      <c r="B720" t="s">
        <v>419</v>
      </c>
      <c r="C720" t="s">
        <v>101</v>
      </c>
      <c r="D720">
        <v>2006</v>
      </c>
      <c r="E720" t="s">
        <v>519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t="s">
        <v>100</v>
      </c>
      <c r="B721" t="s">
        <v>419</v>
      </c>
      <c r="C721" t="s">
        <v>101</v>
      </c>
      <c r="D721">
        <v>2007</v>
      </c>
      <c r="E721" t="s">
        <v>519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t="s">
        <v>100</v>
      </c>
      <c r="B722" t="s">
        <v>419</v>
      </c>
      <c r="C722" t="s">
        <v>101</v>
      </c>
      <c r="D722">
        <v>2008</v>
      </c>
      <c r="E722" t="s">
        <v>519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t="s">
        <v>100</v>
      </c>
      <c r="B723" t="s">
        <v>419</v>
      </c>
      <c r="C723" t="s">
        <v>101</v>
      </c>
      <c r="D723">
        <v>2009</v>
      </c>
      <c r="E723" t="s">
        <v>519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t="s">
        <v>100</v>
      </c>
      <c r="B724" t="s">
        <v>419</v>
      </c>
      <c r="C724" t="s">
        <v>101</v>
      </c>
      <c r="D724">
        <v>2010</v>
      </c>
      <c r="E724" t="s">
        <v>519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t="s">
        <v>100</v>
      </c>
      <c r="B725" t="s">
        <v>419</v>
      </c>
      <c r="C725" t="s">
        <v>101</v>
      </c>
      <c r="D725">
        <v>2011</v>
      </c>
      <c r="E725" t="s">
        <v>519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 t="s">
        <v>100</v>
      </c>
      <c r="B726" t="s">
        <v>419</v>
      </c>
      <c r="C726" t="s">
        <v>101</v>
      </c>
      <c r="D726">
        <v>2012</v>
      </c>
      <c r="E726" t="s">
        <v>519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 t="s">
        <v>100</v>
      </c>
      <c r="B727" t="s">
        <v>419</v>
      </c>
      <c r="C727" t="s">
        <v>101</v>
      </c>
      <c r="D727">
        <v>2013</v>
      </c>
      <c r="E727" t="s">
        <v>519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t="s">
        <v>100</v>
      </c>
      <c r="B728" t="s">
        <v>419</v>
      </c>
      <c r="C728" t="s">
        <v>101</v>
      </c>
      <c r="D728">
        <v>2014</v>
      </c>
      <c r="E728" t="s">
        <v>519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t="s">
        <v>100</v>
      </c>
      <c r="B729" t="s">
        <v>419</v>
      </c>
      <c r="C729" t="s">
        <v>101</v>
      </c>
      <c r="D729">
        <v>2015</v>
      </c>
      <c r="E729" t="s">
        <v>519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t="s">
        <v>100</v>
      </c>
      <c r="B730" t="s">
        <v>419</v>
      </c>
      <c r="C730" t="s">
        <v>101</v>
      </c>
      <c r="D730">
        <v>2016</v>
      </c>
      <c r="E730" t="s">
        <v>519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519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519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519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519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519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519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519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519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519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519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519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519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519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519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519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519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519</v>
      </c>
      <c r="F747">
        <v>0</v>
      </c>
      <c r="G747">
        <v>0</v>
      </c>
      <c r="H747">
        <v>0</v>
      </c>
      <c r="I747">
        <v>0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519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519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519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519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519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519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519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519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519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519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519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519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519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519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519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519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519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519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519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519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519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519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519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519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519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519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519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519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519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519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519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519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519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519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519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519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519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519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519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519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519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519</v>
      </c>
      <c r="F789">
        <v>0</v>
      </c>
      <c r="G789">
        <v>0</v>
      </c>
      <c r="H789">
        <v>0</v>
      </c>
      <c r="I789">
        <v>0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519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519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519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519</v>
      </c>
      <c r="F793">
        <v>0</v>
      </c>
      <c r="G793">
        <v>0</v>
      </c>
      <c r="H793">
        <v>0</v>
      </c>
      <c r="I793">
        <v>0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519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519</v>
      </c>
      <c r="F795">
        <v>0</v>
      </c>
      <c r="G795">
        <v>0</v>
      </c>
      <c r="H795">
        <v>0</v>
      </c>
      <c r="I795">
        <v>0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519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519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519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519</v>
      </c>
      <c r="F799">
        <v>0</v>
      </c>
      <c r="G799">
        <v>0</v>
      </c>
      <c r="H799">
        <v>0</v>
      </c>
      <c r="I799">
        <v>0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519</v>
      </c>
      <c r="F800">
        <v>0</v>
      </c>
      <c r="G800">
        <v>0</v>
      </c>
      <c r="H800">
        <v>0</v>
      </c>
      <c r="I800">
        <v>0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519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519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519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519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519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519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519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519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519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519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519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519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519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519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519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519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519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519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519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519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519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519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519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519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519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519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519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519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519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519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519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519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519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519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519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519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519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519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t="s">
        <v>221</v>
      </c>
      <c r="B839" t="s">
        <v>453</v>
      </c>
      <c r="C839" t="s">
        <v>222</v>
      </c>
      <c r="D839">
        <v>1990</v>
      </c>
      <c r="E839" t="s">
        <v>519</v>
      </c>
      <c r="F839">
        <v>530</v>
      </c>
      <c r="G839">
        <v>0</v>
      </c>
      <c r="H839">
        <v>0</v>
      </c>
      <c r="I839">
        <v>0.01</v>
      </c>
    </row>
    <row r="840" spans="1:9" x14ac:dyDescent="0.25">
      <c r="A840" t="s">
        <v>221</v>
      </c>
      <c r="B840" t="s">
        <v>453</v>
      </c>
      <c r="C840" t="s">
        <v>222</v>
      </c>
      <c r="D840">
        <v>1991</v>
      </c>
      <c r="E840" t="s">
        <v>519</v>
      </c>
      <c r="F840">
        <v>630</v>
      </c>
      <c r="G840">
        <v>100</v>
      </c>
      <c r="H840">
        <v>18.867924528301888</v>
      </c>
      <c r="I840">
        <v>0.01</v>
      </c>
    </row>
    <row r="841" spans="1:9" x14ac:dyDescent="0.25">
      <c r="A841" t="s">
        <v>221</v>
      </c>
      <c r="B841" t="s">
        <v>453</v>
      </c>
      <c r="C841" t="s">
        <v>222</v>
      </c>
      <c r="D841">
        <v>1992</v>
      </c>
      <c r="E841" t="s">
        <v>519</v>
      </c>
      <c r="F841">
        <v>330</v>
      </c>
      <c r="G841">
        <v>-300</v>
      </c>
      <c r="H841">
        <v>-47.619047619047613</v>
      </c>
      <c r="I841">
        <v>0</v>
      </c>
    </row>
    <row r="842" spans="1:9" x14ac:dyDescent="0.25">
      <c r="A842" t="s">
        <v>221</v>
      </c>
      <c r="B842" t="s">
        <v>453</v>
      </c>
      <c r="C842" t="s">
        <v>222</v>
      </c>
      <c r="D842">
        <v>1993</v>
      </c>
      <c r="E842" t="s">
        <v>519</v>
      </c>
      <c r="F842">
        <v>410</v>
      </c>
      <c r="G842">
        <v>80</v>
      </c>
      <c r="H842">
        <v>24.242424242424242</v>
      </c>
      <c r="I842">
        <v>0</v>
      </c>
    </row>
    <row r="843" spans="1:9" x14ac:dyDescent="0.25">
      <c r="A843" t="s">
        <v>221</v>
      </c>
      <c r="B843" t="s">
        <v>453</v>
      </c>
      <c r="C843" t="s">
        <v>222</v>
      </c>
      <c r="D843">
        <v>1994</v>
      </c>
      <c r="E843" t="s">
        <v>519</v>
      </c>
      <c r="F843">
        <v>450</v>
      </c>
      <c r="G843">
        <v>40</v>
      </c>
      <c r="H843">
        <v>9.7560975609756095</v>
      </c>
      <c r="I843">
        <v>0</v>
      </c>
    </row>
    <row r="844" spans="1:9" x14ac:dyDescent="0.25">
      <c r="A844" t="s">
        <v>221</v>
      </c>
      <c r="B844" t="s">
        <v>453</v>
      </c>
      <c r="C844" t="s">
        <v>222</v>
      </c>
      <c r="D844">
        <v>1995</v>
      </c>
      <c r="E844" t="s">
        <v>519</v>
      </c>
      <c r="F844">
        <v>840</v>
      </c>
      <c r="G844">
        <v>390</v>
      </c>
      <c r="H844">
        <v>86.666666666666671</v>
      </c>
      <c r="I844">
        <v>0.01</v>
      </c>
    </row>
    <row r="845" spans="1:9" x14ac:dyDescent="0.25">
      <c r="A845" t="s">
        <v>221</v>
      </c>
      <c r="B845" t="s">
        <v>453</v>
      </c>
      <c r="C845" t="s">
        <v>222</v>
      </c>
      <c r="D845">
        <v>1996</v>
      </c>
      <c r="E845" t="s">
        <v>519</v>
      </c>
      <c r="F845">
        <v>1060</v>
      </c>
      <c r="G845">
        <v>220</v>
      </c>
      <c r="H845">
        <v>26.190476190476193</v>
      </c>
      <c r="I845">
        <v>0.01</v>
      </c>
    </row>
    <row r="846" spans="1:9" x14ac:dyDescent="0.25">
      <c r="A846" t="s">
        <v>221</v>
      </c>
      <c r="B846" t="s">
        <v>453</v>
      </c>
      <c r="C846" t="s">
        <v>222</v>
      </c>
      <c r="D846">
        <v>1997</v>
      </c>
      <c r="E846" t="s">
        <v>519</v>
      </c>
      <c r="F846">
        <v>820</v>
      </c>
      <c r="G846">
        <v>-240</v>
      </c>
      <c r="H846">
        <v>-22.641509433962266</v>
      </c>
      <c r="I846">
        <v>0.01</v>
      </c>
    </row>
    <row r="847" spans="1:9" x14ac:dyDescent="0.25">
      <c r="A847" t="s">
        <v>221</v>
      </c>
      <c r="B847" t="s">
        <v>453</v>
      </c>
      <c r="C847" t="s">
        <v>222</v>
      </c>
      <c r="D847">
        <v>1998</v>
      </c>
      <c r="E847" t="s">
        <v>519</v>
      </c>
      <c r="F847">
        <v>750</v>
      </c>
      <c r="G847">
        <v>-70</v>
      </c>
      <c r="H847">
        <v>-8.536585365853659</v>
      </c>
      <c r="I847">
        <v>0.01</v>
      </c>
    </row>
    <row r="848" spans="1:9" x14ac:dyDescent="0.25">
      <c r="A848" t="s">
        <v>221</v>
      </c>
      <c r="B848" t="s">
        <v>453</v>
      </c>
      <c r="C848" t="s">
        <v>222</v>
      </c>
      <c r="D848">
        <v>1999</v>
      </c>
      <c r="E848" t="s">
        <v>519</v>
      </c>
      <c r="F848">
        <v>620</v>
      </c>
      <c r="G848">
        <v>-130</v>
      </c>
      <c r="H848">
        <v>-17.333333333333336</v>
      </c>
      <c r="I848">
        <v>0.01</v>
      </c>
    </row>
    <row r="849" spans="1:9" x14ac:dyDescent="0.25">
      <c r="A849" t="s">
        <v>221</v>
      </c>
      <c r="B849" t="s">
        <v>453</v>
      </c>
      <c r="C849" t="s">
        <v>222</v>
      </c>
      <c r="D849">
        <v>2000</v>
      </c>
      <c r="E849" t="s">
        <v>519</v>
      </c>
      <c r="F849">
        <v>270</v>
      </c>
      <c r="G849">
        <v>-350</v>
      </c>
      <c r="H849">
        <v>-56.451612903225815</v>
      </c>
      <c r="I849">
        <v>0</v>
      </c>
    </row>
    <row r="850" spans="1:9" x14ac:dyDescent="0.25">
      <c r="A850" t="s">
        <v>221</v>
      </c>
      <c r="B850" t="s">
        <v>453</v>
      </c>
      <c r="C850" t="s">
        <v>222</v>
      </c>
      <c r="D850">
        <v>2001</v>
      </c>
      <c r="E850" t="s">
        <v>519</v>
      </c>
      <c r="F850">
        <v>220</v>
      </c>
      <c r="G850">
        <v>-50</v>
      </c>
      <c r="H850">
        <v>-18.518518518518519</v>
      </c>
      <c r="I850">
        <v>0</v>
      </c>
    </row>
    <row r="851" spans="1:9" x14ac:dyDescent="0.25">
      <c r="A851" t="s">
        <v>221</v>
      </c>
      <c r="B851" t="s">
        <v>453</v>
      </c>
      <c r="C851" t="s">
        <v>222</v>
      </c>
      <c r="D851">
        <v>2002</v>
      </c>
      <c r="E851" t="s">
        <v>519</v>
      </c>
      <c r="F851">
        <v>120</v>
      </c>
      <c r="G851">
        <v>-100</v>
      </c>
      <c r="H851">
        <v>-45.454545454545453</v>
      </c>
      <c r="I851">
        <v>0</v>
      </c>
    </row>
    <row r="852" spans="1:9" x14ac:dyDescent="0.25">
      <c r="A852" t="s">
        <v>221</v>
      </c>
      <c r="B852" t="s">
        <v>453</v>
      </c>
      <c r="C852" t="s">
        <v>222</v>
      </c>
      <c r="D852">
        <v>2003</v>
      </c>
      <c r="E852" t="s">
        <v>519</v>
      </c>
      <c r="F852">
        <v>110</v>
      </c>
      <c r="G852">
        <v>-10</v>
      </c>
      <c r="H852">
        <v>-8.3333333333333321</v>
      </c>
      <c r="I852">
        <v>0</v>
      </c>
    </row>
    <row r="853" spans="1:9" x14ac:dyDescent="0.25">
      <c r="A853" t="s">
        <v>221</v>
      </c>
      <c r="B853" t="s">
        <v>453</v>
      </c>
      <c r="C853" t="s">
        <v>222</v>
      </c>
      <c r="D853">
        <v>2004</v>
      </c>
      <c r="E853" t="s">
        <v>519</v>
      </c>
      <c r="F853">
        <v>110</v>
      </c>
      <c r="G853">
        <v>0</v>
      </c>
      <c r="H853">
        <v>0</v>
      </c>
      <c r="I853">
        <v>0</v>
      </c>
    </row>
    <row r="854" spans="1:9" x14ac:dyDescent="0.25">
      <c r="A854" t="s">
        <v>221</v>
      </c>
      <c r="B854" t="s">
        <v>453</v>
      </c>
      <c r="C854" t="s">
        <v>222</v>
      </c>
      <c r="D854">
        <v>2005</v>
      </c>
      <c r="E854" t="s">
        <v>519</v>
      </c>
      <c r="F854">
        <v>110</v>
      </c>
      <c r="G854">
        <v>0</v>
      </c>
      <c r="H854">
        <v>0</v>
      </c>
      <c r="I854">
        <v>0</v>
      </c>
    </row>
    <row r="855" spans="1:9" x14ac:dyDescent="0.25">
      <c r="A855" t="s">
        <v>221</v>
      </c>
      <c r="B855" t="s">
        <v>453</v>
      </c>
      <c r="C855" t="s">
        <v>222</v>
      </c>
      <c r="D855">
        <v>2006</v>
      </c>
      <c r="E855" t="s">
        <v>519</v>
      </c>
      <c r="F855">
        <v>130</v>
      </c>
      <c r="G855">
        <v>20</v>
      </c>
      <c r="H855">
        <v>18.181818181818183</v>
      </c>
      <c r="I855">
        <v>0</v>
      </c>
    </row>
    <row r="856" spans="1:9" x14ac:dyDescent="0.25">
      <c r="A856" t="s">
        <v>221</v>
      </c>
      <c r="B856" t="s">
        <v>453</v>
      </c>
      <c r="C856" t="s">
        <v>222</v>
      </c>
      <c r="D856">
        <v>2007</v>
      </c>
      <c r="E856" t="s">
        <v>519</v>
      </c>
      <c r="F856">
        <v>130</v>
      </c>
      <c r="G856">
        <v>0</v>
      </c>
      <c r="H856">
        <v>0</v>
      </c>
      <c r="I856">
        <v>0</v>
      </c>
    </row>
    <row r="857" spans="1:9" x14ac:dyDescent="0.25">
      <c r="A857" t="s">
        <v>221</v>
      </c>
      <c r="B857" t="s">
        <v>453</v>
      </c>
      <c r="C857" t="s">
        <v>222</v>
      </c>
      <c r="D857">
        <v>2008</v>
      </c>
      <c r="E857" t="s">
        <v>519</v>
      </c>
      <c r="F857">
        <v>130</v>
      </c>
      <c r="G857">
        <v>0</v>
      </c>
      <c r="H857">
        <v>0</v>
      </c>
      <c r="I857">
        <v>0</v>
      </c>
    </row>
    <row r="858" spans="1:9" x14ac:dyDescent="0.25">
      <c r="A858" t="s">
        <v>221</v>
      </c>
      <c r="B858" t="s">
        <v>453</v>
      </c>
      <c r="C858" t="s">
        <v>222</v>
      </c>
      <c r="D858">
        <v>2009</v>
      </c>
      <c r="E858" t="s">
        <v>519</v>
      </c>
      <c r="F858">
        <v>140</v>
      </c>
      <c r="G858">
        <v>10</v>
      </c>
      <c r="H858">
        <v>7.6923076923076925</v>
      </c>
      <c r="I858">
        <v>0</v>
      </c>
    </row>
    <row r="859" spans="1:9" x14ac:dyDescent="0.25">
      <c r="A859" t="s">
        <v>221</v>
      </c>
      <c r="B859" t="s">
        <v>453</v>
      </c>
      <c r="C859" t="s">
        <v>222</v>
      </c>
      <c r="D859">
        <v>2010</v>
      </c>
      <c r="E859" t="s">
        <v>519</v>
      </c>
      <c r="F859">
        <v>150</v>
      </c>
      <c r="G859">
        <v>10</v>
      </c>
      <c r="H859">
        <v>7.1428571428571423</v>
      </c>
      <c r="I859">
        <v>0</v>
      </c>
    </row>
    <row r="860" spans="1:9" x14ac:dyDescent="0.25">
      <c r="A860" t="s">
        <v>221</v>
      </c>
      <c r="B860" t="s">
        <v>453</v>
      </c>
      <c r="C860" t="s">
        <v>222</v>
      </c>
      <c r="D860">
        <v>2011</v>
      </c>
      <c r="E860" t="s">
        <v>519</v>
      </c>
      <c r="F860">
        <v>150</v>
      </c>
      <c r="G860">
        <v>0</v>
      </c>
      <c r="H860">
        <v>0</v>
      </c>
      <c r="I860">
        <v>0</v>
      </c>
    </row>
    <row r="861" spans="1:9" x14ac:dyDescent="0.25">
      <c r="A861" t="s">
        <v>221</v>
      </c>
      <c r="B861" t="s">
        <v>453</v>
      </c>
      <c r="C861" t="s">
        <v>222</v>
      </c>
      <c r="D861">
        <v>2012</v>
      </c>
      <c r="E861" t="s">
        <v>519</v>
      </c>
      <c r="F861">
        <v>160</v>
      </c>
      <c r="G861">
        <v>10</v>
      </c>
      <c r="H861">
        <v>6.666666666666667</v>
      </c>
      <c r="I861">
        <v>0</v>
      </c>
    </row>
    <row r="862" spans="1:9" x14ac:dyDescent="0.25">
      <c r="A862" t="s">
        <v>221</v>
      </c>
      <c r="B862" t="s">
        <v>453</v>
      </c>
      <c r="C862" t="s">
        <v>222</v>
      </c>
      <c r="D862">
        <v>2013</v>
      </c>
      <c r="E862" t="s">
        <v>519</v>
      </c>
      <c r="F862">
        <v>170</v>
      </c>
      <c r="G862">
        <v>10</v>
      </c>
      <c r="H862">
        <v>6.25</v>
      </c>
      <c r="I862">
        <v>0</v>
      </c>
    </row>
    <row r="863" spans="1:9" x14ac:dyDescent="0.25">
      <c r="A863" t="s">
        <v>221</v>
      </c>
      <c r="B863" t="s">
        <v>453</v>
      </c>
      <c r="C863" t="s">
        <v>222</v>
      </c>
      <c r="D863">
        <v>2014</v>
      </c>
      <c r="E863" t="s">
        <v>519</v>
      </c>
      <c r="F863">
        <v>180</v>
      </c>
      <c r="G863">
        <v>10</v>
      </c>
      <c r="H863">
        <v>5.8823529411764701</v>
      </c>
      <c r="I863">
        <v>0</v>
      </c>
    </row>
    <row r="864" spans="1:9" x14ac:dyDescent="0.25">
      <c r="A864" t="s">
        <v>221</v>
      </c>
      <c r="B864" t="s">
        <v>453</v>
      </c>
      <c r="C864" t="s">
        <v>222</v>
      </c>
      <c r="D864">
        <v>2015</v>
      </c>
      <c r="E864" t="s">
        <v>519</v>
      </c>
      <c r="F864">
        <v>190</v>
      </c>
      <c r="G864">
        <v>10</v>
      </c>
      <c r="H864">
        <v>5.5555555555555554</v>
      </c>
      <c r="I864">
        <v>0</v>
      </c>
    </row>
    <row r="865" spans="1:9" x14ac:dyDescent="0.25">
      <c r="A865" t="s">
        <v>221</v>
      </c>
      <c r="B865" t="s">
        <v>453</v>
      </c>
      <c r="C865" t="s">
        <v>222</v>
      </c>
      <c r="D865">
        <v>2016</v>
      </c>
      <c r="E865" t="s">
        <v>519</v>
      </c>
      <c r="F865">
        <v>190</v>
      </c>
      <c r="G865">
        <v>0</v>
      </c>
      <c r="H865">
        <v>0</v>
      </c>
      <c r="I865">
        <v>0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519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519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519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519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519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519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519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519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519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519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519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519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519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519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519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519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519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519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519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519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519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519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519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519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519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519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519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264</v>
      </c>
      <c r="B893" t="s">
        <v>465</v>
      </c>
      <c r="C893" t="s">
        <v>265</v>
      </c>
      <c r="D893">
        <v>1990</v>
      </c>
      <c r="E893" t="s">
        <v>519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264</v>
      </c>
      <c r="B894" t="s">
        <v>465</v>
      </c>
      <c r="C894" t="s">
        <v>265</v>
      </c>
      <c r="D894">
        <v>1991</v>
      </c>
      <c r="E894" t="s">
        <v>519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 t="s">
        <v>264</v>
      </c>
      <c r="B895" t="s">
        <v>465</v>
      </c>
      <c r="C895" t="s">
        <v>265</v>
      </c>
      <c r="D895">
        <v>1992</v>
      </c>
      <c r="E895" t="s">
        <v>519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 t="s">
        <v>264</v>
      </c>
      <c r="B896" t="s">
        <v>465</v>
      </c>
      <c r="C896" t="s">
        <v>265</v>
      </c>
      <c r="D896">
        <v>1993</v>
      </c>
      <c r="E896" t="s">
        <v>519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 t="s">
        <v>264</v>
      </c>
      <c r="B897" t="s">
        <v>465</v>
      </c>
      <c r="C897" t="s">
        <v>265</v>
      </c>
      <c r="D897">
        <v>1994</v>
      </c>
      <c r="E897" t="s">
        <v>519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 t="s">
        <v>264</v>
      </c>
      <c r="B898" t="s">
        <v>465</v>
      </c>
      <c r="C898" t="s">
        <v>265</v>
      </c>
      <c r="D898">
        <v>1995</v>
      </c>
      <c r="E898" t="s">
        <v>519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t="s">
        <v>264</v>
      </c>
      <c r="B899" t="s">
        <v>465</v>
      </c>
      <c r="C899" t="s">
        <v>265</v>
      </c>
      <c r="D899">
        <v>1996</v>
      </c>
      <c r="E899" t="s">
        <v>519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 t="s">
        <v>264</v>
      </c>
      <c r="B900" t="s">
        <v>465</v>
      </c>
      <c r="C900" t="s">
        <v>265</v>
      </c>
      <c r="D900">
        <v>1997</v>
      </c>
      <c r="E900" t="s">
        <v>519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 t="s">
        <v>264</v>
      </c>
      <c r="B901" t="s">
        <v>465</v>
      </c>
      <c r="C901" t="s">
        <v>265</v>
      </c>
      <c r="D901">
        <v>1998</v>
      </c>
      <c r="E901" t="s">
        <v>519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 t="s">
        <v>264</v>
      </c>
      <c r="B902" t="s">
        <v>465</v>
      </c>
      <c r="C902" t="s">
        <v>265</v>
      </c>
      <c r="D902">
        <v>1999</v>
      </c>
      <c r="E902" t="s">
        <v>519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 t="s">
        <v>264</v>
      </c>
      <c r="B903" t="s">
        <v>465</v>
      </c>
      <c r="C903" t="s">
        <v>265</v>
      </c>
      <c r="D903">
        <v>2000</v>
      </c>
      <c r="E903" t="s">
        <v>519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 t="s">
        <v>264</v>
      </c>
      <c r="B904" t="s">
        <v>465</v>
      </c>
      <c r="C904" t="s">
        <v>265</v>
      </c>
      <c r="D904">
        <v>2001</v>
      </c>
      <c r="E904" t="s">
        <v>519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 t="s">
        <v>264</v>
      </c>
      <c r="B905" t="s">
        <v>465</v>
      </c>
      <c r="C905" t="s">
        <v>265</v>
      </c>
      <c r="D905">
        <v>2002</v>
      </c>
      <c r="E905" t="s">
        <v>519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 t="s">
        <v>264</v>
      </c>
      <c r="B906" t="s">
        <v>465</v>
      </c>
      <c r="C906" t="s">
        <v>265</v>
      </c>
      <c r="D906">
        <v>2003</v>
      </c>
      <c r="E906" t="s">
        <v>519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t="s">
        <v>264</v>
      </c>
      <c r="B907" t="s">
        <v>465</v>
      </c>
      <c r="C907" t="s">
        <v>265</v>
      </c>
      <c r="D907">
        <v>2004</v>
      </c>
      <c r="E907" t="s">
        <v>519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 t="s">
        <v>264</v>
      </c>
      <c r="B908" t="s">
        <v>465</v>
      </c>
      <c r="C908" t="s">
        <v>265</v>
      </c>
      <c r="D908">
        <v>2005</v>
      </c>
      <c r="E908" t="s">
        <v>519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t="s">
        <v>264</v>
      </c>
      <c r="B909" t="s">
        <v>465</v>
      </c>
      <c r="C909" t="s">
        <v>265</v>
      </c>
      <c r="D909">
        <v>2006</v>
      </c>
      <c r="E909" t="s">
        <v>519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 t="s">
        <v>264</v>
      </c>
      <c r="B910" t="s">
        <v>465</v>
      </c>
      <c r="C910" t="s">
        <v>265</v>
      </c>
      <c r="D910">
        <v>2007</v>
      </c>
      <c r="E910" t="s">
        <v>519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t="s">
        <v>264</v>
      </c>
      <c r="B911" t="s">
        <v>465</v>
      </c>
      <c r="C911" t="s">
        <v>265</v>
      </c>
      <c r="D911">
        <v>2008</v>
      </c>
      <c r="E911" t="s">
        <v>519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t="s">
        <v>264</v>
      </c>
      <c r="B912" t="s">
        <v>465</v>
      </c>
      <c r="C912" t="s">
        <v>265</v>
      </c>
      <c r="D912">
        <v>2009</v>
      </c>
      <c r="E912" t="s">
        <v>519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t="s">
        <v>264</v>
      </c>
      <c r="B913" t="s">
        <v>465</v>
      </c>
      <c r="C913" t="s">
        <v>265</v>
      </c>
      <c r="D913">
        <v>2010</v>
      </c>
      <c r="E913" t="s">
        <v>519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t="s">
        <v>264</v>
      </c>
      <c r="B914" t="s">
        <v>465</v>
      </c>
      <c r="C914" t="s">
        <v>265</v>
      </c>
      <c r="D914">
        <v>2011</v>
      </c>
      <c r="E914" t="s">
        <v>519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t="s">
        <v>264</v>
      </c>
      <c r="B915" t="s">
        <v>465</v>
      </c>
      <c r="C915" t="s">
        <v>265</v>
      </c>
      <c r="D915">
        <v>2012</v>
      </c>
      <c r="E915" t="s">
        <v>519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t="s">
        <v>264</v>
      </c>
      <c r="B916" t="s">
        <v>465</v>
      </c>
      <c r="C916" t="s">
        <v>265</v>
      </c>
      <c r="D916">
        <v>2013</v>
      </c>
      <c r="E916" t="s">
        <v>519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t="s">
        <v>264</v>
      </c>
      <c r="B917" t="s">
        <v>465</v>
      </c>
      <c r="C917" t="s">
        <v>265</v>
      </c>
      <c r="D917">
        <v>2014</v>
      </c>
      <c r="E917" t="s">
        <v>519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 t="s">
        <v>264</v>
      </c>
      <c r="B918" t="s">
        <v>465</v>
      </c>
      <c r="C918" t="s">
        <v>265</v>
      </c>
      <c r="D918">
        <v>2015</v>
      </c>
      <c r="E918" t="s">
        <v>519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 t="s">
        <v>264</v>
      </c>
      <c r="B919" t="s">
        <v>465</v>
      </c>
      <c r="C919" t="s">
        <v>265</v>
      </c>
      <c r="D919">
        <v>2016</v>
      </c>
      <c r="E919" t="s">
        <v>519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519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519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519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519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519</v>
      </c>
      <c r="F924">
        <v>0</v>
      </c>
      <c r="G924">
        <v>0</v>
      </c>
      <c r="H924">
        <v>0</v>
      </c>
      <c r="I924">
        <v>0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519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519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519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519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519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519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519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519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519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519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519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519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519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519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519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519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519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519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519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519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519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519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 t="s">
        <v>270</v>
      </c>
      <c r="B947" t="s">
        <v>467</v>
      </c>
      <c r="C947" t="s">
        <v>271</v>
      </c>
      <c r="D947">
        <v>1990</v>
      </c>
      <c r="E947" t="s">
        <v>519</v>
      </c>
      <c r="F947">
        <v>170</v>
      </c>
      <c r="G947">
        <v>0</v>
      </c>
      <c r="H947">
        <v>0</v>
      </c>
      <c r="I947">
        <v>0.01</v>
      </c>
    </row>
    <row r="948" spans="1:9" x14ac:dyDescent="0.25">
      <c r="A948" t="s">
        <v>270</v>
      </c>
      <c r="B948" t="s">
        <v>467</v>
      </c>
      <c r="C948" t="s">
        <v>271</v>
      </c>
      <c r="D948">
        <v>1991</v>
      </c>
      <c r="E948" t="s">
        <v>519</v>
      </c>
      <c r="F948">
        <v>150</v>
      </c>
      <c r="G948">
        <v>-20</v>
      </c>
      <c r="H948">
        <v>-11.76470588235294</v>
      </c>
      <c r="I948">
        <v>0.01</v>
      </c>
    </row>
    <row r="949" spans="1:9" x14ac:dyDescent="0.25">
      <c r="A949" t="s">
        <v>270</v>
      </c>
      <c r="B949" t="s">
        <v>467</v>
      </c>
      <c r="C949" t="s">
        <v>271</v>
      </c>
      <c r="D949">
        <v>1992</v>
      </c>
      <c r="E949" t="s">
        <v>519</v>
      </c>
      <c r="F949">
        <v>130</v>
      </c>
      <c r="G949">
        <v>-20</v>
      </c>
      <c r="H949">
        <v>-13.333333333333334</v>
      </c>
      <c r="I949">
        <v>0.01</v>
      </c>
    </row>
    <row r="950" spans="1:9" x14ac:dyDescent="0.25">
      <c r="A950" t="s">
        <v>270</v>
      </c>
      <c r="B950" t="s">
        <v>467</v>
      </c>
      <c r="C950" t="s">
        <v>271</v>
      </c>
      <c r="D950">
        <v>1993</v>
      </c>
      <c r="E950" t="s">
        <v>519</v>
      </c>
      <c r="F950">
        <v>110</v>
      </c>
      <c r="G950">
        <v>-20</v>
      </c>
      <c r="H950">
        <v>-15.384615384615385</v>
      </c>
      <c r="I950">
        <v>0</v>
      </c>
    </row>
    <row r="951" spans="1:9" x14ac:dyDescent="0.25">
      <c r="A951" t="s">
        <v>270</v>
      </c>
      <c r="B951" t="s">
        <v>467</v>
      </c>
      <c r="C951" t="s">
        <v>271</v>
      </c>
      <c r="D951">
        <v>1994</v>
      </c>
      <c r="E951" t="s">
        <v>519</v>
      </c>
      <c r="F951">
        <v>90</v>
      </c>
      <c r="G951">
        <v>-20</v>
      </c>
      <c r="H951">
        <v>-18.181818181818183</v>
      </c>
      <c r="I951">
        <v>0</v>
      </c>
    </row>
    <row r="952" spans="1:9" x14ac:dyDescent="0.25">
      <c r="A952" t="s">
        <v>270</v>
      </c>
      <c r="B952" t="s">
        <v>467</v>
      </c>
      <c r="C952" t="s">
        <v>271</v>
      </c>
      <c r="D952">
        <v>1995</v>
      </c>
      <c r="E952" t="s">
        <v>519</v>
      </c>
      <c r="F952">
        <v>70</v>
      </c>
      <c r="G952">
        <v>-20</v>
      </c>
      <c r="H952">
        <v>-22.222222222222221</v>
      </c>
      <c r="I952">
        <v>0</v>
      </c>
    </row>
    <row r="953" spans="1:9" x14ac:dyDescent="0.25">
      <c r="A953" t="s">
        <v>270</v>
      </c>
      <c r="B953" t="s">
        <v>467</v>
      </c>
      <c r="C953" t="s">
        <v>271</v>
      </c>
      <c r="D953">
        <v>1996</v>
      </c>
      <c r="E953" t="s">
        <v>519</v>
      </c>
      <c r="F953">
        <v>70</v>
      </c>
      <c r="G953">
        <v>0</v>
      </c>
      <c r="H953">
        <v>0</v>
      </c>
      <c r="I953">
        <v>0</v>
      </c>
    </row>
    <row r="954" spans="1:9" x14ac:dyDescent="0.25">
      <c r="A954" t="s">
        <v>270</v>
      </c>
      <c r="B954" t="s">
        <v>467</v>
      </c>
      <c r="C954" t="s">
        <v>271</v>
      </c>
      <c r="D954">
        <v>1997</v>
      </c>
      <c r="E954" t="s">
        <v>519</v>
      </c>
      <c r="F954">
        <v>70</v>
      </c>
      <c r="G954">
        <v>0</v>
      </c>
      <c r="H954">
        <v>0</v>
      </c>
      <c r="I954">
        <v>0</v>
      </c>
    </row>
    <row r="955" spans="1:9" x14ac:dyDescent="0.25">
      <c r="A955" t="s">
        <v>270</v>
      </c>
      <c r="B955" t="s">
        <v>467</v>
      </c>
      <c r="C955" t="s">
        <v>271</v>
      </c>
      <c r="D955">
        <v>1998</v>
      </c>
      <c r="E955" t="s">
        <v>519</v>
      </c>
      <c r="F955">
        <v>70</v>
      </c>
      <c r="G955">
        <v>0</v>
      </c>
      <c r="H955">
        <v>0</v>
      </c>
      <c r="I955">
        <v>0</v>
      </c>
    </row>
    <row r="956" spans="1:9" x14ac:dyDescent="0.25">
      <c r="A956" t="s">
        <v>270</v>
      </c>
      <c r="B956" t="s">
        <v>467</v>
      </c>
      <c r="C956" t="s">
        <v>271</v>
      </c>
      <c r="D956">
        <v>1999</v>
      </c>
      <c r="E956" t="s">
        <v>519</v>
      </c>
      <c r="F956">
        <v>70</v>
      </c>
      <c r="G956">
        <v>0</v>
      </c>
      <c r="H956">
        <v>0</v>
      </c>
      <c r="I956">
        <v>0</v>
      </c>
    </row>
    <row r="957" spans="1:9" x14ac:dyDescent="0.25">
      <c r="A957" t="s">
        <v>270</v>
      </c>
      <c r="B957" t="s">
        <v>467</v>
      </c>
      <c r="C957" t="s">
        <v>271</v>
      </c>
      <c r="D957">
        <v>2000</v>
      </c>
      <c r="E957" t="s">
        <v>519</v>
      </c>
      <c r="F957">
        <v>70</v>
      </c>
      <c r="G957">
        <v>0</v>
      </c>
      <c r="H957">
        <v>0</v>
      </c>
      <c r="I957">
        <v>0</v>
      </c>
    </row>
    <row r="958" spans="1:9" x14ac:dyDescent="0.25">
      <c r="A958" t="s">
        <v>270</v>
      </c>
      <c r="B958" t="s">
        <v>467</v>
      </c>
      <c r="C958" t="s">
        <v>271</v>
      </c>
      <c r="D958">
        <v>2001</v>
      </c>
      <c r="E958" t="s">
        <v>519</v>
      </c>
      <c r="F958">
        <v>60</v>
      </c>
      <c r="G958">
        <v>-10</v>
      </c>
      <c r="H958">
        <v>-14.285714285714285</v>
      </c>
      <c r="I958">
        <v>0</v>
      </c>
    </row>
    <row r="959" spans="1:9" x14ac:dyDescent="0.25">
      <c r="A959" t="s">
        <v>270</v>
      </c>
      <c r="B959" t="s">
        <v>467</v>
      </c>
      <c r="C959" t="s">
        <v>271</v>
      </c>
      <c r="D959">
        <v>2002</v>
      </c>
      <c r="E959" t="s">
        <v>519</v>
      </c>
      <c r="F959">
        <v>40</v>
      </c>
      <c r="G959">
        <v>-20</v>
      </c>
      <c r="H959">
        <v>-33.333333333333329</v>
      </c>
      <c r="I959">
        <v>0</v>
      </c>
    </row>
    <row r="960" spans="1:9" x14ac:dyDescent="0.25">
      <c r="A960" t="s">
        <v>270</v>
      </c>
      <c r="B960" t="s">
        <v>467</v>
      </c>
      <c r="C960" t="s">
        <v>271</v>
      </c>
      <c r="D960">
        <v>2003</v>
      </c>
      <c r="E960" t="s">
        <v>519</v>
      </c>
      <c r="F960">
        <v>30</v>
      </c>
      <c r="G960">
        <v>-10</v>
      </c>
      <c r="H960">
        <v>-25</v>
      </c>
      <c r="I960">
        <v>0</v>
      </c>
    </row>
    <row r="961" spans="1:9" x14ac:dyDescent="0.25">
      <c r="A961" t="s">
        <v>270</v>
      </c>
      <c r="B961" t="s">
        <v>467</v>
      </c>
      <c r="C961" t="s">
        <v>271</v>
      </c>
      <c r="D961">
        <v>2004</v>
      </c>
      <c r="E961" t="s">
        <v>519</v>
      </c>
      <c r="F961">
        <v>10</v>
      </c>
      <c r="G961">
        <v>-20</v>
      </c>
      <c r="H961">
        <v>-66.666666666666657</v>
      </c>
      <c r="I961">
        <v>0</v>
      </c>
    </row>
    <row r="962" spans="1:9" x14ac:dyDescent="0.25">
      <c r="A962" t="s">
        <v>270</v>
      </c>
      <c r="B962" t="s">
        <v>467</v>
      </c>
      <c r="C962" t="s">
        <v>271</v>
      </c>
      <c r="D962">
        <v>2005</v>
      </c>
      <c r="E962" t="s">
        <v>519</v>
      </c>
      <c r="F962">
        <v>0</v>
      </c>
      <c r="G962">
        <v>-10</v>
      </c>
      <c r="H962">
        <v>-100</v>
      </c>
      <c r="I962">
        <v>0</v>
      </c>
    </row>
    <row r="963" spans="1:9" x14ac:dyDescent="0.25">
      <c r="A963" t="s">
        <v>270</v>
      </c>
      <c r="B963" t="s">
        <v>467</v>
      </c>
      <c r="C963" t="s">
        <v>271</v>
      </c>
      <c r="D963">
        <v>2006</v>
      </c>
      <c r="E963" t="s">
        <v>519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 t="s">
        <v>270</v>
      </c>
      <c r="B964" t="s">
        <v>467</v>
      </c>
      <c r="C964" t="s">
        <v>271</v>
      </c>
      <c r="D964">
        <v>2007</v>
      </c>
      <c r="E964" t="s">
        <v>519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 t="s">
        <v>270</v>
      </c>
      <c r="B965" t="s">
        <v>467</v>
      </c>
      <c r="C965" t="s">
        <v>271</v>
      </c>
      <c r="D965">
        <v>2008</v>
      </c>
      <c r="E965" t="s">
        <v>519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 t="s">
        <v>270</v>
      </c>
      <c r="B966" t="s">
        <v>467</v>
      </c>
      <c r="C966" t="s">
        <v>271</v>
      </c>
      <c r="D966">
        <v>2009</v>
      </c>
      <c r="E966" t="s">
        <v>519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 t="s">
        <v>270</v>
      </c>
      <c r="B967" t="s">
        <v>467</v>
      </c>
      <c r="C967" t="s">
        <v>271</v>
      </c>
      <c r="D967">
        <v>2010</v>
      </c>
      <c r="E967" t="s">
        <v>519</v>
      </c>
      <c r="F967">
        <v>0</v>
      </c>
      <c r="G967">
        <v>0</v>
      </c>
      <c r="H967">
        <v>0</v>
      </c>
      <c r="I967">
        <v>0</v>
      </c>
    </row>
    <row r="968" spans="1:9" x14ac:dyDescent="0.25">
      <c r="A968" t="s">
        <v>270</v>
      </c>
      <c r="B968" t="s">
        <v>467</v>
      </c>
      <c r="C968" t="s">
        <v>271</v>
      </c>
      <c r="D968">
        <v>2011</v>
      </c>
      <c r="E968" t="s">
        <v>519</v>
      </c>
      <c r="F968">
        <v>0</v>
      </c>
      <c r="G968">
        <v>0</v>
      </c>
      <c r="H968">
        <v>0</v>
      </c>
      <c r="I968">
        <v>0</v>
      </c>
    </row>
    <row r="969" spans="1:9" x14ac:dyDescent="0.25">
      <c r="A969" t="s">
        <v>270</v>
      </c>
      <c r="B969" t="s">
        <v>467</v>
      </c>
      <c r="C969" t="s">
        <v>271</v>
      </c>
      <c r="D969">
        <v>2012</v>
      </c>
      <c r="E969" t="s">
        <v>519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 t="s">
        <v>270</v>
      </c>
      <c r="B970" t="s">
        <v>467</v>
      </c>
      <c r="C970" t="s">
        <v>271</v>
      </c>
      <c r="D970">
        <v>2013</v>
      </c>
      <c r="E970" t="s">
        <v>519</v>
      </c>
      <c r="F970">
        <v>0</v>
      </c>
      <c r="G970">
        <v>0</v>
      </c>
      <c r="H970">
        <v>0</v>
      </c>
      <c r="I970">
        <v>0</v>
      </c>
    </row>
    <row r="971" spans="1:9" x14ac:dyDescent="0.25">
      <c r="A971" t="s">
        <v>270</v>
      </c>
      <c r="B971" t="s">
        <v>467</v>
      </c>
      <c r="C971" t="s">
        <v>271</v>
      </c>
      <c r="D971">
        <v>2014</v>
      </c>
      <c r="E971" t="s">
        <v>519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 t="s">
        <v>270</v>
      </c>
      <c r="B972" t="s">
        <v>467</v>
      </c>
      <c r="C972" t="s">
        <v>271</v>
      </c>
      <c r="D972">
        <v>2015</v>
      </c>
      <c r="E972" t="s">
        <v>519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 t="s">
        <v>270</v>
      </c>
      <c r="B973" t="s">
        <v>467</v>
      </c>
      <c r="C973" t="s">
        <v>271</v>
      </c>
      <c r="D973">
        <v>2016</v>
      </c>
      <c r="E973" t="s">
        <v>519</v>
      </c>
      <c r="F973">
        <v>0</v>
      </c>
      <c r="G973">
        <v>0</v>
      </c>
      <c r="H973">
        <v>0</v>
      </c>
      <c r="I973">
        <v>0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519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519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519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519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519</v>
      </c>
      <c r="F978">
        <v>0</v>
      </c>
      <c r="G978">
        <v>0</v>
      </c>
      <c r="H978">
        <v>0</v>
      </c>
      <c r="I978">
        <v>0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519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519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519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519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519</v>
      </c>
      <c r="F983">
        <v>0</v>
      </c>
      <c r="G983">
        <v>0</v>
      </c>
      <c r="H983">
        <v>0</v>
      </c>
      <c r="I983">
        <v>0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519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519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519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519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519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519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519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519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519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519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519</v>
      </c>
      <c r="F994">
        <v>0</v>
      </c>
      <c r="G994">
        <v>0</v>
      </c>
      <c r="H994">
        <v>0</v>
      </c>
      <c r="I994">
        <v>0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519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519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519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519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519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519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519</v>
      </c>
      <c r="F1001">
        <v>90</v>
      </c>
      <c r="G1001">
        <v>0</v>
      </c>
      <c r="H1001">
        <v>0</v>
      </c>
      <c r="I1001">
        <v>0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519</v>
      </c>
      <c r="F1002">
        <v>90</v>
      </c>
      <c r="G1002">
        <v>0</v>
      </c>
      <c r="H1002">
        <v>0</v>
      </c>
      <c r="I1002">
        <v>0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519</v>
      </c>
      <c r="F1003">
        <v>100</v>
      </c>
      <c r="G1003">
        <v>10</v>
      </c>
      <c r="H1003">
        <v>11.111111111111111</v>
      </c>
      <c r="I1003">
        <v>0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519</v>
      </c>
      <c r="F1004">
        <v>100</v>
      </c>
      <c r="G1004">
        <v>0</v>
      </c>
      <c r="H1004">
        <v>0</v>
      </c>
      <c r="I1004">
        <v>0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519</v>
      </c>
      <c r="F1005">
        <v>110</v>
      </c>
      <c r="G1005">
        <v>10</v>
      </c>
      <c r="H1005">
        <v>10</v>
      </c>
      <c r="I1005">
        <v>0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519</v>
      </c>
      <c r="F1006">
        <v>110</v>
      </c>
      <c r="G1006">
        <v>0</v>
      </c>
      <c r="H1006">
        <v>0</v>
      </c>
      <c r="I1006">
        <v>0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519</v>
      </c>
      <c r="F1007">
        <v>100</v>
      </c>
      <c r="G1007">
        <v>-10</v>
      </c>
      <c r="H1007">
        <v>-9.0909090909090917</v>
      </c>
      <c r="I1007">
        <v>0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519</v>
      </c>
      <c r="F1008">
        <v>90</v>
      </c>
      <c r="G1008">
        <v>-10</v>
      </c>
      <c r="H1008">
        <v>-10</v>
      </c>
      <c r="I1008">
        <v>0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519</v>
      </c>
      <c r="F1009">
        <v>90</v>
      </c>
      <c r="G1009">
        <v>0</v>
      </c>
      <c r="H1009">
        <v>0</v>
      </c>
      <c r="I1009">
        <v>0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519</v>
      </c>
      <c r="F1010">
        <v>80</v>
      </c>
      <c r="G1010">
        <v>-10</v>
      </c>
      <c r="H1010">
        <v>-11.111111111111111</v>
      </c>
      <c r="I1010">
        <v>0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519</v>
      </c>
      <c r="F1011">
        <v>70</v>
      </c>
      <c r="G1011">
        <v>-10</v>
      </c>
      <c r="H1011">
        <v>-12.5</v>
      </c>
      <c r="I1011">
        <v>0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519</v>
      </c>
      <c r="F1012">
        <v>90</v>
      </c>
      <c r="G1012">
        <v>20</v>
      </c>
      <c r="H1012">
        <v>28.571428571428569</v>
      </c>
      <c r="I1012">
        <v>0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519</v>
      </c>
      <c r="F1013">
        <v>100</v>
      </c>
      <c r="G1013">
        <v>10</v>
      </c>
      <c r="H1013">
        <v>11.111111111111111</v>
      </c>
      <c r="I1013">
        <v>0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519</v>
      </c>
      <c r="F1014">
        <v>120</v>
      </c>
      <c r="G1014">
        <v>20</v>
      </c>
      <c r="H1014">
        <v>20</v>
      </c>
      <c r="I1014">
        <v>0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519</v>
      </c>
      <c r="F1015">
        <v>140</v>
      </c>
      <c r="G1015">
        <v>20</v>
      </c>
      <c r="H1015">
        <v>16.666666666666664</v>
      </c>
      <c r="I1015">
        <v>0.01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519</v>
      </c>
      <c r="F1016">
        <v>150</v>
      </c>
      <c r="G1016">
        <v>10</v>
      </c>
      <c r="H1016">
        <v>7.1428571428571423</v>
      </c>
      <c r="I1016">
        <v>0.01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519</v>
      </c>
      <c r="F1017">
        <v>150</v>
      </c>
      <c r="G1017">
        <v>0</v>
      </c>
      <c r="H1017">
        <v>0</v>
      </c>
      <c r="I1017">
        <v>0.01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519</v>
      </c>
      <c r="F1018">
        <v>150</v>
      </c>
      <c r="G1018">
        <v>0</v>
      </c>
      <c r="H1018">
        <v>0</v>
      </c>
      <c r="I1018">
        <v>0.01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519</v>
      </c>
      <c r="F1019">
        <v>150</v>
      </c>
      <c r="G1019">
        <v>0</v>
      </c>
      <c r="H1019">
        <v>0</v>
      </c>
      <c r="I1019">
        <v>0.01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519</v>
      </c>
      <c r="F1020">
        <v>140</v>
      </c>
      <c r="G1020">
        <v>-10</v>
      </c>
      <c r="H1020">
        <v>-6.666666666666667</v>
      </c>
      <c r="I1020">
        <v>0.01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519</v>
      </c>
      <c r="F1021">
        <v>140</v>
      </c>
      <c r="G1021">
        <v>0</v>
      </c>
      <c r="H1021">
        <v>0</v>
      </c>
      <c r="I1021">
        <v>0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519</v>
      </c>
      <c r="F1022">
        <v>130</v>
      </c>
      <c r="G1022">
        <v>-10</v>
      </c>
      <c r="H1022">
        <v>-7.1428571428571423</v>
      </c>
      <c r="I1022">
        <v>0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519</v>
      </c>
      <c r="F1023">
        <v>130</v>
      </c>
      <c r="G1023">
        <v>0</v>
      </c>
      <c r="H1023">
        <v>0</v>
      </c>
      <c r="I1023">
        <v>0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519</v>
      </c>
      <c r="F1024">
        <v>120</v>
      </c>
      <c r="G1024">
        <v>-10</v>
      </c>
      <c r="H1024">
        <v>-7.6923076923076925</v>
      </c>
      <c r="I1024">
        <v>0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519</v>
      </c>
      <c r="F1025">
        <v>110</v>
      </c>
      <c r="G1025">
        <v>-10</v>
      </c>
      <c r="H1025">
        <v>-8.3333333333333321</v>
      </c>
      <c r="I1025">
        <v>0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519</v>
      </c>
      <c r="F1026">
        <v>100</v>
      </c>
      <c r="G1026">
        <v>-10</v>
      </c>
      <c r="H1026">
        <v>-9.0909090909090917</v>
      </c>
      <c r="I1026">
        <v>0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519</v>
      </c>
      <c r="F1027">
        <v>100</v>
      </c>
      <c r="G1027">
        <v>0</v>
      </c>
      <c r="H1027">
        <v>0</v>
      </c>
      <c r="I1027">
        <v>0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520</v>
      </c>
      <c r="F1028">
        <v>610</v>
      </c>
      <c r="G1028">
        <v>0</v>
      </c>
      <c r="H1028">
        <v>0</v>
      </c>
      <c r="I1028">
        <v>0.02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520</v>
      </c>
      <c r="F1029">
        <v>640</v>
      </c>
      <c r="G1029">
        <v>30</v>
      </c>
      <c r="H1029">
        <v>4.918032786885246</v>
      </c>
      <c r="I1029">
        <v>0.02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520</v>
      </c>
      <c r="F1030">
        <v>670</v>
      </c>
      <c r="G1030">
        <v>30</v>
      </c>
      <c r="H1030">
        <v>4.6875</v>
      </c>
      <c r="I1030">
        <v>0.02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520</v>
      </c>
      <c r="F1031">
        <v>700</v>
      </c>
      <c r="G1031">
        <v>30</v>
      </c>
      <c r="H1031">
        <v>4.4776119402985071</v>
      </c>
      <c r="I1031">
        <v>0.02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520</v>
      </c>
      <c r="F1032">
        <v>740</v>
      </c>
      <c r="G1032">
        <v>40</v>
      </c>
      <c r="H1032">
        <v>5.7142857142857144</v>
      </c>
      <c r="I1032">
        <v>0.02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520</v>
      </c>
      <c r="F1033">
        <v>790</v>
      </c>
      <c r="G1033">
        <v>50</v>
      </c>
      <c r="H1033">
        <v>6.756756756756757</v>
      </c>
      <c r="I1033">
        <v>0.02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520</v>
      </c>
      <c r="F1034">
        <v>850</v>
      </c>
      <c r="G1034">
        <v>60</v>
      </c>
      <c r="H1034">
        <v>7.59493670886076</v>
      </c>
      <c r="I1034">
        <v>0.02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520</v>
      </c>
      <c r="F1035">
        <v>900</v>
      </c>
      <c r="G1035">
        <v>50</v>
      </c>
      <c r="H1035">
        <v>5.8823529411764701</v>
      </c>
      <c r="I1035">
        <v>0.03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520</v>
      </c>
      <c r="F1036">
        <v>940</v>
      </c>
      <c r="G1036">
        <v>40</v>
      </c>
      <c r="H1036">
        <v>4.4444444444444446</v>
      </c>
      <c r="I1036">
        <v>0.03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520</v>
      </c>
      <c r="F1037">
        <v>970</v>
      </c>
      <c r="G1037">
        <v>30</v>
      </c>
      <c r="H1037">
        <v>3.1914893617021276</v>
      </c>
      <c r="I1037">
        <v>0.03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520</v>
      </c>
      <c r="F1038">
        <v>1000</v>
      </c>
      <c r="G1038">
        <v>30</v>
      </c>
      <c r="H1038">
        <v>3.0927835051546393</v>
      </c>
      <c r="I1038">
        <v>0.03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520</v>
      </c>
      <c r="F1039">
        <v>990</v>
      </c>
      <c r="G1039">
        <v>-10</v>
      </c>
      <c r="H1039">
        <v>-1</v>
      </c>
      <c r="I1039">
        <v>0.03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520</v>
      </c>
      <c r="F1040">
        <v>990</v>
      </c>
      <c r="G1040">
        <v>0</v>
      </c>
      <c r="H1040">
        <v>0</v>
      </c>
      <c r="I1040">
        <v>0.03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520</v>
      </c>
      <c r="F1041">
        <v>980</v>
      </c>
      <c r="G1041">
        <v>-10</v>
      </c>
      <c r="H1041">
        <v>-1.0101010101010102</v>
      </c>
      <c r="I1041">
        <v>0.03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520</v>
      </c>
      <c r="F1042">
        <v>970</v>
      </c>
      <c r="G1042">
        <v>-10</v>
      </c>
      <c r="H1042">
        <v>-1.0204081632653061</v>
      </c>
      <c r="I1042">
        <v>0.03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520</v>
      </c>
      <c r="F1043">
        <v>960</v>
      </c>
      <c r="G1043">
        <v>-10</v>
      </c>
      <c r="H1043">
        <v>-1.0309278350515463</v>
      </c>
      <c r="I1043">
        <v>0.02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520</v>
      </c>
      <c r="F1044">
        <v>1010</v>
      </c>
      <c r="G1044">
        <v>50</v>
      </c>
      <c r="H1044">
        <v>5.2083333333333339</v>
      </c>
      <c r="I1044">
        <v>0.03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520</v>
      </c>
      <c r="F1045">
        <v>1060</v>
      </c>
      <c r="G1045">
        <v>50</v>
      </c>
      <c r="H1045">
        <v>4.9504950495049505</v>
      </c>
      <c r="I1045">
        <v>0.03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520</v>
      </c>
      <c r="F1046">
        <v>1110</v>
      </c>
      <c r="G1046">
        <v>50</v>
      </c>
      <c r="H1046">
        <v>4.716981132075472</v>
      </c>
      <c r="I1046">
        <v>0.03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520</v>
      </c>
      <c r="F1047">
        <v>1160</v>
      </c>
      <c r="G1047">
        <v>50</v>
      </c>
      <c r="H1047">
        <v>4.5045045045045047</v>
      </c>
      <c r="I1047">
        <v>0.03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520</v>
      </c>
      <c r="F1048">
        <v>1210</v>
      </c>
      <c r="G1048">
        <v>50</v>
      </c>
      <c r="H1048">
        <v>4.3103448275862073</v>
      </c>
      <c r="I1048">
        <v>0.03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520</v>
      </c>
      <c r="F1049">
        <v>1210</v>
      </c>
      <c r="G1049">
        <v>0</v>
      </c>
      <c r="H1049">
        <v>0</v>
      </c>
      <c r="I1049">
        <v>0.03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520</v>
      </c>
      <c r="F1050">
        <v>1210</v>
      </c>
      <c r="G1050">
        <v>0</v>
      </c>
      <c r="H1050">
        <v>0</v>
      </c>
      <c r="I1050">
        <v>0.03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520</v>
      </c>
      <c r="F1051">
        <v>1210</v>
      </c>
      <c r="G1051">
        <v>0</v>
      </c>
      <c r="H1051">
        <v>0</v>
      </c>
      <c r="I1051">
        <v>0.03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520</v>
      </c>
      <c r="F1052">
        <v>1210</v>
      </c>
      <c r="G1052">
        <v>0</v>
      </c>
      <c r="H1052">
        <v>0</v>
      </c>
      <c r="I1052">
        <v>0.03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520</v>
      </c>
      <c r="F1053">
        <v>1210</v>
      </c>
      <c r="G1053">
        <v>0</v>
      </c>
      <c r="H1053">
        <v>0</v>
      </c>
      <c r="I1053">
        <v>0.03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520</v>
      </c>
      <c r="F1054">
        <v>1210</v>
      </c>
      <c r="G1054">
        <v>0</v>
      </c>
      <c r="H1054">
        <v>0</v>
      </c>
      <c r="I1054">
        <v>0.03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520</v>
      </c>
      <c r="F1055">
        <v>90</v>
      </c>
      <c r="G1055">
        <v>0</v>
      </c>
      <c r="H1055">
        <v>0</v>
      </c>
      <c r="I1055">
        <v>0.01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520</v>
      </c>
      <c r="F1056">
        <v>90</v>
      </c>
      <c r="G1056">
        <v>0</v>
      </c>
      <c r="H1056">
        <v>0</v>
      </c>
      <c r="I1056">
        <v>0.01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520</v>
      </c>
      <c r="F1057">
        <v>90</v>
      </c>
      <c r="G1057">
        <v>0</v>
      </c>
      <c r="H1057">
        <v>0</v>
      </c>
      <c r="I1057">
        <v>0.01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520</v>
      </c>
      <c r="F1058">
        <v>100</v>
      </c>
      <c r="G1058">
        <v>10</v>
      </c>
      <c r="H1058">
        <v>11.111111111111111</v>
      </c>
      <c r="I1058">
        <v>0.01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520</v>
      </c>
      <c r="F1059">
        <v>100</v>
      </c>
      <c r="G1059">
        <v>0</v>
      </c>
      <c r="H1059">
        <v>0</v>
      </c>
      <c r="I1059">
        <v>0.01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520</v>
      </c>
      <c r="F1060">
        <v>100</v>
      </c>
      <c r="G1060">
        <v>0</v>
      </c>
      <c r="H1060">
        <v>0</v>
      </c>
      <c r="I1060">
        <v>0.01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520</v>
      </c>
      <c r="F1061">
        <v>100</v>
      </c>
      <c r="G1061">
        <v>0</v>
      </c>
      <c r="H1061">
        <v>0</v>
      </c>
      <c r="I1061">
        <v>0.01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520</v>
      </c>
      <c r="F1062">
        <v>110</v>
      </c>
      <c r="G1062">
        <v>10</v>
      </c>
      <c r="H1062">
        <v>10</v>
      </c>
      <c r="I1062">
        <v>0.01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520</v>
      </c>
      <c r="F1063">
        <v>110</v>
      </c>
      <c r="G1063">
        <v>0</v>
      </c>
      <c r="H1063">
        <v>0</v>
      </c>
      <c r="I1063">
        <v>0.01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520</v>
      </c>
      <c r="F1064">
        <v>110</v>
      </c>
      <c r="G1064">
        <v>0</v>
      </c>
      <c r="H1064">
        <v>0</v>
      </c>
      <c r="I1064">
        <v>0.01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520</v>
      </c>
      <c r="F1065">
        <v>110</v>
      </c>
      <c r="G1065">
        <v>0</v>
      </c>
      <c r="H1065">
        <v>0</v>
      </c>
      <c r="I1065">
        <v>0.01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520</v>
      </c>
      <c r="F1066">
        <v>110</v>
      </c>
      <c r="G1066">
        <v>0</v>
      </c>
      <c r="H1066">
        <v>0</v>
      </c>
      <c r="I1066">
        <v>0.01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520</v>
      </c>
      <c r="F1067">
        <v>110</v>
      </c>
      <c r="G1067">
        <v>0</v>
      </c>
      <c r="H1067">
        <v>0</v>
      </c>
      <c r="I1067">
        <v>0.01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520</v>
      </c>
      <c r="F1068">
        <v>110</v>
      </c>
      <c r="G1068">
        <v>0</v>
      </c>
      <c r="H1068">
        <v>0</v>
      </c>
      <c r="I1068">
        <v>0.01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520</v>
      </c>
      <c r="F1069">
        <v>120</v>
      </c>
      <c r="G1069">
        <v>10</v>
      </c>
      <c r="H1069">
        <v>9.0909090909090917</v>
      </c>
      <c r="I1069">
        <v>0.01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520</v>
      </c>
      <c r="F1070">
        <v>120</v>
      </c>
      <c r="G1070">
        <v>0</v>
      </c>
      <c r="H1070">
        <v>0</v>
      </c>
      <c r="I1070">
        <v>0.01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520</v>
      </c>
      <c r="F1071">
        <v>130</v>
      </c>
      <c r="G1071">
        <v>10</v>
      </c>
      <c r="H1071">
        <v>8.3333333333333321</v>
      </c>
      <c r="I1071">
        <v>0.01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520</v>
      </c>
      <c r="F1072">
        <v>130</v>
      </c>
      <c r="G1072">
        <v>0</v>
      </c>
      <c r="H1072">
        <v>0</v>
      </c>
      <c r="I1072">
        <v>0.01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520</v>
      </c>
      <c r="F1073">
        <v>140</v>
      </c>
      <c r="G1073">
        <v>10</v>
      </c>
      <c r="H1073">
        <v>7.6923076923076925</v>
      </c>
      <c r="I1073">
        <v>0.01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520</v>
      </c>
      <c r="F1074">
        <v>150</v>
      </c>
      <c r="G1074">
        <v>10</v>
      </c>
      <c r="H1074">
        <v>7.1428571428571423</v>
      </c>
      <c r="I1074">
        <v>0.02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520</v>
      </c>
      <c r="F1075">
        <v>160</v>
      </c>
      <c r="G1075">
        <v>10</v>
      </c>
      <c r="H1075">
        <v>6.666666666666667</v>
      </c>
      <c r="I1075">
        <v>0.02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520</v>
      </c>
      <c r="F1076">
        <v>160</v>
      </c>
      <c r="G1076">
        <v>0</v>
      </c>
      <c r="H1076">
        <v>0</v>
      </c>
      <c r="I1076">
        <v>0.02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520</v>
      </c>
      <c r="F1077">
        <v>170</v>
      </c>
      <c r="G1077">
        <v>10</v>
      </c>
      <c r="H1077">
        <v>6.25</v>
      </c>
      <c r="I1077">
        <v>0.02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520</v>
      </c>
      <c r="F1078">
        <v>180</v>
      </c>
      <c r="G1078">
        <v>10</v>
      </c>
      <c r="H1078">
        <v>5.8823529411764701</v>
      </c>
      <c r="I1078">
        <v>0.02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520</v>
      </c>
      <c r="F1079">
        <v>180</v>
      </c>
      <c r="G1079">
        <v>0</v>
      </c>
      <c r="H1079">
        <v>0</v>
      </c>
      <c r="I1079">
        <v>0.02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520</v>
      </c>
      <c r="F1080">
        <v>190</v>
      </c>
      <c r="G1080">
        <v>10</v>
      </c>
      <c r="H1080">
        <v>5.5555555555555554</v>
      </c>
      <c r="I1080">
        <v>0.02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520</v>
      </c>
      <c r="F1081">
        <v>190</v>
      </c>
      <c r="G1081">
        <v>0</v>
      </c>
      <c r="H1081">
        <v>0</v>
      </c>
      <c r="I1081">
        <v>0.02</v>
      </c>
    </row>
    <row r="1082" spans="1:9" x14ac:dyDescent="0.25">
      <c r="A1082" t="s">
        <v>46</v>
      </c>
      <c r="B1082" t="s">
        <v>404</v>
      </c>
      <c r="C1082" t="s">
        <v>47</v>
      </c>
      <c r="D1082">
        <v>1990</v>
      </c>
      <c r="E1082" t="s">
        <v>520</v>
      </c>
      <c r="F1082">
        <v>4179.99999999999</v>
      </c>
      <c r="G1082">
        <v>0</v>
      </c>
      <c r="H1082">
        <v>0</v>
      </c>
      <c r="I1082">
        <v>0.03</v>
      </c>
    </row>
    <row r="1083" spans="1:9" x14ac:dyDescent="0.25">
      <c r="A1083" t="s">
        <v>46</v>
      </c>
      <c r="B1083" t="s">
        <v>404</v>
      </c>
      <c r="C1083" t="s">
        <v>47</v>
      </c>
      <c r="D1083">
        <v>1991</v>
      </c>
      <c r="E1083" t="s">
        <v>520</v>
      </c>
      <c r="F1083">
        <v>5280</v>
      </c>
      <c r="G1083">
        <v>1100.00000000001</v>
      </c>
      <c r="H1083">
        <v>26.315789473684514</v>
      </c>
      <c r="I1083">
        <v>0.03</v>
      </c>
    </row>
    <row r="1084" spans="1:9" x14ac:dyDescent="0.25">
      <c r="A1084" t="s">
        <v>46</v>
      </c>
      <c r="B1084" t="s">
        <v>404</v>
      </c>
      <c r="C1084" t="s">
        <v>47</v>
      </c>
      <c r="D1084">
        <v>1992</v>
      </c>
      <c r="E1084" t="s">
        <v>520</v>
      </c>
      <c r="F1084">
        <v>5180</v>
      </c>
      <c r="G1084">
        <v>-100</v>
      </c>
      <c r="H1084">
        <v>-1.893939393939394</v>
      </c>
      <c r="I1084">
        <v>0.03</v>
      </c>
    </row>
    <row r="1085" spans="1:9" x14ac:dyDescent="0.25">
      <c r="A1085" t="s">
        <v>46</v>
      </c>
      <c r="B1085" t="s">
        <v>404</v>
      </c>
      <c r="C1085" t="s">
        <v>47</v>
      </c>
      <c r="D1085">
        <v>1993</v>
      </c>
      <c r="E1085" t="s">
        <v>520</v>
      </c>
      <c r="F1085">
        <v>5170</v>
      </c>
      <c r="G1085">
        <v>-10</v>
      </c>
      <c r="H1085">
        <v>-0.19305019305019305</v>
      </c>
      <c r="I1085">
        <v>0.03</v>
      </c>
    </row>
    <row r="1086" spans="1:9" x14ac:dyDescent="0.25">
      <c r="A1086" t="s">
        <v>46</v>
      </c>
      <c r="B1086" t="s">
        <v>404</v>
      </c>
      <c r="C1086" t="s">
        <v>47</v>
      </c>
      <c r="D1086">
        <v>1994</v>
      </c>
      <c r="E1086" t="s">
        <v>520</v>
      </c>
      <c r="F1086">
        <v>5250</v>
      </c>
      <c r="G1086">
        <v>80</v>
      </c>
      <c r="H1086">
        <v>1.5473887814313347</v>
      </c>
      <c r="I1086">
        <v>0.03</v>
      </c>
    </row>
    <row r="1087" spans="1:9" x14ac:dyDescent="0.25">
      <c r="A1087" t="s">
        <v>46</v>
      </c>
      <c r="B1087" t="s">
        <v>404</v>
      </c>
      <c r="C1087" t="s">
        <v>47</v>
      </c>
      <c r="D1087">
        <v>1995</v>
      </c>
      <c r="E1087" t="s">
        <v>520</v>
      </c>
      <c r="F1087">
        <v>4460</v>
      </c>
      <c r="G1087">
        <v>-790</v>
      </c>
      <c r="H1087">
        <v>-15.047619047619049</v>
      </c>
      <c r="I1087">
        <v>0.03</v>
      </c>
    </row>
    <row r="1088" spans="1:9" x14ac:dyDescent="0.25">
      <c r="A1088" t="s">
        <v>46</v>
      </c>
      <c r="B1088" t="s">
        <v>404</v>
      </c>
      <c r="C1088" t="s">
        <v>47</v>
      </c>
      <c r="D1088">
        <v>1996</v>
      </c>
      <c r="E1088" t="s">
        <v>520</v>
      </c>
      <c r="F1088">
        <v>5300</v>
      </c>
      <c r="G1088">
        <v>840</v>
      </c>
      <c r="H1088">
        <v>18.834080717488789</v>
      </c>
      <c r="I1088">
        <v>0.03</v>
      </c>
    </row>
    <row r="1089" spans="1:9" x14ac:dyDescent="0.25">
      <c r="A1089" t="s">
        <v>46</v>
      </c>
      <c r="B1089" t="s">
        <v>404</v>
      </c>
      <c r="C1089" t="s">
        <v>47</v>
      </c>
      <c r="D1089">
        <v>1997</v>
      </c>
      <c r="E1089" t="s">
        <v>520</v>
      </c>
      <c r="F1089">
        <v>5450</v>
      </c>
      <c r="G1089">
        <v>150</v>
      </c>
      <c r="H1089">
        <v>2.8301886792452833</v>
      </c>
      <c r="I1089">
        <v>0.03</v>
      </c>
    </row>
    <row r="1090" spans="1:9" x14ac:dyDescent="0.25">
      <c r="A1090" t="s">
        <v>46</v>
      </c>
      <c r="B1090" t="s">
        <v>404</v>
      </c>
      <c r="C1090" t="s">
        <v>47</v>
      </c>
      <c r="D1090">
        <v>1998</v>
      </c>
      <c r="E1090" t="s">
        <v>520</v>
      </c>
      <c r="F1090">
        <v>5470</v>
      </c>
      <c r="G1090">
        <v>20</v>
      </c>
      <c r="H1090">
        <v>0.3669724770642202</v>
      </c>
      <c r="I1090">
        <v>0.03</v>
      </c>
    </row>
    <row r="1091" spans="1:9" x14ac:dyDescent="0.25">
      <c r="A1091" t="s">
        <v>46</v>
      </c>
      <c r="B1091" t="s">
        <v>404</v>
      </c>
      <c r="C1091" t="s">
        <v>47</v>
      </c>
      <c r="D1091">
        <v>1999</v>
      </c>
      <c r="E1091" t="s">
        <v>520</v>
      </c>
      <c r="F1091">
        <v>5500</v>
      </c>
      <c r="G1091">
        <v>30</v>
      </c>
      <c r="H1091">
        <v>0.54844606946983543</v>
      </c>
      <c r="I1091">
        <v>0.03</v>
      </c>
    </row>
    <row r="1092" spans="1:9" x14ac:dyDescent="0.25">
      <c r="A1092" t="s">
        <v>46</v>
      </c>
      <c r="B1092" t="s">
        <v>404</v>
      </c>
      <c r="C1092" t="s">
        <v>47</v>
      </c>
      <c r="D1092">
        <v>2000</v>
      </c>
      <c r="E1092" t="s">
        <v>520</v>
      </c>
      <c r="F1092">
        <v>5630</v>
      </c>
      <c r="G1092">
        <v>130</v>
      </c>
      <c r="H1092">
        <v>2.3636363636363638</v>
      </c>
      <c r="I1092">
        <v>0.03</v>
      </c>
    </row>
    <row r="1093" spans="1:9" x14ac:dyDescent="0.25">
      <c r="A1093" t="s">
        <v>46</v>
      </c>
      <c r="B1093" t="s">
        <v>404</v>
      </c>
      <c r="C1093" t="s">
        <v>47</v>
      </c>
      <c r="D1093">
        <v>2001</v>
      </c>
      <c r="E1093" t="s">
        <v>520</v>
      </c>
      <c r="F1093">
        <v>5640</v>
      </c>
      <c r="G1093">
        <v>10</v>
      </c>
      <c r="H1093">
        <v>0.17761989342806395</v>
      </c>
      <c r="I1093">
        <v>0.03</v>
      </c>
    </row>
    <row r="1094" spans="1:9" x14ac:dyDescent="0.25">
      <c r="A1094" t="s">
        <v>46</v>
      </c>
      <c r="B1094" t="s">
        <v>404</v>
      </c>
      <c r="C1094" t="s">
        <v>47</v>
      </c>
      <c r="D1094">
        <v>2002</v>
      </c>
      <c r="E1094" t="s">
        <v>520</v>
      </c>
      <c r="F1094">
        <v>5960</v>
      </c>
      <c r="G1094">
        <v>320</v>
      </c>
      <c r="H1094">
        <v>5.6737588652482271</v>
      </c>
      <c r="I1094">
        <v>0.03</v>
      </c>
    </row>
    <row r="1095" spans="1:9" x14ac:dyDescent="0.25">
      <c r="A1095" t="s">
        <v>46</v>
      </c>
      <c r="B1095" t="s">
        <v>404</v>
      </c>
      <c r="C1095" t="s">
        <v>47</v>
      </c>
      <c r="D1095">
        <v>2003</v>
      </c>
      <c r="E1095" t="s">
        <v>520</v>
      </c>
      <c r="F1095">
        <v>6310</v>
      </c>
      <c r="G1095">
        <v>350</v>
      </c>
      <c r="H1095">
        <v>5.8724832214765099</v>
      </c>
      <c r="I1095">
        <v>0.03</v>
      </c>
    </row>
    <row r="1096" spans="1:9" x14ac:dyDescent="0.25">
      <c r="A1096" t="s">
        <v>46</v>
      </c>
      <c r="B1096" t="s">
        <v>404</v>
      </c>
      <c r="C1096" t="s">
        <v>47</v>
      </c>
      <c r="D1096">
        <v>2004</v>
      </c>
      <c r="E1096" t="s">
        <v>520</v>
      </c>
      <c r="F1096">
        <v>6680</v>
      </c>
      <c r="G1096">
        <v>370</v>
      </c>
      <c r="H1096">
        <v>5.8637083993660859</v>
      </c>
      <c r="I1096">
        <v>0.04</v>
      </c>
    </row>
    <row r="1097" spans="1:9" x14ac:dyDescent="0.25">
      <c r="A1097" t="s">
        <v>46</v>
      </c>
      <c r="B1097" t="s">
        <v>404</v>
      </c>
      <c r="C1097" t="s">
        <v>47</v>
      </c>
      <c r="D1097">
        <v>2005</v>
      </c>
      <c r="E1097" t="s">
        <v>520</v>
      </c>
      <c r="F1097">
        <v>7380</v>
      </c>
      <c r="G1097">
        <v>700</v>
      </c>
      <c r="H1097">
        <v>10.479041916167663</v>
      </c>
      <c r="I1097">
        <v>0.04</v>
      </c>
    </row>
    <row r="1098" spans="1:9" x14ac:dyDescent="0.25">
      <c r="A1098" t="s">
        <v>46</v>
      </c>
      <c r="B1098" t="s">
        <v>404</v>
      </c>
      <c r="C1098" t="s">
        <v>47</v>
      </c>
      <c r="D1098">
        <v>2006</v>
      </c>
      <c r="E1098" t="s">
        <v>520</v>
      </c>
      <c r="F1098">
        <v>7790</v>
      </c>
      <c r="G1098">
        <v>410</v>
      </c>
      <c r="H1098">
        <v>5.5555555555555554</v>
      </c>
      <c r="I1098">
        <v>0.04</v>
      </c>
    </row>
    <row r="1099" spans="1:9" x14ac:dyDescent="0.25">
      <c r="A1099" t="s">
        <v>46</v>
      </c>
      <c r="B1099" t="s">
        <v>404</v>
      </c>
      <c r="C1099" t="s">
        <v>47</v>
      </c>
      <c r="D1099">
        <v>2007</v>
      </c>
      <c r="E1099" t="s">
        <v>520</v>
      </c>
      <c r="F1099">
        <v>8210</v>
      </c>
      <c r="G1099">
        <v>420</v>
      </c>
      <c r="H1099">
        <v>5.3915275994865208</v>
      </c>
      <c r="I1099">
        <v>0.04</v>
      </c>
    </row>
    <row r="1100" spans="1:9" x14ac:dyDescent="0.25">
      <c r="A1100" t="s">
        <v>46</v>
      </c>
      <c r="B1100" t="s">
        <v>404</v>
      </c>
      <c r="C1100" t="s">
        <v>47</v>
      </c>
      <c r="D1100">
        <v>2008</v>
      </c>
      <c r="E1100" t="s">
        <v>520</v>
      </c>
      <c r="F1100">
        <v>8630</v>
      </c>
      <c r="G1100">
        <v>420</v>
      </c>
      <c r="H1100">
        <v>5.1157125456760051</v>
      </c>
      <c r="I1100">
        <v>0.04</v>
      </c>
    </row>
    <row r="1101" spans="1:9" x14ac:dyDescent="0.25">
      <c r="A1101" t="s">
        <v>46</v>
      </c>
      <c r="B1101" t="s">
        <v>404</v>
      </c>
      <c r="C1101" t="s">
        <v>47</v>
      </c>
      <c r="D1101">
        <v>2009</v>
      </c>
      <c r="E1101" t="s">
        <v>520</v>
      </c>
      <c r="F1101">
        <v>9050</v>
      </c>
      <c r="G1101">
        <v>420</v>
      </c>
      <c r="H1101">
        <v>4.8667439165701047</v>
      </c>
      <c r="I1101">
        <v>0.05</v>
      </c>
    </row>
    <row r="1102" spans="1:9" x14ac:dyDescent="0.25">
      <c r="A1102" t="s">
        <v>46</v>
      </c>
      <c r="B1102" t="s">
        <v>404</v>
      </c>
      <c r="C1102" t="s">
        <v>47</v>
      </c>
      <c r="D1102">
        <v>2010</v>
      </c>
      <c r="E1102" t="s">
        <v>520</v>
      </c>
      <c r="F1102">
        <v>9460</v>
      </c>
      <c r="G1102">
        <v>410</v>
      </c>
      <c r="H1102">
        <v>4.5303867403314912</v>
      </c>
      <c r="I1102">
        <v>0.05</v>
      </c>
    </row>
    <row r="1103" spans="1:9" x14ac:dyDescent="0.25">
      <c r="A1103" t="s">
        <v>46</v>
      </c>
      <c r="B1103" t="s">
        <v>404</v>
      </c>
      <c r="C1103" t="s">
        <v>47</v>
      </c>
      <c r="D1103">
        <v>2011</v>
      </c>
      <c r="E1103" t="s">
        <v>520</v>
      </c>
      <c r="F1103">
        <v>9660</v>
      </c>
      <c r="G1103">
        <v>200</v>
      </c>
      <c r="H1103">
        <v>2.1141649048625792</v>
      </c>
      <c r="I1103">
        <v>0.05</v>
      </c>
    </row>
    <row r="1104" spans="1:9" x14ac:dyDescent="0.25">
      <c r="A1104" t="s">
        <v>46</v>
      </c>
      <c r="B1104" t="s">
        <v>404</v>
      </c>
      <c r="C1104" t="s">
        <v>47</v>
      </c>
      <c r="D1104">
        <v>2012</v>
      </c>
      <c r="E1104" t="s">
        <v>520</v>
      </c>
      <c r="F1104">
        <v>9860</v>
      </c>
      <c r="G1104">
        <v>200</v>
      </c>
      <c r="H1104">
        <v>2.0703933747412009</v>
      </c>
      <c r="I1104">
        <v>0.05</v>
      </c>
    </row>
    <row r="1105" spans="1:9" x14ac:dyDescent="0.25">
      <c r="A1105" t="s">
        <v>46</v>
      </c>
      <c r="B1105" t="s">
        <v>404</v>
      </c>
      <c r="C1105" t="s">
        <v>47</v>
      </c>
      <c r="D1105">
        <v>2013</v>
      </c>
      <c r="E1105" t="s">
        <v>520</v>
      </c>
      <c r="F1105">
        <v>10050</v>
      </c>
      <c r="G1105">
        <v>190</v>
      </c>
      <c r="H1105">
        <v>1.9269776876267748</v>
      </c>
      <c r="I1105">
        <v>0.05</v>
      </c>
    </row>
    <row r="1106" spans="1:9" x14ac:dyDescent="0.25">
      <c r="A1106" t="s">
        <v>46</v>
      </c>
      <c r="B1106" t="s">
        <v>404</v>
      </c>
      <c r="C1106" t="s">
        <v>47</v>
      </c>
      <c r="D1106">
        <v>2014</v>
      </c>
      <c r="E1106" t="s">
        <v>520</v>
      </c>
      <c r="F1106">
        <v>10250</v>
      </c>
      <c r="G1106">
        <v>200</v>
      </c>
      <c r="H1106">
        <v>1.9900497512437811</v>
      </c>
      <c r="I1106">
        <v>0.05</v>
      </c>
    </row>
    <row r="1107" spans="1:9" x14ac:dyDescent="0.25">
      <c r="A1107" t="s">
        <v>46</v>
      </c>
      <c r="B1107" t="s">
        <v>404</v>
      </c>
      <c r="C1107" t="s">
        <v>47</v>
      </c>
      <c r="D1107">
        <v>2015</v>
      </c>
      <c r="E1107" t="s">
        <v>520</v>
      </c>
      <c r="F1107">
        <v>10440</v>
      </c>
      <c r="G1107">
        <v>190</v>
      </c>
      <c r="H1107">
        <v>1.8536585365853657</v>
      </c>
      <c r="I1107">
        <v>0.05</v>
      </c>
    </row>
    <row r="1108" spans="1:9" x14ac:dyDescent="0.25">
      <c r="A1108" t="s">
        <v>46</v>
      </c>
      <c r="B1108" t="s">
        <v>404</v>
      </c>
      <c r="C1108" t="s">
        <v>47</v>
      </c>
      <c r="D1108">
        <v>2016</v>
      </c>
      <c r="E1108" t="s">
        <v>520</v>
      </c>
      <c r="F1108">
        <v>10370</v>
      </c>
      <c r="G1108">
        <v>-70</v>
      </c>
      <c r="H1108">
        <v>-0.67049808429118773</v>
      </c>
      <c r="I1108">
        <v>0.05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520</v>
      </c>
      <c r="F1109">
        <v>480</v>
      </c>
      <c r="G1109">
        <v>0</v>
      </c>
      <c r="H1109">
        <v>0</v>
      </c>
      <c r="I1109">
        <v>0.04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520</v>
      </c>
      <c r="F1110">
        <v>510</v>
      </c>
      <c r="G1110">
        <v>30</v>
      </c>
      <c r="H1110">
        <v>6.25</v>
      </c>
      <c r="I1110">
        <v>0.04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520</v>
      </c>
      <c r="F1111">
        <v>540</v>
      </c>
      <c r="G1111">
        <v>30</v>
      </c>
      <c r="H1111">
        <v>5.8823529411764701</v>
      </c>
      <c r="I1111">
        <v>0.04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520</v>
      </c>
      <c r="F1112">
        <v>570</v>
      </c>
      <c r="G1112">
        <v>30</v>
      </c>
      <c r="H1112">
        <v>5.5555555555555554</v>
      </c>
      <c r="I1112">
        <v>0.04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520</v>
      </c>
      <c r="F1113">
        <v>510</v>
      </c>
      <c r="G1113">
        <v>-60</v>
      </c>
      <c r="H1113">
        <v>-10.526315789473683</v>
      </c>
      <c r="I1113">
        <v>0.04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520</v>
      </c>
      <c r="F1114">
        <v>540</v>
      </c>
      <c r="G1114">
        <v>30</v>
      </c>
      <c r="H1114">
        <v>5.8823529411764701</v>
      </c>
      <c r="I1114">
        <v>0.04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520</v>
      </c>
      <c r="F1115">
        <v>570</v>
      </c>
      <c r="G1115">
        <v>30</v>
      </c>
      <c r="H1115">
        <v>5.5555555555555554</v>
      </c>
      <c r="I1115">
        <v>0.04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520</v>
      </c>
      <c r="F1116">
        <v>610</v>
      </c>
      <c r="G1116">
        <v>40</v>
      </c>
      <c r="H1116">
        <v>7.0175438596491224</v>
      </c>
      <c r="I1116">
        <v>0.04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520</v>
      </c>
      <c r="F1117">
        <v>640</v>
      </c>
      <c r="G1117">
        <v>30</v>
      </c>
      <c r="H1117">
        <v>4.918032786885246</v>
      </c>
      <c r="I1117">
        <v>0.04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520</v>
      </c>
      <c r="F1118">
        <v>670</v>
      </c>
      <c r="G1118">
        <v>30</v>
      </c>
      <c r="H1118">
        <v>4.6875</v>
      </c>
      <c r="I1118">
        <v>0.04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520</v>
      </c>
      <c r="F1119">
        <v>700</v>
      </c>
      <c r="G1119">
        <v>30</v>
      </c>
      <c r="H1119">
        <v>4.4776119402985071</v>
      </c>
      <c r="I1119">
        <v>0.05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520</v>
      </c>
      <c r="F1120">
        <v>680</v>
      </c>
      <c r="G1120">
        <v>-20</v>
      </c>
      <c r="H1120">
        <v>-2.8571428571428572</v>
      </c>
      <c r="I1120">
        <v>0.04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520</v>
      </c>
      <c r="F1121">
        <v>650</v>
      </c>
      <c r="G1121">
        <v>-30</v>
      </c>
      <c r="H1121">
        <v>-4.4117647058823533</v>
      </c>
      <c r="I1121">
        <v>0.04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520</v>
      </c>
      <c r="F1122">
        <v>630</v>
      </c>
      <c r="G1122">
        <v>-20</v>
      </c>
      <c r="H1122">
        <v>-3.0769230769230771</v>
      </c>
      <c r="I1122">
        <v>0.04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520</v>
      </c>
      <c r="F1123">
        <v>610</v>
      </c>
      <c r="G1123">
        <v>-20</v>
      </c>
      <c r="H1123">
        <v>-3.1746031746031744</v>
      </c>
      <c r="I1123">
        <v>0.04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520</v>
      </c>
      <c r="F1124">
        <v>580</v>
      </c>
      <c r="G1124">
        <v>-30</v>
      </c>
      <c r="H1124">
        <v>-4.918032786885246</v>
      </c>
      <c r="I1124">
        <v>0.04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520</v>
      </c>
      <c r="F1125">
        <v>550</v>
      </c>
      <c r="G1125">
        <v>-30</v>
      </c>
      <c r="H1125">
        <v>-5.1724137931034484</v>
      </c>
      <c r="I1125">
        <v>0.03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520</v>
      </c>
      <c r="F1126">
        <v>620</v>
      </c>
      <c r="G1126">
        <v>70</v>
      </c>
      <c r="H1126">
        <v>12.727272727272727</v>
      </c>
      <c r="I1126">
        <v>0.04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520</v>
      </c>
      <c r="F1127">
        <v>690</v>
      </c>
      <c r="G1127">
        <v>70</v>
      </c>
      <c r="H1127">
        <v>11.29032258064516</v>
      </c>
      <c r="I1127">
        <v>0.04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520</v>
      </c>
      <c r="F1128">
        <v>760</v>
      </c>
      <c r="G1128">
        <v>70</v>
      </c>
      <c r="H1128">
        <v>10.144927536231885</v>
      </c>
      <c r="I1128">
        <v>0.04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520</v>
      </c>
      <c r="F1129">
        <v>830</v>
      </c>
      <c r="G1129">
        <v>70</v>
      </c>
      <c r="H1129">
        <v>9.2105263157894726</v>
      </c>
      <c r="I1129">
        <v>0.05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520</v>
      </c>
      <c r="F1130">
        <v>840</v>
      </c>
      <c r="G1130">
        <v>10</v>
      </c>
      <c r="H1130">
        <v>1.2048192771084338</v>
      </c>
      <c r="I1130">
        <v>0.05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520</v>
      </c>
      <c r="F1131">
        <v>850</v>
      </c>
      <c r="G1131">
        <v>10</v>
      </c>
      <c r="H1131">
        <v>1.1904761904761905</v>
      </c>
      <c r="I1131">
        <v>0.05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520</v>
      </c>
      <c r="F1132">
        <v>860</v>
      </c>
      <c r="G1132">
        <v>10</v>
      </c>
      <c r="H1132">
        <v>1.1764705882352942</v>
      </c>
      <c r="I1132">
        <v>0.05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520</v>
      </c>
      <c r="F1133">
        <v>870</v>
      </c>
      <c r="G1133">
        <v>10</v>
      </c>
      <c r="H1133">
        <v>1.1627906976744187</v>
      </c>
      <c r="I1133">
        <v>0.05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520</v>
      </c>
      <c r="F1134">
        <v>880</v>
      </c>
      <c r="G1134">
        <v>10</v>
      </c>
      <c r="H1134">
        <v>1.1494252873563218</v>
      </c>
      <c r="I1134">
        <v>0.05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520</v>
      </c>
      <c r="F1135">
        <v>880</v>
      </c>
      <c r="G1135">
        <v>0</v>
      </c>
      <c r="H1135">
        <v>0</v>
      </c>
      <c r="I1135">
        <v>0.05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520</v>
      </c>
      <c r="F1136">
        <v>510</v>
      </c>
      <c r="G1136">
        <v>0</v>
      </c>
      <c r="H1136">
        <v>0</v>
      </c>
      <c r="I1136">
        <v>0.02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520</v>
      </c>
      <c r="F1137">
        <v>530</v>
      </c>
      <c r="G1137">
        <v>20</v>
      </c>
      <c r="H1137">
        <v>3.9215686274509802</v>
      </c>
      <c r="I1137">
        <v>0.02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520</v>
      </c>
      <c r="F1138">
        <v>550</v>
      </c>
      <c r="G1138">
        <v>20</v>
      </c>
      <c r="H1138">
        <v>3.7735849056603774</v>
      </c>
      <c r="I1138">
        <v>0.02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520</v>
      </c>
      <c r="F1139">
        <v>570</v>
      </c>
      <c r="G1139">
        <v>20</v>
      </c>
      <c r="H1139">
        <v>3.6363636363636362</v>
      </c>
      <c r="I1139">
        <v>0.02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520</v>
      </c>
      <c r="F1140">
        <v>590</v>
      </c>
      <c r="G1140">
        <v>20</v>
      </c>
      <c r="H1140">
        <v>3.5087719298245612</v>
      </c>
      <c r="I1140">
        <v>0.02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520</v>
      </c>
      <c r="F1141">
        <v>560</v>
      </c>
      <c r="G1141">
        <v>-30</v>
      </c>
      <c r="H1141">
        <v>-5.0847457627118651</v>
      </c>
      <c r="I1141">
        <v>0.02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520</v>
      </c>
      <c r="F1142">
        <v>540</v>
      </c>
      <c r="G1142">
        <v>-20</v>
      </c>
      <c r="H1142">
        <v>-3.5714285714285712</v>
      </c>
      <c r="I1142">
        <v>0.01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520</v>
      </c>
      <c r="F1143">
        <v>520</v>
      </c>
      <c r="G1143">
        <v>-20</v>
      </c>
      <c r="H1143">
        <v>-3.7037037037037033</v>
      </c>
      <c r="I1143">
        <v>0.01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520</v>
      </c>
      <c r="F1144">
        <v>490</v>
      </c>
      <c r="G1144">
        <v>-30</v>
      </c>
      <c r="H1144">
        <v>-5.7692307692307692</v>
      </c>
      <c r="I1144">
        <v>0.01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520</v>
      </c>
      <c r="F1145">
        <v>470</v>
      </c>
      <c r="G1145">
        <v>-20</v>
      </c>
      <c r="H1145">
        <v>-4.0816326530612246</v>
      </c>
      <c r="I1145">
        <v>0.01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520</v>
      </c>
      <c r="F1146">
        <v>450</v>
      </c>
      <c r="G1146">
        <v>-20</v>
      </c>
      <c r="H1146">
        <v>-4.2553191489361701</v>
      </c>
      <c r="I1146">
        <v>0.01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520</v>
      </c>
      <c r="F1147">
        <v>450</v>
      </c>
      <c r="G1147">
        <v>0</v>
      </c>
      <c r="H1147">
        <v>0</v>
      </c>
      <c r="I1147">
        <v>0.01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520</v>
      </c>
      <c r="F1148">
        <v>440</v>
      </c>
      <c r="G1148">
        <v>-10</v>
      </c>
      <c r="H1148">
        <v>-2.2222222222222223</v>
      </c>
      <c r="I1148">
        <v>0.01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520</v>
      </c>
      <c r="F1149">
        <v>440</v>
      </c>
      <c r="G1149">
        <v>0</v>
      </c>
      <c r="H1149">
        <v>0</v>
      </c>
      <c r="I1149">
        <v>0.01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520</v>
      </c>
      <c r="F1150">
        <v>440</v>
      </c>
      <c r="G1150">
        <v>0</v>
      </c>
      <c r="H1150">
        <v>0</v>
      </c>
      <c r="I1150">
        <v>0.01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520</v>
      </c>
      <c r="F1151">
        <v>440</v>
      </c>
      <c r="G1151">
        <v>0</v>
      </c>
      <c r="H1151">
        <v>0</v>
      </c>
      <c r="I1151">
        <v>0.01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520</v>
      </c>
      <c r="F1152">
        <v>440</v>
      </c>
      <c r="G1152">
        <v>0</v>
      </c>
      <c r="H1152">
        <v>0</v>
      </c>
      <c r="I1152">
        <v>0.01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520</v>
      </c>
      <c r="F1153">
        <v>450</v>
      </c>
      <c r="G1153">
        <v>10</v>
      </c>
      <c r="H1153">
        <v>2.2727272727272729</v>
      </c>
      <c r="I1153">
        <v>0.01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520</v>
      </c>
      <c r="F1154">
        <v>450</v>
      </c>
      <c r="G1154">
        <v>0</v>
      </c>
      <c r="H1154">
        <v>0</v>
      </c>
      <c r="I1154">
        <v>0.01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520</v>
      </c>
      <c r="F1155">
        <v>460</v>
      </c>
      <c r="G1155">
        <v>10</v>
      </c>
      <c r="H1155">
        <v>2.2222222222222223</v>
      </c>
      <c r="I1155">
        <v>0.01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520</v>
      </c>
      <c r="F1156">
        <v>460</v>
      </c>
      <c r="G1156">
        <v>0</v>
      </c>
      <c r="H1156">
        <v>0</v>
      </c>
      <c r="I1156">
        <v>0.01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520</v>
      </c>
      <c r="F1157">
        <v>480</v>
      </c>
      <c r="G1157">
        <v>20</v>
      </c>
      <c r="H1157">
        <v>4.3478260869565215</v>
      </c>
      <c r="I1157">
        <v>0.01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520</v>
      </c>
      <c r="F1158">
        <v>500</v>
      </c>
      <c r="G1158">
        <v>20</v>
      </c>
      <c r="H1158">
        <v>4.1666666666666661</v>
      </c>
      <c r="I1158">
        <v>0.01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520</v>
      </c>
      <c r="F1159">
        <v>510</v>
      </c>
      <c r="G1159">
        <v>10</v>
      </c>
      <c r="H1159">
        <v>2</v>
      </c>
      <c r="I1159">
        <v>0.01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520</v>
      </c>
      <c r="F1160">
        <v>530</v>
      </c>
      <c r="G1160">
        <v>20</v>
      </c>
      <c r="H1160">
        <v>3.9215686274509802</v>
      </c>
      <c r="I1160">
        <v>0.01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520</v>
      </c>
      <c r="F1161">
        <v>550</v>
      </c>
      <c r="G1161">
        <v>20</v>
      </c>
      <c r="H1161">
        <v>3.7735849056603774</v>
      </c>
      <c r="I1161">
        <v>0.01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520</v>
      </c>
      <c r="F1162">
        <v>550</v>
      </c>
      <c r="G1162">
        <v>0</v>
      </c>
      <c r="H1162">
        <v>0</v>
      </c>
      <c r="I1162">
        <v>0.01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520</v>
      </c>
      <c r="F1163">
        <v>80</v>
      </c>
      <c r="G1163">
        <v>0</v>
      </c>
      <c r="H1163">
        <v>0</v>
      </c>
      <c r="I1163">
        <v>0.03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520</v>
      </c>
      <c r="F1164">
        <v>80</v>
      </c>
      <c r="G1164">
        <v>0</v>
      </c>
      <c r="H1164">
        <v>0</v>
      </c>
      <c r="I1164">
        <v>0.03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520</v>
      </c>
      <c r="F1165">
        <v>80</v>
      </c>
      <c r="G1165">
        <v>0</v>
      </c>
      <c r="H1165">
        <v>0</v>
      </c>
      <c r="I1165">
        <v>0.02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520</v>
      </c>
      <c r="F1166">
        <v>80</v>
      </c>
      <c r="G1166">
        <v>0</v>
      </c>
      <c r="H1166">
        <v>0</v>
      </c>
      <c r="I1166">
        <v>0.02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520</v>
      </c>
      <c r="F1167">
        <v>80</v>
      </c>
      <c r="G1167">
        <v>0</v>
      </c>
      <c r="H1167">
        <v>0</v>
      </c>
      <c r="I1167">
        <v>0.02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520</v>
      </c>
      <c r="F1168">
        <v>80</v>
      </c>
      <c r="G1168">
        <v>0</v>
      </c>
      <c r="H1168">
        <v>0</v>
      </c>
      <c r="I1168">
        <v>0.02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520</v>
      </c>
      <c r="F1169">
        <v>80</v>
      </c>
      <c r="G1169">
        <v>0</v>
      </c>
      <c r="H1169">
        <v>0</v>
      </c>
      <c r="I1169">
        <v>0.02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520</v>
      </c>
      <c r="F1170">
        <v>80</v>
      </c>
      <c r="G1170">
        <v>0</v>
      </c>
      <c r="H1170">
        <v>0</v>
      </c>
      <c r="I1170">
        <v>0.02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520</v>
      </c>
      <c r="F1171">
        <v>90</v>
      </c>
      <c r="G1171">
        <v>10</v>
      </c>
      <c r="H1171">
        <v>12.5</v>
      </c>
      <c r="I1171">
        <v>0.02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520</v>
      </c>
      <c r="F1172">
        <v>90</v>
      </c>
      <c r="G1172">
        <v>0</v>
      </c>
      <c r="H1172">
        <v>0</v>
      </c>
      <c r="I1172">
        <v>0.02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520</v>
      </c>
      <c r="F1173">
        <v>100</v>
      </c>
      <c r="G1173">
        <v>10</v>
      </c>
      <c r="H1173">
        <v>11.111111111111111</v>
      </c>
      <c r="I1173">
        <v>0.02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520</v>
      </c>
      <c r="F1174">
        <v>110</v>
      </c>
      <c r="G1174">
        <v>10</v>
      </c>
      <c r="H1174">
        <v>10</v>
      </c>
      <c r="I1174">
        <v>0.03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520</v>
      </c>
      <c r="F1175">
        <v>110</v>
      </c>
      <c r="G1175">
        <v>0</v>
      </c>
      <c r="H1175">
        <v>0</v>
      </c>
      <c r="I1175">
        <v>0.03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520</v>
      </c>
      <c r="F1176">
        <v>120</v>
      </c>
      <c r="G1176">
        <v>10</v>
      </c>
      <c r="H1176">
        <v>9.0909090909090917</v>
      </c>
      <c r="I1176">
        <v>0.03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520</v>
      </c>
      <c r="F1177">
        <v>130</v>
      </c>
      <c r="G1177">
        <v>10</v>
      </c>
      <c r="H1177">
        <v>8.3333333333333321</v>
      </c>
      <c r="I1177">
        <v>0.03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520</v>
      </c>
      <c r="F1178">
        <v>140</v>
      </c>
      <c r="G1178">
        <v>10</v>
      </c>
      <c r="H1178">
        <v>7.6923076923076925</v>
      </c>
      <c r="I1178">
        <v>0.03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520</v>
      </c>
      <c r="F1179">
        <v>140</v>
      </c>
      <c r="G1179">
        <v>0</v>
      </c>
      <c r="H1179">
        <v>0</v>
      </c>
      <c r="I1179">
        <v>0.03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520</v>
      </c>
      <c r="F1180">
        <v>150</v>
      </c>
      <c r="G1180">
        <v>10</v>
      </c>
      <c r="H1180">
        <v>7.1428571428571423</v>
      </c>
      <c r="I1180">
        <v>0.03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520</v>
      </c>
      <c r="F1181">
        <v>150</v>
      </c>
      <c r="G1181">
        <v>0</v>
      </c>
      <c r="H1181">
        <v>0</v>
      </c>
      <c r="I1181">
        <v>0.03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520</v>
      </c>
      <c r="F1182">
        <v>160</v>
      </c>
      <c r="G1182">
        <v>10</v>
      </c>
      <c r="H1182">
        <v>6.666666666666667</v>
      </c>
      <c r="I1182">
        <v>0.03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520</v>
      </c>
      <c r="F1183">
        <v>160</v>
      </c>
      <c r="G1183">
        <v>0</v>
      </c>
      <c r="H1183">
        <v>0</v>
      </c>
      <c r="I1183">
        <v>0.04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520</v>
      </c>
      <c r="F1184">
        <v>160</v>
      </c>
      <c r="G1184">
        <v>0</v>
      </c>
      <c r="H1184">
        <v>0</v>
      </c>
      <c r="I1184">
        <v>0.03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520</v>
      </c>
      <c r="F1185">
        <v>160</v>
      </c>
      <c r="G1185">
        <v>0</v>
      </c>
      <c r="H1185">
        <v>0</v>
      </c>
      <c r="I1185">
        <v>0.03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520</v>
      </c>
      <c r="F1186">
        <v>160</v>
      </c>
      <c r="G1186">
        <v>0</v>
      </c>
      <c r="H1186">
        <v>0</v>
      </c>
      <c r="I1186">
        <v>0.03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520</v>
      </c>
      <c r="F1187">
        <v>160</v>
      </c>
      <c r="G1187">
        <v>0</v>
      </c>
      <c r="H1187">
        <v>0</v>
      </c>
      <c r="I1187">
        <v>0.03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520</v>
      </c>
      <c r="F1188">
        <v>150</v>
      </c>
      <c r="G1188">
        <v>-10</v>
      </c>
      <c r="H1188">
        <v>-6.25</v>
      </c>
      <c r="I1188">
        <v>0.03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520</v>
      </c>
      <c r="F1189">
        <v>150</v>
      </c>
      <c r="G1189">
        <v>0</v>
      </c>
      <c r="H1189">
        <v>0</v>
      </c>
      <c r="I1189">
        <v>0.03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520</v>
      </c>
      <c r="F1190">
        <v>350</v>
      </c>
      <c r="G1190">
        <v>0</v>
      </c>
      <c r="H1190">
        <v>0</v>
      </c>
      <c r="I1190">
        <v>0.03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520</v>
      </c>
      <c r="F1191">
        <v>320</v>
      </c>
      <c r="G1191">
        <v>-30</v>
      </c>
      <c r="H1191">
        <v>-8.5714285714285712</v>
      </c>
      <c r="I1191">
        <v>0.03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520</v>
      </c>
      <c r="F1192">
        <v>290</v>
      </c>
      <c r="G1192">
        <v>-30</v>
      </c>
      <c r="H1192">
        <v>-9.375</v>
      </c>
      <c r="I1192">
        <v>0.03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520</v>
      </c>
      <c r="F1193">
        <v>260</v>
      </c>
      <c r="G1193">
        <v>-30</v>
      </c>
      <c r="H1193">
        <v>-10.344827586206897</v>
      </c>
      <c r="I1193">
        <v>0.02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520</v>
      </c>
      <c r="F1194">
        <v>230</v>
      </c>
      <c r="G1194">
        <v>-30</v>
      </c>
      <c r="H1194">
        <v>-11.538461538461538</v>
      </c>
      <c r="I1194">
        <v>0.02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520</v>
      </c>
      <c r="F1195">
        <v>280</v>
      </c>
      <c r="G1195">
        <v>50</v>
      </c>
      <c r="H1195">
        <v>21.739130434782609</v>
      </c>
      <c r="I1195">
        <v>0.03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520</v>
      </c>
      <c r="F1196">
        <v>330</v>
      </c>
      <c r="G1196">
        <v>50</v>
      </c>
      <c r="H1196">
        <v>17.857142857142858</v>
      </c>
      <c r="I1196">
        <v>0.03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520</v>
      </c>
      <c r="F1197">
        <v>310</v>
      </c>
      <c r="G1197">
        <v>-20</v>
      </c>
      <c r="H1197">
        <v>-6.0606060606060606</v>
      </c>
      <c r="I1197">
        <v>0.03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520</v>
      </c>
      <c r="F1198">
        <v>300</v>
      </c>
      <c r="G1198">
        <v>-10</v>
      </c>
      <c r="H1198">
        <v>-3.225806451612903</v>
      </c>
      <c r="I1198">
        <v>0.03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520</v>
      </c>
      <c r="F1199">
        <v>290</v>
      </c>
      <c r="G1199">
        <v>-10</v>
      </c>
      <c r="H1199">
        <v>-3.3333333333333335</v>
      </c>
      <c r="I1199">
        <v>0.03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520</v>
      </c>
      <c r="F1200">
        <v>270</v>
      </c>
      <c r="G1200">
        <v>-20</v>
      </c>
      <c r="H1200">
        <v>-6.8965517241379306</v>
      </c>
      <c r="I1200">
        <v>0.02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520</v>
      </c>
      <c r="F1201">
        <v>270</v>
      </c>
      <c r="G1201">
        <v>0</v>
      </c>
      <c r="H1201">
        <v>0</v>
      </c>
      <c r="I1201">
        <v>0.02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520</v>
      </c>
      <c r="F1202">
        <v>270</v>
      </c>
      <c r="G1202">
        <v>0</v>
      </c>
      <c r="H1202">
        <v>0</v>
      </c>
      <c r="I1202">
        <v>0.02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520</v>
      </c>
      <c r="F1203">
        <v>270</v>
      </c>
      <c r="G1203">
        <v>0</v>
      </c>
      <c r="H1203">
        <v>0</v>
      </c>
      <c r="I1203">
        <v>0.02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520</v>
      </c>
      <c r="F1204">
        <v>260</v>
      </c>
      <c r="G1204">
        <v>-10</v>
      </c>
      <c r="H1204">
        <v>-3.7037037037037033</v>
      </c>
      <c r="I1204">
        <v>0.02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520</v>
      </c>
      <c r="F1205">
        <v>260</v>
      </c>
      <c r="G1205">
        <v>0</v>
      </c>
      <c r="H1205">
        <v>0</v>
      </c>
      <c r="I1205">
        <v>0.02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520</v>
      </c>
      <c r="F1206">
        <v>260</v>
      </c>
      <c r="G1206">
        <v>0</v>
      </c>
      <c r="H1206">
        <v>0</v>
      </c>
      <c r="I1206">
        <v>0.02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520</v>
      </c>
      <c r="F1207">
        <v>250</v>
      </c>
      <c r="G1207">
        <v>-10</v>
      </c>
      <c r="H1207">
        <v>-3.8461538461538463</v>
      </c>
      <c r="I1207">
        <v>0.02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520</v>
      </c>
      <c r="F1208">
        <v>240</v>
      </c>
      <c r="G1208">
        <v>-10</v>
      </c>
      <c r="H1208">
        <v>-4</v>
      </c>
      <c r="I1208">
        <v>0.02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520</v>
      </c>
      <c r="F1209">
        <v>240</v>
      </c>
      <c r="G1209">
        <v>0</v>
      </c>
      <c r="H1209">
        <v>0</v>
      </c>
      <c r="I1209">
        <v>0.02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520</v>
      </c>
      <c r="F1210">
        <v>230</v>
      </c>
      <c r="G1210">
        <v>-10</v>
      </c>
      <c r="H1210">
        <v>-4.1666666666666661</v>
      </c>
      <c r="I1210">
        <v>0.02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520</v>
      </c>
      <c r="F1211">
        <v>230</v>
      </c>
      <c r="G1211">
        <v>0</v>
      </c>
      <c r="H1211">
        <v>0</v>
      </c>
      <c r="I1211">
        <v>0.02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520</v>
      </c>
      <c r="F1212">
        <v>240</v>
      </c>
      <c r="G1212">
        <v>10</v>
      </c>
      <c r="H1212">
        <v>4.3478260869565215</v>
      </c>
      <c r="I1212">
        <v>0.02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520</v>
      </c>
      <c r="F1213">
        <v>240</v>
      </c>
      <c r="G1213">
        <v>0</v>
      </c>
      <c r="H1213">
        <v>0</v>
      </c>
      <c r="I1213">
        <v>0.02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520</v>
      </c>
      <c r="F1214">
        <v>240</v>
      </c>
      <c r="G1214">
        <v>0</v>
      </c>
      <c r="H1214">
        <v>0</v>
      </c>
      <c r="I1214">
        <v>0.02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520</v>
      </c>
      <c r="F1215">
        <v>240</v>
      </c>
      <c r="G1215">
        <v>0</v>
      </c>
      <c r="H1215">
        <v>0</v>
      </c>
      <c r="I1215">
        <v>0.02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520</v>
      </c>
      <c r="F1216">
        <v>240</v>
      </c>
      <c r="G1216">
        <v>0</v>
      </c>
      <c r="H1216">
        <v>0</v>
      </c>
      <c r="I1216">
        <v>0.02</v>
      </c>
    </row>
    <row r="1217" spans="1:9" x14ac:dyDescent="0.25">
      <c r="A1217" t="s">
        <v>100</v>
      </c>
      <c r="B1217" t="s">
        <v>419</v>
      </c>
      <c r="C1217" t="s">
        <v>101</v>
      </c>
      <c r="D1217">
        <v>1990</v>
      </c>
      <c r="E1217" t="s">
        <v>520</v>
      </c>
      <c r="F1217">
        <v>70</v>
      </c>
      <c r="G1217">
        <v>0</v>
      </c>
      <c r="H1217">
        <v>0</v>
      </c>
      <c r="I1217">
        <v>0.01</v>
      </c>
    </row>
    <row r="1218" spans="1:9" x14ac:dyDescent="0.25">
      <c r="A1218" t="s">
        <v>100</v>
      </c>
      <c r="B1218" t="s">
        <v>419</v>
      </c>
      <c r="C1218" t="s">
        <v>101</v>
      </c>
      <c r="D1218">
        <v>1991</v>
      </c>
      <c r="E1218" t="s">
        <v>520</v>
      </c>
      <c r="F1218">
        <v>80</v>
      </c>
      <c r="G1218">
        <v>10</v>
      </c>
      <c r="H1218">
        <v>14.285714285714285</v>
      </c>
      <c r="I1218">
        <v>0.01</v>
      </c>
    </row>
    <row r="1219" spans="1:9" x14ac:dyDescent="0.25">
      <c r="A1219" t="s">
        <v>100</v>
      </c>
      <c r="B1219" t="s">
        <v>419</v>
      </c>
      <c r="C1219" t="s">
        <v>101</v>
      </c>
      <c r="D1219">
        <v>1992</v>
      </c>
      <c r="E1219" t="s">
        <v>520</v>
      </c>
      <c r="F1219">
        <v>90</v>
      </c>
      <c r="G1219">
        <v>10</v>
      </c>
      <c r="H1219">
        <v>12.5</v>
      </c>
      <c r="I1219">
        <v>0.01</v>
      </c>
    </row>
    <row r="1220" spans="1:9" x14ac:dyDescent="0.25">
      <c r="A1220" t="s">
        <v>100</v>
      </c>
      <c r="B1220" t="s">
        <v>419</v>
      </c>
      <c r="C1220" t="s">
        <v>101</v>
      </c>
      <c r="D1220">
        <v>1993</v>
      </c>
      <c r="E1220" t="s">
        <v>520</v>
      </c>
      <c r="F1220">
        <v>100</v>
      </c>
      <c r="G1220">
        <v>10</v>
      </c>
      <c r="H1220">
        <v>11.111111111111111</v>
      </c>
      <c r="I1220">
        <v>0.01</v>
      </c>
    </row>
    <row r="1221" spans="1:9" x14ac:dyDescent="0.25">
      <c r="A1221" t="s">
        <v>100</v>
      </c>
      <c r="B1221" t="s">
        <v>419</v>
      </c>
      <c r="C1221" t="s">
        <v>101</v>
      </c>
      <c r="D1221">
        <v>1994</v>
      </c>
      <c r="E1221" t="s">
        <v>520</v>
      </c>
      <c r="F1221">
        <v>100</v>
      </c>
      <c r="G1221">
        <v>0</v>
      </c>
      <c r="H1221">
        <v>0</v>
      </c>
      <c r="I1221">
        <v>0.01</v>
      </c>
    </row>
    <row r="1222" spans="1:9" x14ac:dyDescent="0.25">
      <c r="A1222" t="s">
        <v>100</v>
      </c>
      <c r="B1222" t="s">
        <v>419</v>
      </c>
      <c r="C1222" t="s">
        <v>101</v>
      </c>
      <c r="D1222">
        <v>1995</v>
      </c>
      <c r="E1222" t="s">
        <v>520</v>
      </c>
      <c r="F1222">
        <v>110</v>
      </c>
      <c r="G1222">
        <v>10</v>
      </c>
      <c r="H1222">
        <v>10</v>
      </c>
      <c r="I1222">
        <v>0.01</v>
      </c>
    </row>
    <row r="1223" spans="1:9" x14ac:dyDescent="0.25">
      <c r="A1223" t="s">
        <v>100</v>
      </c>
      <c r="B1223" t="s">
        <v>419</v>
      </c>
      <c r="C1223" t="s">
        <v>101</v>
      </c>
      <c r="D1223">
        <v>1996</v>
      </c>
      <c r="E1223" t="s">
        <v>520</v>
      </c>
      <c r="F1223">
        <v>120</v>
      </c>
      <c r="G1223">
        <v>10</v>
      </c>
      <c r="H1223">
        <v>9.0909090909090917</v>
      </c>
      <c r="I1223">
        <v>0.01</v>
      </c>
    </row>
    <row r="1224" spans="1:9" x14ac:dyDescent="0.25">
      <c r="A1224" t="s">
        <v>100</v>
      </c>
      <c r="B1224" t="s">
        <v>419</v>
      </c>
      <c r="C1224" t="s">
        <v>101</v>
      </c>
      <c r="D1224">
        <v>1997</v>
      </c>
      <c r="E1224" t="s">
        <v>520</v>
      </c>
      <c r="F1224">
        <v>130</v>
      </c>
      <c r="G1224">
        <v>10</v>
      </c>
      <c r="H1224">
        <v>8.3333333333333321</v>
      </c>
      <c r="I1224">
        <v>0.02</v>
      </c>
    </row>
    <row r="1225" spans="1:9" x14ac:dyDescent="0.25">
      <c r="A1225" t="s">
        <v>100</v>
      </c>
      <c r="B1225" t="s">
        <v>419</v>
      </c>
      <c r="C1225" t="s">
        <v>101</v>
      </c>
      <c r="D1225">
        <v>1998</v>
      </c>
      <c r="E1225" t="s">
        <v>520</v>
      </c>
      <c r="F1225">
        <v>130</v>
      </c>
      <c r="G1225">
        <v>0</v>
      </c>
      <c r="H1225">
        <v>0</v>
      </c>
      <c r="I1225">
        <v>0.02</v>
      </c>
    </row>
    <row r="1226" spans="1:9" x14ac:dyDescent="0.25">
      <c r="A1226" t="s">
        <v>100</v>
      </c>
      <c r="B1226" t="s">
        <v>419</v>
      </c>
      <c r="C1226" t="s">
        <v>101</v>
      </c>
      <c r="D1226">
        <v>1999</v>
      </c>
      <c r="E1226" t="s">
        <v>520</v>
      </c>
      <c r="F1226">
        <v>210</v>
      </c>
      <c r="G1226">
        <v>80</v>
      </c>
      <c r="H1226">
        <v>61.53846153846154</v>
      </c>
      <c r="I1226">
        <v>0.03</v>
      </c>
    </row>
    <row r="1227" spans="1:9" x14ac:dyDescent="0.25">
      <c r="A1227" t="s">
        <v>100</v>
      </c>
      <c r="B1227" t="s">
        <v>419</v>
      </c>
      <c r="C1227" t="s">
        <v>101</v>
      </c>
      <c r="D1227">
        <v>2000</v>
      </c>
      <c r="E1227" t="s">
        <v>520</v>
      </c>
      <c r="F1227">
        <v>290</v>
      </c>
      <c r="G1227">
        <v>80</v>
      </c>
      <c r="H1227">
        <v>38.095238095238095</v>
      </c>
      <c r="I1227">
        <v>0.03</v>
      </c>
    </row>
    <row r="1228" spans="1:9" x14ac:dyDescent="0.25">
      <c r="A1228" t="s">
        <v>100</v>
      </c>
      <c r="B1228" t="s">
        <v>419</v>
      </c>
      <c r="C1228" t="s">
        <v>101</v>
      </c>
      <c r="D1228">
        <v>2001</v>
      </c>
      <c r="E1228" t="s">
        <v>520</v>
      </c>
      <c r="F1228">
        <v>290</v>
      </c>
      <c r="G1228">
        <v>0</v>
      </c>
      <c r="H1228">
        <v>0</v>
      </c>
      <c r="I1228">
        <v>0.03</v>
      </c>
    </row>
    <row r="1229" spans="1:9" x14ac:dyDescent="0.25">
      <c r="A1229" t="s">
        <v>100</v>
      </c>
      <c r="B1229" t="s">
        <v>419</v>
      </c>
      <c r="C1229" t="s">
        <v>101</v>
      </c>
      <c r="D1229">
        <v>2002</v>
      </c>
      <c r="E1229" t="s">
        <v>520</v>
      </c>
      <c r="F1229">
        <v>280</v>
      </c>
      <c r="G1229">
        <v>-10</v>
      </c>
      <c r="H1229">
        <v>-3.4482758620689653</v>
      </c>
      <c r="I1229">
        <v>0.03</v>
      </c>
    </row>
    <row r="1230" spans="1:9" x14ac:dyDescent="0.25">
      <c r="A1230" t="s">
        <v>100</v>
      </c>
      <c r="B1230" t="s">
        <v>419</v>
      </c>
      <c r="C1230" t="s">
        <v>101</v>
      </c>
      <c r="D1230">
        <v>2003</v>
      </c>
      <c r="E1230" t="s">
        <v>520</v>
      </c>
      <c r="F1230">
        <v>270</v>
      </c>
      <c r="G1230">
        <v>-10</v>
      </c>
      <c r="H1230">
        <v>-3.5714285714285712</v>
      </c>
      <c r="I1230">
        <v>0.03</v>
      </c>
    </row>
    <row r="1231" spans="1:9" x14ac:dyDescent="0.25">
      <c r="A1231" t="s">
        <v>100</v>
      </c>
      <c r="B1231" t="s">
        <v>419</v>
      </c>
      <c r="C1231" t="s">
        <v>101</v>
      </c>
      <c r="D1231">
        <v>2004</v>
      </c>
      <c r="E1231" t="s">
        <v>520</v>
      </c>
      <c r="F1231">
        <v>260</v>
      </c>
      <c r="G1231">
        <v>-10</v>
      </c>
      <c r="H1231">
        <v>-3.7037037037037033</v>
      </c>
      <c r="I1231">
        <v>0.03</v>
      </c>
    </row>
    <row r="1232" spans="1:9" x14ac:dyDescent="0.25">
      <c r="A1232" t="s">
        <v>100</v>
      </c>
      <c r="B1232" t="s">
        <v>419</v>
      </c>
      <c r="C1232" t="s">
        <v>101</v>
      </c>
      <c r="D1232">
        <v>2005</v>
      </c>
      <c r="E1232" t="s">
        <v>520</v>
      </c>
      <c r="F1232">
        <v>250</v>
      </c>
      <c r="G1232">
        <v>-10</v>
      </c>
      <c r="H1232">
        <v>-3.8461538461538463</v>
      </c>
      <c r="I1232">
        <v>0.03</v>
      </c>
    </row>
    <row r="1233" spans="1:9" x14ac:dyDescent="0.25">
      <c r="A1233" t="s">
        <v>100</v>
      </c>
      <c r="B1233" t="s">
        <v>419</v>
      </c>
      <c r="C1233" t="s">
        <v>101</v>
      </c>
      <c r="D1233">
        <v>2006</v>
      </c>
      <c r="E1233" t="s">
        <v>520</v>
      </c>
      <c r="F1233">
        <v>250</v>
      </c>
      <c r="G1233">
        <v>0</v>
      </c>
      <c r="H1233">
        <v>0</v>
      </c>
      <c r="I1233">
        <v>0.03</v>
      </c>
    </row>
    <row r="1234" spans="1:9" x14ac:dyDescent="0.25">
      <c r="A1234" t="s">
        <v>100</v>
      </c>
      <c r="B1234" t="s">
        <v>419</v>
      </c>
      <c r="C1234" t="s">
        <v>101</v>
      </c>
      <c r="D1234">
        <v>2007</v>
      </c>
      <c r="E1234" t="s">
        <v>520</v>
      </c>
      <c r="F1234">
        <v>250</v>
      </c>
      <c r="G1234">
        <v>0</v>
      </c>
      <c r="H1234">
        <v>0</v>
      </c>
      <c r="I1234">
        <v>0.03</v>
      </c>
    </row>
    <row r="1235" spans="1:9" x14ac:dyDescent="0.25">
      <c r="A1235" t="s">
        <v>100</v>
      </c>
      <c r="B1235" t="s">
        <v>419</v>
      </c>
      <c r="C1235" t="s">
        <v>101</v>
      </c>
      <c r="D1235">
        <v>2008</v>
      </c>
      <c r="E1235" t="s">
        <v>520</v>
      </c>
      <c r="F1235">
        <v>250</v>
      </c>
      <c r="G1235">
        <v>0</v>
      </c>
      <c r="H1235">
        <v>0</v>
      </c>
      <c r="I1235">
        <v>0.03</v>
      </c>
    </row>
    <row r="1236" spans="1:9" x14ac:dyDescent="0.25">
      <c r="A1236" t="s">
        <v>100</v>
      </c>
      <c r="B1236" t="s">
        <v>419</v>
      </c>
      <c r="C1236" t="s">
        <v>101</v>
      </c>
      <c r="D1236">
        <v>2009</v>
      </c>
      <c r="E1236" t="s">
        <v>520</v>
      </c>
      <c r="F1236">
        <v>240</v>
      </c>
      <c r="G1236">
        <v>-10</v>
      </c>
      <c r="H1236">
        <v>-4</v>
      </c>
      <c r="I1236">
        <v>0.03</v>
      </c>
    </row>
    <row r="1237" spans="1:9" x14ac:dyDescent="0.25">
      <c r="A1237" t="s">
        <v>100</v>
      </c>
      <c r="B1237" t="s">
        <v>419</v>
      </c>
      <c r="C1237" t="s">
        <v>101</v>
      </c>
      <c r="D1237">
        <v>2010</v>
      </c>
      <c r="E1237" t="s">
        <v>520</v>
      </c>
      <c r="F1237">
        <v>240</v>
      </c>
      <c r="G1237">
        <v>0</v>
      </c>
      <c r="H1237">
        <v>0</v>
      </c>
      <c r="I1237">
        <v>0.03</v>
      </c>
    </row>
    <row r="1238" spans="1:9" x14ac:dyDescent="0.25">
      <c r="A1238" t="s">
        <v>100</v>
      </c>
      <c r="B1238" t="s">
        <v>419</v>
      </c>
      <c r="C1238" t="s">
        <v>101</v>
      </c>
      <c r="D1238">
        <v>2011</v>
      </c>
      <c r="E1238" t="s">
        <v>520</v>
      </c>
      <c r="F1238">
        <v>240</v>
      </c>
      <c r="G1238">
        <v>0</v>
      </c>
      <c r="H1238">
        <v>0</v>
      </c>
      <c r="I1238">
        <v>0.02</v>
      </c>
    </row>
    <row r="1239" spans="1:9" x14ac:dyDescent="0.25">
      <c r="A1239" t="s">
        <v>100</v>
      </c>
      <c r="B1239" t="s">
        <v>419</v>
      </c>
      <c r="C1239" t="s">
        <v>101</v>
      </c>
      <c r="D1239">
        <v>2012</v>
      </c>
      <c r="E1239" t="s">
        <v>520</v>
      </c>
      <c r="F1239">
        <v>230</v>
      </c>
      <c r="G1239">
        <v>-10</v>
      </c>
      <c r="H1239">
        <v>-4.1666666666666661</v>
      </c>
      <c r="I1239">
        <v>0.02</v>
      </c>
    </row>
    <row r="1240" spans="1:9" x14ac:dyDescent="0.25">
      <c r="A1240" t="s">
        <v>100</v>
      </c>
      <c r="B1240" t="s">
        <v>419</v>
      </c>
      <c r="C1240" t="s">
        <v>101</v>
      </c>
      <c r="D1240">
        <v>2013</v>
      </c>
      <c r="E1240" t="s">
        <v>520</v>
      </c>
      <c r="F1240">
        <v>230</v>
      </c>
      <c r="G1240">
        <v>0</v>
      </c>
      <c r="H1240">
        <v>0</v>
      </c>
      <c r="I1240">
        <v>0.02</v>
      </c>
    </row>
    <row r="1241" spans="1:9" x14ac:dyDescent="0.25">
      <c r="A1241" t="s">
        <v>100</v>
      </c>
      <c r="B1241" t="s">
        <v>419</v>
      </c>
      <c r="C1241" t="s">
        <v>101</v>
      </c>
      <c r="D1241">
        <v>2014</v>
      </c>
      <c r="E1241" t="s">
        <v>520</v>
      </c>
      <c r="F1241">
        <v>220</v>
      </c>
      <c r="G1241">
        <v>-10</v>
      </c>
      <c r="H1241">
        <v>-4.3478260869565215</v>
      </c>
      <c r="I1241">
        <v>0.02</v>
      </c>
    </row>
    <row r="1242" spans="1:9" x14ac:dyDescent="0.25">
      <c r="A1242" t="s">
        <v>100</v>
      </c>
      <c r="B1242" t="s">
        <v>419</v>
      </c>
      <c r="C1242" t="s">
        <v>101</v>
      </c>
      <c r="D1242">
        <v>2015</v>
      </c>
      <c r="E1242" t="s">
        <v>520</v>
      </c>
      <c r="F1242">
        <v>220</v>
      </c>
      <c r="G1242">
        <v>0</v>
      </c>
      <c r="H1242">
        <v>0</v>
      </c>
      <c r="I1242">
        <v>0.02</v>
      </c>
    </row>
    <row r="1243" spans="1:9" x14ac:dyDescent="0.25">
      <c r="A1243" t="s">
        <v>100</v>
      </c>
      <c r="B1243" t="s">
        <v>419</v>
      </c>
      <c r="C1243" t="s">
        <v>101</v>
      </c>
      <c r="D1243">
        <v>2016</v>
      </c>
      <c r="E1243" t="s">
        <v>520</v>
      </c>
      <c r="F1243">
        <v>220</v>
      </c>
      <c r="G1243">
        <v>0</v>
      </c>
      <c r="H1243">
        <v>0</v>
      </c>
      <c r="I1243">
        <v>0.02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520</v>
      </c>
      <c r="F1244">
        <v>130</v>
      </c>
      <c r="G1244">
        <v>0</v>
      </c>
      <c r="H1244">
        <v>0</v>
      </c>
      <c r="I1244">
        <v>0.01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520</v>
      </c>
      <c r="F1245">
        <v>130</v>
      </c>
      <c r="G1245">
        <v>0</v>
      </c>
      <c r="H1245">
        <v>0</v>
      </c>
      <c r="I1245">
        <v>0.01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520</v>
      </c>
      <c r="F1246">
        <v>130</v>
      </c>
      <c r="G1246">
        <v>0</v>
      </c>
      <c r="H1246">
        <v>0</v>
      </c>
      <c r="I1246">
        <v>0.01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520</v>
      </c>
      <c r="F1247">
        <v>140</v>
      </c>
      <c r="G1247">
        <v>10</v>
      </c>
      <c r="H1247">
        <v>7.6923076923076925</v>
      </c>
      <c r="I1247">
        <v>0.01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520</v>
      </c>
      <c r="F1248">
        <v>140</v>
      </c>
      <c r="G1248">
        <v>0</v>
      </c>
      <c r="H1248">
        <v>0</v>
      </c>
      <c r="I1248">
        <v>0.01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520</v>
      </c>
      <c r="F1249">
        <v>140</v>
      </c>
      <c r="G1249">
        <v>0</v>
      </c>
      <c r="H1249">
        <v>0</v>
      </c>
      <c r="I1249">
        <v>0.01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520</v>
      </c>
      <c r="F1250">
        <v>150</v>
      </c>
      <c r="G1250">
        <v>10</v>
      </c>
      <c r="H1250">
        <v>7.1428571428571423</v>
      </c>
      <c r="I1250">
        <v>0.01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520</v>
      </c>
      <c r="F1251">
        <v>150</v>
      </c>
      <c r="G1251">
        <v>0</v>
      </c>
      <c r="H1251">
        <v>0</v>
      </c>
      <c r="I1251">
        <v>0.01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520</v>
      </c>
      <c r="F1252">
        <v>150</v>
      </c>
      <c r="G1252">
        <v>0</v>
      </c>
      <c r="H1252">
        <v>0</v>
      </c>
      <c r="I1252">
        <v>0.01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520</v>
      </c>
      <c r="F1253">
        <v>150</v>
      </c>
      <c r="G1253">
        <v>0</v>
      </c>
      <c r="H1253">
        <v>0</v>
      </c>
      <c r="I1253">
        <v>0.01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520</v>
      </c>
      <c r="F1254">
        <v>160</v>
      </c>
      <c r="G1254">
        <v>10</v>
      </c>
      <c r="H1254">
        <v>6.666666666666667</v>
      </c>
      <c r="I1254">
        <v>0.01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520</v>
      </c>
      <c r="F1255">
        <v>160</v>
      </c>
      <c r="G1255">
        <v>0</v>
      </c>
      <c r="H1255">
        <v>0</v>
      </c>
      <c r="I1255">
        <v>0.01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520</v>
      </c>
      <c r="F1256">
        <v>160</v>
      </c>
      <c r="G1256">
        <v>0</v>
      </c>
      <c r="H1256">
        <v>0</v>
      </c>
      <c r="I1256">
        <v>0.01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520</v>
      </c>
      <c r="F1257">
        <v>170</v>
      </c>
      <c r="G1257">
        <v>10</v>
      </c>
      <c r="H1257">
        <v>6.25</v>
      </c>
      <c r="I1257">
        <v>0.01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520</v>
      </c>
      <c r="F1258">
        <v>170</v>
      </c>
      <c r="G1258">
        <v>0</v>
      </c>
      <c r="H1258">
        <v>0</v>
      </c>
      <c r="I1258">
        <v>0.01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520</v>
      </c>
      <c r="F1259">
        <v>180</v>
      </c>
      <c r="G1259">
        <v>10</v>
      </c>
      <c r="H1259">
        <v>5.8823529411764701</v>
      </c>
      <c r="I1259">
        <v>0.01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520</v>
      </c>
      <c r="F1260">
        <v>180</v>
      </c>
      <c r="G1260">
        <v>0</v>
      </c>
      <c r="H1260">
        <v>0</v>
      </c>
      <c r="I1260">
        <v>0.01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520</v>
      </c>
      <c r="F1261">
        <v>190</v>
      </c>
      <c r="G1261">
        <v>10</v>
      </c>
      <c r="H1261">
        <v>5.5555555555555554</v>
      </c>
      <c r="I1261">
        <v>0.01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520</v>
      </c>
      <c r="F1262">
        <v>190</v>
      </c>
      <c r="G1262">
        <v>0</v>
      </c>
      <c r="H1262">
        <v>0</v>
      </c>
      <c r="I1262">
        <v>0.01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520</v>
      </c>
      <c r="F1263">
        <v>200</v>
      </c>
      <c r="G1263">
        <v>10</v>
      </c>
      <c r="H1263">
        <v>5.2631578947368416</v>
      </c>
      <c r="I1263">
        <v>0.01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520</v>
      </c>
      <c r="F1264">
        <v>200</v>
      </c>
      <c r="G1264">
        <v>0</v>
      </c>
      <c r="H1264">
        <v>0</v>
      </c>
      <c r="I1264">
        <v>0.01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520</v>
      </c>
      <c r="F1265">
        <v>210</v>
      </c>
      <c r="G1265">
        <v>10</v>
      </c>
      <c r="H1265">
        <v>5</v>
      </c>
      <c r="I1265">
        <v>0.01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520</v>
      </c>
      <c r="F1266">
        <v>210</v>
      </c>
      <c r="G1266">
        <v>0</v>
      </c>
      <c r="H1266">
        <v>0</v>
      </c>
      <c r="I1266">
        <v>0.01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520</v>
      </c>
      <c r="F1267">
        <v>210</v>
      </c>
      <c r="G1267">
        <v>0</v>
      </c>
      <c r="H1267">
        <v>0</v>
      </c>
      <c r="I1267">
        <v>0.01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520</v>
      </c>
      <c r="F1268">
        <v>210</v>
      </c>
      <c r="G1268">
        <v>0</v>
      </c>
      <c r="H1268">
        <v>0</v>
      </c>
      <c r="I1268">
        <v>0.01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520</v>
      </c>
      <c r="F1269">
        <v>220</v>
      </c>
      <c r="G1269">
        <v>10</v>
      </c>
      <c r="H1269">
        <v>4.7619047619047619</v>
      </c>
      <c r="I1269">
        <v>0.01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520</v>
      </c>
      <c r="F1270">
        <v>220</v>
      </c>
      <c r="G1270">
        <v>0</v>
      </c>
      <c r="H1270">
        <v>0</v>
      </c>
      <c r="I1270">
        <v>0.01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520</v>
      </c>
      <c r="F1271">
        <v>130</v>
      </c>
      <c r="G1271">
        <v>0</v>
      </c>
      <c r="H1271">
        <v>0</v>
      </c>
      <c r="I1271">
        <v>0.02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520</v>
      </c>
      <c r="F1272">
        <v>150</v>
      </c>
      <c r="G1272">
        <v>20</v>
      </c>
      <c r="H1272">
        <v>15.384615384615385</v>
      </c>
      <c r="I1272">
        <v>0.03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520</v>
      </c>
      <c r="F1273">
        <v>170</v>
      </c>
      <c r="G1273">
        <v>20</v>
      </c>
      <c r="H1273">
        <v>13.333333333333334</v>
      </c>
      <c r="I1273">
        <v>0.03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520</v>
      </c>
      <c r="F1274">
        <v>190</v>
      </c>
      <c r="G1274">
        <v>20</v>
      </c>
      <c r="H1274">
        <v>11.76470588235294</v>
      </c>
      <c r="I1274">
        <v>0.03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520</v>
      </c>
      <c r="F1275">
        <v>210</v>
      </c>
      <c r="G1275">
        <v>20</v>
      </c>
      <c r="H1275">
        <v>10.526315789473683</v>
      </c>
      <c r="I1275">
        <v>0.04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520</v>
      </c>
      <c r="F1276">
        <v>210</v>
      </c>
      <c r="G1276">
        <v>0</v>
      </c>
      <c r="H1276">
        <v>0</v>
      </c>
      <c r="I1276">
        <v>0.04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520</v>
      </c>
      <c r="F1277">
        <v>200</v>
      </c>
      <c r="G1277">
        <v>-10</v>
      </c>
      <c r="H1277">
        <v>-4.7619047619047619</v>
      </c>
      <c r="I1277">
        <v>0.03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520</v>
      </c>
      <c r="F1278">
        <v>190</v>
      </c>
      <c r="G1278">
        <v>-10</v>
      </c>
      <c r="H1278">
        <v>-5</v>
      </c>
      <c r="I1278">
        <v>0.03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520</v>
      </c>
      <c r="F1279">
        <v>180</v>
      </c>
      <c r="G1279">
        <v>-10</v>
      </c>
      <c r="H1279">
        <v>-5.2631578947368416</v>
      </c>
      <c r="I1279">
        <v>0.03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520</v>
      </c>
      <c r="F1280">
        <v>170</v>
      </c>
      <c r="G1280">
        <v>-10</v>
      </c>
      <c r="H1280">
        <v>-5.5555555555555554</v>
      </c>
      <c r="I1280">
        <v>0.03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520</v>
      </c>
      <c r="F1281">
        <v>170</v>
      </c>
      <c r="G1281">
        <v>0</v>
      </c>
      <c r="H1281">
        <v>0</v>
      </c>
      <c r="I1281">
        <v>0.03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520</v>
      </c>
      <c r="F1282">
        <v>160</v>
      </c>
      <c r="G1282">
        <v>-10</v>
      </c>
      <c r="H1282">
        <v>-5.8823529411764701</v>
      </c>
      <c r="I1282">
        <v>0.03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520</v>
      </c>
      <c r="F1283">
        <v>150</v>
      </c>
      <c r="G1283">
        <v>-10</v>
      </c>
      <c r="H1283">
        <v>-6.25</v>
      </c>
      <c r="I1283">
        <v>0.02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520</v>
      </c>
      <c r="F1284">
        <v>140</v>
      </c>
      <c r="G1284">
        <v>-10</v>
      </c>
      <c r="H1284">
        <v>-6.666666666666667</v>
      </c>
      <c r="I1284">
        <v>0.02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520</v>
      </c>
      <c r="F1285">
        <v>130</v>
      </c>
      <c r="G1285">
        <v>-10</v>
      </c>
      <c r="H1285">
        <v>-7.1428571428571423</v>
      </c>
      <c r="I1285">
        <v>0.02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520</v>
      </c>
      <c r="F1286">
        <v>120</v>
      </c>
      <c r="G1286">
        <v>-10</v>
      </c>
      <c r="H1286">
        <v>-7.6923076923076925</v>
      </c>
      <c r="I1286">
        <v>0.02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520</v>
      </c>
      <c r="F1287">
        <v>120</v>
      </c>
      <c r="G1287">
        <v>0</v>
      </c>
      <c r="H1287">
        <v>0</v>
      </c>
      <c r="I1287">
        <v>0.02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520</v>
      </c>
      <c r="F1288">
        <v>120</v>
      </c>
      <c r="G1288">
        <v>0</v>
      </c>
      <c r="H1288">
        <v>0</v>
      </c>
      <c r="I1288">
        <v>0.02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520</v>
      </c>
      <c r="F1289">
        <v>120</v>
      </c>
      <c r="G1289">
        <v>0</v>
      </c>
      <c r="H1289">
        <v>0</v>
      </c>
      <c r="I1289">
        <v>0.02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520</v>
      </c>
      <c r="F1290">
        <v>120</v>
      </c>
      <c r="G1290">
        <v>0</v>
      </c>
      <c r="H1290">
        <v>0</v>
      </c>
      <c r="I1290">
        <v>0.02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520</v>
      </c>
      <c r="F1291">
        <v>120</v>
      </c>
      <c r="G1291">
        <v>0</v>
      </c>
      <c r="H1291">
        <v>0</v>
      </c>
      <c r="I1291">
        <v>0.02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520</v>
      </c>
      <c r="F1292">
        <v>120</v>
      </c>
      <c r="G1292">
        <v>0</v>
      </c>
      <c r="H1292">
        <v>0</v>
      </c>
      <c r="I1292">
        <v>0.02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520</v>
      </c>
      <c r="F1293">
        <v>120</v>
      </c>
      <c r="G1293">
        <v>0</v>
      </c>
      <c r="H1293">
        <v>0</v>
      </c>
      <c r="I1293">
        <v>0.02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520</v>
      </c>
      <c r="F1294">
        <v>120</v>
      </c>
      <c r="G1294">
        <v>0</v>
      </c>
      <c r="H1294">
        <v>0</v>
      </c>
      <c r="I1294">
        <v>0.02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520</v>
      </c>
      <c r="F1295">
        <v>110</v>
      </c>
      <c r="G1295">
        <v>-10</v>
      </c>
      <c r="H1295">
        <v>-8.3333333333333321</v>
      </c>
      <c r="I1295">
        <v>0.02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520</v>
      </c>
      <c r="F1296">
        <v>110</v>
      </c>
      <c r="G1296">
        <v>0</v>
      </c>
      <c r="H1296">
        <v>0</v>
      </c>
      <c r="I1296">
        <v>0.02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520</v>
      </c>
      <c r="F1297">
        <v>110</v>
      </c>
      <c r="G1297">
        <v>0</v>
      </c>
      <c r="H1297">
        <v>0</v>
      </c>
      <c r="I1297">
        <v>0.02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520</v>
      </c>
      <c r="F1298">
        <v>300</v>
      </c>
      <c r="G1298">
        <v>0</v>
      </c>
      <c r="H1298">
        <v>0</v>
      </c>
      <c r="I1298">
        <v>0.03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520</v>
      </c>
      <c r="F1299">
        <v>320</v>
      </c>
      <c r="G1299">
        <v>20</v>
      </c>
      <c r="H1299">
        <v>6.666666666666667</v>
      </c>
      <c r="I1299">
        <v>0.03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520</v>
      </c>
      <c r="F1300">
        <v>330</v>
      </c>
      <c r="G1300">
        <v>10</v>
      </c>
      <c r="H1300">
        <v>3.125</v>
      </c>
      <c r="I1300">
        <v>0.03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520</v>
      </c>
      <c r="F1301">
        <v>350</v>
      </c>
      <c r="G1301">
        <v>20</v>
      </c>
      <c r="H1301">
        <v>6.0606060606060606</v>
      </c>
      <c r="I1301">
        <v>0.03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520</v>
      </c>
      <c r="F1302">
        <v>360</v>
      </c>
      <c r="G1302">
        <v>10</v>
      </c>
      <c r="H1302">
        <v>2.8571428571428572</v>
      </c>
      <c r="I1302">
        <v>0.04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520</v>
      </c>
      <c r="F1303">
        <v>370</v>
      </c>
      <c r="G1303">
        <v>10</v>
      </c>
      <c r="H1303">
        <v>2.7777777777777777</v>
      </c>
      <c r="I1303">
        <v>0.04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520</v>
      </c>
      <c r="F1304">
        <v>400</v>
      </c>
      <c r="G1304">
        <v>30</v>
      </c>
      <c r="H1304">
        <v>8.1081081081081088</v>
      </c>
      <c r="I1304">
        <v>0.04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520</v>
      </c>
      <c r="F1305">
        <v>430</v>
      </c>
      <c r="G1305">
        <v>30</v>
      </c>
      <c r="H1305">
        <v>7.5</v>
      </c>
      <c r="I1305">
        <v>0.04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520</v>
      </c>
      <c r="F1306">
        <v>450</v>
      </c>
      <c r="G1306">
        <v>20</v>
      </c>
      <c r="H1306">
        <v>4.6511627906976747</v>
      </c>
      <c r="I1306">
        <v>0.04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520</v>
      </c>
      <c r="F1307">
        <v>480</v>
      </c>
      <c r="G1307">
        <v>30</v>
      </c>
      <c r="H1307">
        <v>6.666666666666667</v>
      </c>
      <c r="I1307">
        <v>0.04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520</v>
      </c>
      <c r="F1308">
        <v>510</v>
      </c>
      <c r="G1308">
        <v>30</v>
      </c>
      <c r="H1308">
        <v>6.25</v>
      </c>
      <c r="I1308">
        <v>0.04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520</v>
      </c>
      <c r="F1309">
        <v>520</v>
      </c>
      <c r="G1309">
        <v>10</v>
      </c>
      <c r="H1309">
        <v>1.9607843137254901</v>
      </c>
      <c r="I1309">
        <v>0.04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520</v>
      </c>
      <c r="F1310">
        <v>540</v>
      </c>
      <c r="G1310">
        <v>20</v>
      </c>
      <c r="H1310">
        <v>3.8461538461538463</v>
      </c>
      <c r="I1310">
        <v>0.04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520</v>
      </c>
      <c r="F1311">
        <v>560</v>
      </c>
      <c r="G1311">
        <v>20</v>
      </c>
      <c r="H1311">
        <v>3.7037037037037033</v>
      </c>
      <c r="I1311">
        <v>0.04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520</v>
      </c>
      <c r="F1312">
        <v>580</v>
      </c>
      <c r="G1312">
        <v>20</v>
      </c>
      <c r="H1312">
        <v>3.5714285714285712</v>
      </c>
      <c r="I1312">
        <v>0.04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520</v>
      </c>
      <c r="F1313">
        <v>590</v>
      </c>
      <c r="G1313">
        <v>10</v>
      </c>
      <c r="H1313">
        <v>1.7241379310344827</v>
      </c>
      <c r="I1313">
        <v>0.05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520</v>
      </c>
      <c r="F1314">
        <v>610</v>
      </c>
      <c r="G1314">
        <v>20</v>
      </c>
      <c r="H1314">
        <v>3.3898305084745761</v>
      </c>
      <c r="I1314">
        <v>0.05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520</v>
      </c>
      <c r="F1315">
        <v>620</v>
      </c>
      <c r="G1315">
        <v>10</v>
      </c>
      <c r="H1315">
        <v>1.639344262295082</v>
      </c>
      <c r="I1315">
        <v>0.05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520</v>
      </c>
      <c r="F1316">
        <v>630</v>
      </c>
      <c r="G1316">
        <v>10</v>
      </c>
      <c r="H1316">
        <v>1.6129032258064515</v>
      </c>
      <c r="I1316">
        <v>0.05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520</v>
      </c>
      <c r="F1317">
        <v>640</v>
      </c>
      <c r="G1317">
        <v>10</v>
      </c>
      <c r="H1317">
        <v>1.5873015873015872</v>
      </c>
      <c r="I1317">
        <v>0.04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520</v>
      </c>
      <c r="F1318">
        <v>660</v>
      </c>
      <c r="G1318">
        <v>20</v>
      </c>
      <c r="H1318">
        <v>3.125</v>
      </c>
      <c r="I1318">
        <v>0.04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520</v>
      </c>
      <c r="F1319">
        <v>680</v>
      </c>
      <c r="G1319">
        <v>20</v>
      </c>
      <c r="H1319">
        <v>3.0303030303030303</v>
      </c>
      <c r="I1319">
        <v>0.05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520</v>
      </c>
      <c r="F1320">
        <v>700</v>
      </c>
      <c r="G1320">
        <v>20</v>
      </c>
      <c r="H1320">
        <v>2.9411764705882351</v>
      </c>
      <c r="I1320">
        <v>0.05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520</v>
      </c>
      <c r="F1321">
        <v>730</v>
      </c>
      <c r="G1321">
        <v>30</v>
      </c>
      <c r="H1321">
        <v>4.2857142857142856</v>
      </c>
      <c r="I1321">
        <v>0.05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520</v>
      </c>
      <c r="F1322">
        <v>750</v>
      </c>
      <c r="G1322">
        <v>20</v>
      </c>
      <c r="H1322">
        <v>2.7397260273972601</v>
      </c>
      <c r="I1322">
        <v>0.05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520</v>
      </c>
      <c r="F1323">
        <v>780</v>
      </c>
      <c r="G1323">
        <v>30</v>
      </c>
      <c r="H1323">
        <v>4</v>
      </c>
      <c r="I1323">
        <v>0.05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520</v>
      </c>
      <c r="F1324">
        <v>780</v>
      </c>
      <c r="G1324">
        <v>0</v>
      </c>
      <c r="H1324">
        <v>0</v>
      </c>
      <c r="I1324">
        <v>0.05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520</v>
      </c>
      <c r="F1325">
        <v>160</v>
      </c>
      <c r="G1325">
        <v>0</v>
      </c>
      <c r="H1325">
        <v>0</v>
      </c>
      <c r="I1325">
        <v>0.03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520</v>
      </c>
      <c r="F1326">
        <v>170</v>
      </c>
      <c r="G1326">
        <v>10</v>
      </c>
      <c r="H1326">
        <v>6.25</v>
      </c>
      <c r="I1326">
        <v>0.03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520</v>
      </c>
      <c r="F1327">
        <v>170</v>
      </c>
      <c r="G1327">
        <v>0</v>
      </c>
      <c r="H1327">
        <v>0</v>
      </c>
      <c r="I1327">
        <v>0.03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520</v>
      </c>
      <c r="F1328">
        <v>180</v>
      </c>
      <c r="G1328">
        <v>10</v>
      </c>
      <c r="H1328">
        <v>5.8823529411764701</v>
      </c>
      <c r="I1328">
        <v>0.03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520</v>
      </c>
      <c r="F1329">
        <v>190</v>
      </c>
      <c r="G1329">
        <v>10</v>
      </c>
      <c r="H1329">
        <v>5.5555555555555554</v>
      </c>
      <c r="I1329">
        <v>0.03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520</v>
      </c>
      <c r="F1330">
        <v>190</v>
      </c>
      <c r="G1330">
        <v>0</v>
      </c>
      <c r="H1330">
        <v>0</v>
      </c>
      <c r="I1330">
        <v>0.03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520</v>
      </c>
      <c r="F1331">
        <v>190</v>
      </c>
      <c r="G1331">
        <v>0</v>
      </c>
      <c r="H1331">
        <v>0</v>
      </c>
      <c r="I1331">
        <v>0.03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520</v>
      </c>
      <c r="F1332">
        <v>190</v>
      </c>
      <c r="G1332">
        <v>0</v>
      </c>
      <c r="H1332">
        <v>0</v>
      </c>
      <c r="I1332">
        <v>0.03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520</v>
      </c>
      <c r="F1333">
        <v>200</v>
      </c>
      <c r="G1333">
        <v>10</v>
      </c>
      <c r="H1333">
        <v>5.2631578947368416</v>
      </c>
      <c r="I1333">
        <v>0.03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520</v>
      </c>
      <c r="F1334">
        <v>200</v>
      </c>
      <c r="G1334">
        <v>0</v>
      </c>
      <c r="H1334">
        <v>0</v>
      </c>
      <c r="I1334">
        <v>0.03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520</v>
      </c>
      <c r="F1335">
        <v>200</v>
      </c>
      <c r="G1335">
        <v>0</v>
      </c>
      <c r="H1335">
        <v>0</v>
      </c>
      <c r="I1335">
        <v>0.03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520</v>
      </c>
      <c r="F1336">
        <v>210</v>
      </c>
      <c r="G1336">
        <v>10</v>
      </c>
      <c r="H1336">
        <v>5</v>
      </c>
      <c r="I1336">
        <v>0.03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520</v>
      </c>
      <c r="F1337">
        <v>210</v>
      </c>
      <c r="G1337">
        <v>0</v>
      </c>
      <c r="H1337">
        <v>0</v>
      </c>
      <c r="I1337">
        <v>0.03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520</v>
      </c>
      <c r="F1338">
        <v>220</v>
      </c>
      <c r="G1338">
        <v>10</v>
      </c>
      <c r="H1338">
        <v>4.7619047619047619</v>
      </c>
      <c r="I1338">
        <v>0.03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520</v>
      </c>
      <c r="F1339">
        <v>230</v>
      </c>
      <c r="G1339">
        <v>10</v>
      </c>
      <c r="H1339">
        <v>4.5454545454545459</v>
      </c>
      <c r="I1339">
        <v>0.03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520</v>
      </c>
      <c r="F1340">
        <v>230</v>
      </c>
      <c r="G1340">
        <v>0</v>
      </c>
      <c r="H1340">
        <v>0</v>
      </c>
      <c r="I1340">
        <v>0.03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520</v>
      </c>
      <c r="F1341">
        <v>230</v>
      </c>
      <c r="G1341">
        <v>0</v>
      </c>
      <c r="H1341">
        <v>0</v>
      </c>
      <c r="I1341">
        <v>0.03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520</v>
      </c>
      <c r="F1342">
        <v>230</v>
      </c>
      <c r="G1342">
        <v>0</v>
      </c>
      <c r="H1342">
        <v>0</v>
      </c>
      <c r="I1342">
        <v>0.03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520</v>
      </c>
      <c r="F1343">
        <v>230</v>
      </c>
      <c r="G1343">
        <v>0</v>
      </c>
      <c r="H1343">
        <v>0</v>
      </c>
      <c r="I1343">
        <v>0.03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520</v>
      </c>
      <c r="F1344">
        <v>230</v>
      </c>
      <c r="G1344">
        <v>0</v>
      </c>
      <c r="H1344">
        <v>0</v>
      </c>
      <c r="I1344">
        <v>0.03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520</v>
      </c>
      <c r="F1345">
        <v>230</v>
      </c>
      <c r="G1345">
        <v>0</v>
      </c>
      <c r="H1345">
        <v>0</v>
      </c>
      <c r="I1345">
        <v>0.03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520</v>
      </c>
      <c r="F1346">
        <v>230</v>
      </c>
      <c r="G1346">
        <v>0</v>
      </c>
      <c r="H1346">
        <v>0</v>
      </c>
      <c r="I1346">
        <v>0.03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520</v>
      </c>
      <c r="F1347">
        <v>230</v>
      </c>
      <c r="G1347">
        <v>0</v>
      </c>
      <c r="H1347">
        <v>0</v>
      </c>
      <c r="I1347">
        <v>0.03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520</v>
      </c>
      <c r="F1348">
        <v>230</v>
      </c>
      <c r="G1348">
        <v>0</v>
      </c>
      <c r="H1348">
        <v>0</v>
      </c>
      <c r="I1348">
        <v>0.03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520</v>
      </c>
      <c r="F1349">
        <v>230</v>
      </c>
      <c r="G1349">
        <v>0</v>
      </c>
      <c r="H1349">
        <v>0</v>
      </c>
      <c r="I1349">
        <v>0.03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520</v>
      </c>
      <c r="F1350">
        <v>230</v>
      </c>
      <c r="G1350">
        <v>0</v>
      </c>
      <c r="H1350">
        <v>0</v>
      </c>
      <c r="I1350">
        <v>0.03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520</v>
      </c>
      <c r="F1351">
        <v>230</v>
      </c>
      <c r="G1351">
        <v>0</v>
      </c>
      <c r="H1351">
        <v>0</v>
      </c>
      <c r="I1351">
        <v>0.02</v>
      </c>
    </row>
    <row r="1352" spans="1:9" x14ac:dyDescent="0.25">
      <c r="A1352" t="s">
        <v>221</v>
      </c>
      <c r="B1352" t="s">
        <v>453</v>
      </c>
      <c r="C1352" t="s">
        <v>222</v>
      </c>
      <c r="D1352">
        <v>1990</v>
      </c>
      <c r="E1352" t="s">
        <v>520</v>
      </c>
      <c r="F1352">
        <v>1450</v>
      </c>
      <c r="G1352">
        <v>0</v>
      </c>
      <c r="H1352">
        <v>0</v>
      </c>
      <c r="I1352">
        <v>0.02</v>
      </c>
    </row>
    <row r="1353" spans="1:9" x14ac:dyDescent="0.25">
      <c r="A1353" t="s">
        <v>221</v>
      </c>
      <c r="B1353" t="s">
        <v>453</v>
      </c>
      <c r="C1353" t="s">
        <v>222</v>
      </c>
      <c r="D1353">
        <v>1991</v>
      </c>
      <c r="E1353" t="s">
        <v>520</v>
      </c>
      <c r="F1353">
        <v>1500</v>
      </c>
      <c r="G1353">
        <v>50</v>
      </c>
      <c r="H1353">
        <v>3.4482758620689653</v>
      </c>
      <c r="I1353">
        <v>0.02</v>
      </c>
    </row>
    <row r="1354" spans="1:9" x14ac:dyDescent="0.25">
      <c r="A1354" t="s">
        <v>221</v>
      </c>
      <c r="B1354" t="s">
        <v>453</v>
      </c>
      <c r="C1354" t="s">
        <v>222</v>
      </c>
      <c r="D1354">
        <v>1992</v>
      </c>
      <c r="E1354" t="s">
        <v>520</v>
      </c>
      <c r="F1354">
        <v>1520</v>
      </c>
      <c r="G1354">
        <v>20</v>
      </c>
      <c r="H1354">
        <v>1.3333333333333335</v>
      </c>
      <c r="I1354">
        <v>0.02</v>
      </c>
    </row>
    <row r="1355" spans="1:9" x14ac:dyDescent="0.25">
      <c r="A1355" t="s">
        <v>221</v>
      </c>
      <c r="B1355" t="s">
        <v>453</v>
      </c>
      <c r="C1355" t="s">
        <v>222</v>
      </c>
      <c r="D1355">
        <v>1993</v>
      </c>
      <c r="E1355" t="s">
        <v>520</v>
      </c>
      <c r="F1355">
        <v>1530</v>
      </c>
      <c r="G1355">
        <v>10</v>
      </c>
      <c r="H1355">
        <v>0.6578947368421052</v>
      </c>
      <c r="I1355">
        <v>0.02</v>
      </c>
    </row>
    <row r="1356" spans="1:9" x14ac:dyDescent="0.25">
      <c r="A1356" t="s">
        <v>221</v>
      </c>
      <c r="B1356" t="s">
        <v>453</v>
      </c>
      <c r="C1356" t="s">
        <v>222</v>
      </c>
      <c r="D1356">
        <v>1994</v>
      </c>
      <c r="E1356" t="s">
        <v>520</v>
      </c>
      <c r="F1356">
        <v>1560</v>
      </c>
      <c r="G1356">
        <v>30</v>
      </c>
      <c r="H1356">
        <v>1.9607843137254901</v>
      </c>
      <c r="I1356">
        <v>0.02</v>
      </c>
    </row>
    <row r="1357" spans="1:9" x14ac:dyDescent="0.25">
      <c r="A1357" t="s">
        <v>221</v>
      </c>
      <c r="B1357" t="s">
        <v>453</v>
      </c>
      <c r="C1357" t="s">
        <v>222</v>
      </c>
      <c r="D1357">
        <v>1995</v>
      </c>
      <c r="E1357" t="s">
        <v>520</v>
      </c>
      <c r="F1357">
        <v>1560</v>
      </c>
      <c r="G1357">
        <v>0</v>
      </c>
      <c r="H1357">
        <v>0</v>
      </c>
      <c r="I1357">
        <v>0.02</v>
      </c>
    </row>
    <row r="1358" spans="1:9" x14ac:dyDescent="0.25">
      <c r="A1358" t="s">
        <v>221</v>
      </c>
      <c r="B1358" t="s">
        <v>453</v>
      </c>
      <c r="C1358" t="s">
        <v>222</v>
      </c>
      <c r="D1358">
        <v>1996</v>
      </c>
      <c r="E1358" t="s">
        <v>520</v>
      </c>
      <c r="F1358">
        <v>1590</v>
      </c>
      <c r="G1358">
        <v>30</v>
      </c>
      <c r="H1358">
        <v>1.9230769230769231</v>
      </c>
      <c r="I1358">
        <v>0.02</v>
      </c>
    </row>
    <row r="1359" spans="1:9" x14ac:dyDescent="0.25">
      <c r="A1359" t="s">
        <v>221</v>
      </c>
      <c r="B1359" t="s">
        <v>453</v>
      </c>
      <c r="C1359" t="s">
        <v>222</v>
      </c>
      <c r="D1359">
        <v>1997</v>
      </c>
      <c r="E1359" t="s">
        <v>520</v>
      </c>
      <c r="F1359">
        <v>1620</v>
      </c>
      <c r="G1359">
        <v>30</v>
      </c>
      <c r="H1359">
        <v>1.8867924528301887</v>
      </c>
      <c r="I1359">
        <v>0.02</v>
      </c>
    </row>
    <row r="1360" spans="1:9" x14ac:dyDescent="0.25">
      <c r="A1360" t="s">
        <v>221</v>
      </c>
      <c r="B1360" t="s">
        <v>453</v>
      </c>
      <c r="C1360" t="s">
        <v>222</v>
      </c>
      <c r="D1360">
        <v>1998</v>
      </c>
      <c r="E1360" t="s">
        <v>520</v>
      </c>
      <c r="F1360">
        <v>1670</v>
      </c>
      <c r="G1360">
        <v>50</v>
      </c>
      <c r="H1360">
        <v>3.0864197530864197</v>
      </c>
      <c r="I1360">
        <v>0.02</v>
      </c>
    </row>
    <row r="1361" spans="1:9" x14ac:dyDescent="0.25">
      <c r="A1361" t="s">
        <v>221</v>
      </c>
      <c r="B1361" t="s">
        <v>453</v>
      </c>
      <c r="C1361" t="s">
        <v>222</v>
      </c>
      <c r="D1361">
        <v>1999</v>
      </c>
      <c r="E1361" t="s">
        <v>520</v>
      </c>
      <c r="F1361">
        <v>1650</v>
      </c>
      <c r="G1361">
        <v>-20</v>
      </c>
      <c r="H1361">
        <v>-1.1976047904191618</v>
      </c>
      <c r="I1361">
        <v>0.02</v>
      </c>
    </row>
    <row r="1362" spans="1:9" x14ac:dyDescent="0.25">
      <c r="A1362" t="s">
        <v>221</v>
      </c>
      <c r="B1362" t="s">
        <v>453</v>
      </c>
      <c r="C1362" t="s">
        <v>222</v>
      </c>
      <c r="D1362">
        <v>2000</v>
      </c>
      <c r="E1362" t="s">
        <v>520</v>
      </c>
      <c r="F1362">
        <v>1690</v>
      </c>
      <c r="G1362">
        <v>40</v>
      </c>
      <c r="H1362">
        <v>2.4242424242424243</v>
      </c>
      <c r="I1362">
        <v>0.02</v>
      </c>
    </row>
    <row r="1363" spans="1:9" x14ac:dyDescent="0.25">
      <c r="A1363" t="s">
        <v>221</v>
      </c>
      <c r="B1363" t="s">
        <v>453</v>
      </c>
      <c r="C1363" t="s">
        <v>222</v>
      </c>
      <c r="D1363">
        <v>2001</v>
      </c>
      <c r="E1363" t="s">
        <v>520</v>
      </c>
      <c r="F1363">
        <v>1680</v>
      </c>
      <c r="G1363">
        <v>-10</v>
      </c>
      <c r="H1363">
        <v>-0.59171597633136097</v>
      </c>
      <c r="I1363">
        <v>0.02</v>
      </c>
    </row>
    <row r="1364" spans="1:9" x14ac:dyDescent="0.25">
      <c r="A1364" t="s">
        <v>221</v>
      </c>
      <c r="B1364" t="s">
        <v>453</v>
      </c>
      <c r="C1364" t="s">
        <v>222</v>
      </c>
      <c r="D1364">
        <v>2002</v>
      </c>
      <c r="E1364" t="s">
        <v>520</v>
      </c>
      <c r="F1364">
        <v>1670</v>
      </c>
      <c r="G1364">
        <v>-10</v>
      </c>
      <c r="H1364">
        <v>-0.59523809523809523</v>
      </c>
      <c r="I1364">
        <v>0.02</v>
      </c>
    </row>
    <row r="1365" spans="1:9" x14ac:dyDescent="0.25">
      <c r="A1365" t="s">
        <v>221</v>
      </c>
      <c r="B1365" t="s">
        <v>453</v>
      </c>
      <c r="C1365" t="s">
        <v>222</v>
      </c>
      <c r="D1365">
        <v>2003</v>
      </c>
      <c r="E1365" t="s">
        <v>520</v>
      </c>
      <c r="F1365">
        <v>1710</v>
      </c>
      <c r="G1365">
        <v>40</v>
      </c>
      <c r="H1365">
        <v>2.3952095808383236</v>
      </c>
      <c r="I1365">
        <v>0.02</v>
      </c>
    </row>
    <row r="1366" spans="1:9" x14ac:dyDescent="0.25">
      <c r="A1366" t="s">
        <v>221</v>
      </c>
      <c r="B1366" t="s">
        <v>453</v>
      </c>
      <c r="C1366" t="s">
        <v>222</v>
      </c>
      <c r="D1366">
        <v>2004</v>
      </c>
      <c r="E1366" t="s">
        <v>520</v>
      </c>
      <c r="F1366">
        <v>1770</v>
      </c>
      <c r="G1366">
        <v>60</v>
      </c>
      <c r="H1366">
        <v>3.5087719298245612</v>
      </c>
      <c r="I1366">
        <v>0.02</v>
      </c>
    </row>
    <row r="1367" spans="1:9" x14ac:dyDescent="0.25">
      <c r="A1367" t="s">
        <v>221</v>
      </c>
      <c r="B1367" t="s">
        <v>453</v>
      </c>
      <c r="C1367" t="s">
        <v>222</v>
      </c>
      <c r="D1367">
        <v>2005</v>
      </c>
      <c r="E1367" t="s">
        <v>520</v>
      </c>
      <c r="F1367">
        <v>1820</v>
      </c>
      <c r="G1367">
        <v>50</v>
      </c>
      <c r="H1367">
        <v>2.8248587570621471</v>
      </c>
      <c r="I1367">
        <v>0.02</v>
      </c>
    </row>
    <row r="1368" spans="1:9" x14ac:dyDescent="0.25">
      <c r="A1368" t="s">
        <v>221</v>
      </c>
      <c r="B1368" t="s">
        <v>453</v>
      </c>
      <c r="C1368" t="s">
        <v>222</v>
      </c>
      <c r="D1368">
        <v>2006</v>
      </c>
      <c r="E1368" t="s">
        <v>520</v>
      </c>
      <c r="F1368">
        <v>1840</v>
      </c>
      <c r="G1368">
        <v>20</v>
      </c>
      <c r="H1368">
        <v>1.098901098901099</v>
      </c>
      <c r="I1368">
        <v>0.02</v>
      </c>
    </row>
    <row r="1369" spans="1:9" x14ac:dyDescent="0.25">
      <c r="A1369" t="s">
        <v>221</v>
      </c>
      <c r="B1369" t="s">
        <v>453</v>
      </c>
      <c r="C1369" t="s">
        <v>222</v>
      </c>
      <c r="D1369">
        <v>2007</v>
      </c>
      <c r="E1369" t="s">
        <v>520</v>
      </c>
      <c r="F1369">
        <v>1900</v>
      </c>
      <c r="G1369">
        <v>60</v>
      </c>
      <c r="H1369">
        <v>3.2608695652173911</v>
      </c>
      <c r="I1369">
        <v>0.02</v>
      </c>
    </row>
    <row r="1370" spans="1:9" x14ac:dyDescent="0.25">
      <c r="A1370" t="s">
        <v>221</v>
      </c>
      <c r="B1370" t="s">
        <v>453</v>
      </c>
      <c r="C1370" t="s">
        <v>222</v>
      </c>
      <c r="D1370">
        <v>2008</v>
      </c>
      <c r="E1370" t="s">
        <v>520</v>
      </c>
      <c r="F1370">
        <v>1870</v>
      </c>
      <c r="G1370">
        <v>-30</v>
      </c>
      <c r="H1370">
        <v>-1.5789473684210527</v>
      </c>
      <c r="I1370">
        <v>0.02</v>
      </c>
    </row>
    <row r="1371" spans="1:9" x14ac:dyDescent="0.25">
      <c r="A1371" t="s">
        <v>221</v>
      </c>
      <c r="B1371" t="s">
        <v>453</v>
      </c>
      <c r="C1371" t="s">
        <v>222</v>
      </c>
      <c r="D1371">
        <v>2009</v>
      </c>
      <c r="E1371" t="s">
        <v>520</v>
      </c>
      <c r="F1371">
        <v>1800</v>
      </c>
      <c r="G1371">
        <v>-70</v>
      </c>
      <c r="H1371">
        <v>-3.7433155080213902</v>
      </c>
      <c r="I1371">
        <v>0.02</v>
      </c>
    </row>
    <row r="1372" spans="1:9" x14ac:dyDescent="0.25">
      <c r="A1372" t="s">
        <v>221</v>
      </c>
      <c r="B1372" t="s">
        <v>453</v>
      </c>
      <c r="C1372" t="s">
        <v>222</v>
      </c>
      <c r="D1372">
        <v>2010</v>
      </c>
      <c r="E1372" t="s">
        <v>520</v>
      </c>
      <c r="F1372">
        <v>1860</v>
      </c>
      <c r="G1372">
        <v>60</v>
      </c>
      <c r="H1372">
        <v>3.3333333333333335</v>
      </c>
      <c r="I1372">
        <v>0.02</v>
      </c>
    </row>
    <row r="1373" spans="1:9" x14ac:dyDescent="0.25">
      <c r="A1373" t="s">
        <v>221</v>
      </c>
      <c r="B1373" t="s">
        <v>453</v>
      </c>
      <c r="C1373" t="s">
        <v>222</v>
      </c>
      <c r="D1373">
        <v>2011</v>
      </c>
      <c r="E1373" t="s">
        <v>520</v>
      </c>
      <c r="F1373">
        <v>1850</v>
      </c>
      <c r="G1373">
        <v>-10</v>
      </c>
      <c r="H1373">
        <v>-0.53763440860215062</v>
      </c>
      <c r="I1373">
        <v>0.02</v>
      </c>
    </row>
    <row r="1374" spans="1:9" x14ac:dyDescent="0.25">
      <c r="A1374" t="s">
        <v>221</v>
      </c>
      <c r="B1374" t="s">
        <v>453</v>
      </c>
      <c r="C1374" t="s">
        <v>222</v>
      </c>
      <c r="D1374">
        <v>2012</v>
      </c>
      <c r="E1374" t="s">
        <v>520</v>
      </c>
      <c r="F1374">
        <v>1840</v>
      </c>
      <c r="G1374">
        <v>-10</v>
      </c>
      <c r="H1374">
        <v>-0.54054054054054057</v>
      </c>
      <c r="I1374">
        <v>0.02</v>
      </c>
    </row>
    <row r="1375" spans="1:9" x14ac:dyDescent="0.25">
      <c r="A1375" t="s">
        <v>221</v>
      </c>
      <c r="B1375" t="s">
        <v>453</v>
      </c>
      <c r="C1375" t="s">
        <v>222</v>
      </c>
      <c r="D1375">
        <v>2013</v>
      </c>
      <c r="E1375" t="s">
        <v>520</v>
      </c>
      <c r="F1375">
        <v>3400</v>
      </c>
      <c r="G1375">
        <v>1560</v>
      </c>
      <c r="H1375">
        <v>84.782608695652172</v>
      </c>
      <c r="I1375">
        <v>0.03</v>
      </c>
    </row>
    <row r="1376" spans="1:9" x14ac:dyDescent="0.25">
      <c r="A1376" t="s">
        <v>221</v>
      </c>
      <c r="B1376" t="s">
        <v>453</v>
      </c>
      <c r="C1376" t="s">
        <v>222</v>
      </c>
      <c r="D1376">
        <v>2014</v>
      </c>
      <c r="E1376" t="s">
        <v>520</v>
      </c>
      <c r="F1376">
        <v>3380</v>
      </c>
      <c r="G1376">
        <v>-20</v>
      </c>
      <c r="H1376">
        <v>-0.58823529411764708</v>
      </c>
      <c r="I1376">
        <v>0.03</v>
      </c>
    </row>
    <row r="1377" spans="1:9" x14ac:dyDescent="0.25">
      <c r="A1377" t="s">
        <v>221</v>
      </c>
      <c r="B1377" t="s">
        <v>453</v>
      </c>
      <c r="C1377" t="s">
        <v>222</v>
      </c>
      <c r="D1377">
        <v>2015</v>
      </c>
      <c r="E1377" t="s">
        <v>520</v>
      </c>
      <c r="F1377">
        <v>3360</v>
      </c>
      <c r="G1377">
        <v>-20</v>
      </c>
      <c r="H1377">
        <v>-0.59171597633136097</v>
      </c>
      <c r="I1377">
        <v>0.03</v>
      </c>
    </row>
    <row r="1378" spans="1:9" x14ac:dyDescent="0.25">
      <c r="A1378" t="s">
        <v>221</v>
      </c>
      <c r="B1378" t="s">
        <v>453</v>
      </c>
      <c r="C1378" t="s">
        <v>222</v>
      </c>
      <c r="D1378">
        <v>2016</v>
      </c>
      <c r="E1378" t="s">
        <v>520</v>
      </c>
      <c r="F1378">
        <v>3330</v>
      </c>
      <c r="G1378">
        <v>-30</v>
      </c>
      <c r="H1378">
        <v>-0.89285714285714279</v>
      </c>
      <c r="I1378">
        <v>0.03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520</v>
      </c>
      <c r="F1379">
        <v>120</v>
      </c>
      <c r="G1379">
        <v>0</v>
      </c>
      <c r="H1379">
        <v>0</v>
      </c>
      <c r="I1379">
        <v>0.03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520</v>
      </c>
      <c r="F1380">
        <v>130</v>
      </c>
      <c r="G1380">
        <v>10</v>
      </c>
      <c r="H1380">
        <v>8.3333333333333321</v>
      </c>
      <c r="I1380">
        <v>0.03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520</v>
      </c>
      <c r="F1381">
        <v>130</v>
      </c>
      <c r="G1381">
        <v>0</v>
      </c>
      <c r="H1381">
        <v>0</v>
      </c>
      <c r="I1381">
        <v>0.03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520</v>
      </c>
      <c r="F1382">
        <v>130</v>
      </c>
      <c r="G1382">
        <v>0</v>
      </c>
      <c r="H1382">
        <v>0</v>
      </c>
      <c r="I1382">
        <v>0.03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520</v>
      </c>
      <c r="F1383">
        <v>130</v>
      </c>
      <c r="G1383">
        <v>0</v>
      </c>
      <c r="H1383">
        <v>0</v>
      </c>
      <c r="I1383">
        <v>0.03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520</v>
      </c>
      <c r="F1384">
        <v>140</v>
      </c>
      <c r="G1384">
        <v>10</v>
      </c>
      <c r="H1384">
        <v>7.6923076923076925</v>
      </c>
      <c r="I1384">
        <v>0.03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520</v>
      </c>
      <c r="F1385">
        <v>140</v>
      </c>
      <c r="G1385">
        <v>0</v>
      </c>
      <c r="H1385">
        <v>0</v>
      </c>
      <c r="I1385">
        <v>0.03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520</v>
      </c>
      <c r="F1386">
        <v>140</v>
      </c>
      <c r="G1386">
        <v>0</v>
      </c>
      <c r="H1386">
        <v>0</v>
      </c>
      <c r="I1386">
        <v>0.03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520</v>
      </c>
      <c r="F1387">
        <v>150</v>
      </c>
      <c r="G1387">
        <v>10</v>
      </c>
      <c r="H1387">
        <v>7.1428571428571423</v>
      </c>
      <c r="I1387">
        <v>0.03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520</v>
      </c>
      <c r="F1388">
        <v>150</v>
      </c>
      <c r="G1388">
        <v>0</v>
      </c>
      <c r="H1388">
        <v>0</v>
      </c>
      <c r="I1388">
        <v>0.03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520</v>
      </c>
      <c r="F1389">
        <v>150</v>
      </c>
      <c r="G1389">
        <v>0</v>
      </c>
      <c r="H1389">
        <v>0</v>
      </c>
      <c r="I1389">
        <v>0.03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520</v>
      </c>
      <c r="F1390">
        <v>160</v>
      </c>
      <c r="G1390">
        <v>10</v>
      </c>
      <c r="H1390">
        <v>6.666666666666667</v>
      </c>
      <c r="I1390">
        <v>0.03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520</v>
      </c>
      <c r="F1391">
        <v>160</v>
      </c>
      <c r="G1391">
        <v>0</v>
      </c>
      <c r="H1391">
        <v>0</v>
      </c>
      <c r="I1391">
        <v>0.03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520</v>
      </c>
      <c r="F1392">
        <v>160</v>
      </c>
      <c r="G1392">
        <v>0</v>
      </c>
      <c r="H1392">
        <v>0</v>
      </c>
      <c r="I1392">
        <v>0.03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520</v>
      </c>
      <c r="F1393">
        <v>170</v>
      </c>
      <c r="G1393">
        <v>10</v>
      </c>
      <c r="H1393">
        <v>6.25</v>
      </c>
      <c r="I1393">
        <v>0.03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520</v>
      </c>
      <c r="F1394">
        <v>170</v>
      </c>
      <c r="G1394">
        <v>0</v>
      </c>
      <c r="H1394">
        <v>0</v>
      </c>
      <c r="I1394">
        <v>0.03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520</v>
      </c>
      <c r="F1395">
        <v>170</v>
      </c>
      <c r="G1395">
        <v>0</v>
      </c>
      <c r="H1395">
        <v>0</v>
      </c>
      <c r="I1395">
        <v>0.03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520</v>
      </c>
      <c r="F1396">
        <v>170</v>
      </c>
      <c r="G1396">
        <v>0</v>
      </c>
      <c r="H1396">
        <v>0</v>
      </c>
      <c r="I1396">
        <v>0.03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520</v>
      </c>
      <c r="F1397">
        <v>170</v>
      </c>
      <c r="G1397">
        <v>0</v>
      </c>
      <c r="H1397">
        <v>0</v>
      </c>
      <c r="I1397">
        <v>0.03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520</v>
      </c>
      <c r="F1398">
        <v>170</v>
      </c>
      <c r="G1398">
        <v>0</v>
      </c>
      <c r="H1398">
        <v>0</v>
      </c>
      <c r="I1398">
        <v>0.03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520</v>
      </c>
      <c r="F1399">
        <v>170</v>
      </c>
      <c r="G1399">
        <v>0</v>
      </c>
      <c r="H1399">
        <v>0</v>
      </c>
      <c r="I1399">
        <v>0.03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520</v>
      </c>
      <c r="F1400">
        <v>170</v>
      </c>
      <c r="G1400">
        <v>0</v>
      </c>
      <c r="H1400">
        <v>0</v>
      </c>
      <c r="I1400">
        <v>0.03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520</v>
      </c>
      <c r="F1401">
        <v>170</v>
      </c>
      <c r="G1401">
        <v>0</v>
      </c>
      <c r="H1401">
        <v>0</v>
      </c>
      <c r="I1401">
        <v>0.03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520</v>
      </c>
      <c r="F1402">
        <v>170</v>
      </c>
      <c r="G1402">
        <v>0</v>
      </c>
      <c r="H1402">
        <v>0</v>
      </c>
      <c r="I1402">
        <v>0.03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520</v>
      </c>
      <c r="F1403">
        <v>170</v>
      </c>
      <c r="G1403">
        <v>0</v>
      </c>
      <c r="H1403">
        <v>0</v>
      </c>
      <c r="I1403">
        <v>0.03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520</v>
      </c>
      <c r="F1404">
        <v>170</v>
      </c>
      <c r="G1404">
        <v>0</v>
      </c>
      <c r="H1404">
        <v>0</v>
      </c>
      <c r="I1404">
        <v>0.03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520</v>
      </c>
      <c r="F1405">
        <v>170</v>
      </c>
      <c r="G1405">
        <v>0</v>
      </c>
      <c r="H1405">
        <v>0</v>
      </c>
      <c r="I1405">
        <v>0.03</v>
      </c>
    </row>
    <row r="1406" spans="1:9" x14ac:dyDescent="0.25">
      <c r="A1406" t="s">
        <v>264</v>
      </c>
      <c r="B1406" t="s">
        <v>465</v>
      </c>
      <c r="C1406" t="s">
        <v>265</v>
      </c>
      <c r="D1406">
        <v>1990</v>
      </c>
      <c r="E1406" t="s">
        <v>520</v>
      </c>
      <c r="F1406">
        <v>60</v>
      </c>
      <c r="G1406">
        <v>0</v>
      </c>
      <c r="H1406">
        <v>0</v>
      </c>
      <c r="I1406">
        <v>0.03</v>
      </c>
    </row>
    <row r="1407" spans="1:9" x14ac:dyDescent="0.25">
      <c r="A1407" t="s">
        <v>264</v>
      </c>
      <c r="B1407" t="s">
        <v>465</v>
      </c>
      <c r="C1407" t="s">
        <v>265</v>
      </c>
      <c r="D1407">
        <v>1991</v>
      </c>
      <c r="E1407" t="s">
        <v>520</v>
      </c>
      <c r="F1407">
        <v>60</v>
      </c>
      <c r="G1407">
        <v>0</v>
      </c>
      <c r="H1407">
        <v>0</v>
      </c>
      <c r="I1407">
        <v>0.03</v>
      </c>
    </row>
    <row r="1408" spans="1:9" x14ac:dyDescent="0.25">
      <c r="A1408" t="s">
        <v>264</v>
      </c>
      <c r="B1408" t="s">
        <v>465</v>
      </c>
      <c r="C1408" t="s">
        <v>265</v>
      </c>
      <c r="D1408">
        <v>1992</v>
      </c>
      <c r="E1408" t="s">
        <v>520</v>
      </c>
      <c r="F1408">
        <v>70</v>
      </c>
      <c r="G1408">
        <v>10</v>
      </c>
      <c r="H1408">
        <v>16.666666666666664</v>
      </c>
      <c r="I1408">
        <v>0.03</v>
      </c>
    </row>
    <row r="1409" spans="1:9" x14ac:dyDescent="0.25">
      <c r="A1409" t="s">
        <v>264</v>
      </c>
      <c r="B1409" t="s">
        <v>465</v>
      </c>
      <c r="C1409" t="s">
        <v>265</v>
      </c>
      <c r="D1409">
        <v>1993</v>
      </c>
      <c r="E1409" t="s">
        <v>520</v>
      </c>
      <c r="F1409">
        <v>70</v>
      </c>
      <c r="G1409">
        <v>0</v>
      </c>
      <c r="H1409">
        <v>0</v>
      </c>
      <c r="I1409">
        <v>0.03</v>
      </c>
    </row>
    <row r="1410" spans="1:9" x14ac:dyDescent="0.25">
      <c r="A1410" t="s">
        <v>264</v>
      </c>
      <c r="B1410" t="s">
        <v>465</v>
      </c>
      <c r="C1410" t="s">
        <v>265</v>
      </c>
      <c r="D1410">
        <v>1994</v>
      </c>
      <c r="E1410" t="s">
        <v>520</v>
      </c>
      <c r="F1410">
        <v>70</v>
      </c>
      <c r="G1410">
        <v>0</v>
      </c>
      <c r="H1410">
        <v>0</v>
      </c>
      <c r="I1410">
        <v>0.03</v>
      </c>
    </row>
    <row r="1411" spans="1:9" x14ac:dyDescent="0.25">
      <c r="A1411" t="s">
        <v>264</v>
      </c>
      <c r="B1411" t="s">
        <v>465</v>
      </c>
      <c r="C1411" t="s">
        <v>265</v>
      </c>
      <c r="D1411">
        <v>1995</v>
      </c>
      <c r="E1411" t="s">
        <v>520</v>
      </c>
      <c r="F1411">
        <v>70</v>
      </c>
      <c r="G1411">
        <v>0</v>
      </c>
      <c r="H1411">
        <v>0</v>
      </c>
      <c r="I1411">
        <v>0.03</v>
      </c>
    </row>
    <row r="1412" spans="1:9" x14ac:dyDescent="0.25">
      <c r="A1412" t="s">
        <v>264</v>
      </c>
      <c r="B1412" t="s">
        <v>465</v>
      </c>
      <c r="C1412" t="s">
        <v>265</v>
      </c>
      <c r="D1412">
        <v>1996</v>
      </c>
      <c r="E1412" t="s">
        <v>520</v>
      </c>
      <c r="F1412">
        <v>70</v>
      </c>
      <c r="G1412">
        <v>0</v>
      </c>
      <c r="H1412">
        <v>0</v>
      </c>
      <c r="I1412">
        <v>0.03</v>
      </c>
    </row>
    <row r="1413" spans="1:9" x14ac:dyDescent="0.25">
      <c r="A1413" t="s">
        <v>264</v>
      </c>
      <c r="B1413" t="s">
        <v>465</v>
      </c>
      <c r="C1413" t="s">
        <v>265</v>
      </c>
      <c r="D1413">
        <v>1997</v>
      </c>
      <c r="E1413" t="s">
        <v>520</v>
      </c>
      <c r="F1413">
        <v>70</v>
      </c>
      <c r="G1413">
        <v>0</v>
      </c>
      <c r="H1413">
        <v>0</v>
      </c>
      <c r="I1413">
        <v>0.02</v>
      </c>
    </row>
    <row r="1414" spans="1:9" x14ac:dyDescent="0.25">
      <c r="A1414" t="s">
        <v>264</v>
      </c>
      <c r="B1414" t="s">
        <v>465</v>
      </c>
      <c r="C1414" t="s">
        <v>265</v>
      </c>
      <c r="D1414">
        <v>1998</v>
      </c>
      <c r="E1414" t="s">
        <v>520</v>
      </c>
      <c r="F1414">
        <v>70</v>
      </c>
      <c r="G1414">
        <v>0</v>
      </c>
      <c r="H1414">
        <v>0</v>
      </c>
      <c r="I1414">
        <v>0.02</v>
      </c>
    </row>
    <row r="1415" spans="1:9" x14ac:dyDescent="0.25">
      <c r="A1415" t="s">
        <v>264</v>
      </c>
      <c r="B1415" t="s">
        <v>465</v>
      </c>
      <c r="C1415" t="s">
        <v>265</v>
      </c>
      <c r="D1415">
        <v>1999</v>
      </c>
      <c r="E1415" t="s">
        <v>520</v>
      </c>
      <c r="F1415">
        <v>60</v>
      </c>
      <c r="G1415">
        <v>-10</v>
      </c>
      <c r="H1415">
        <v>-14.285714285714285</v>
      </c>
      <c r="I1415">
        <v>0.02</v>
      </c>
    </row>
    <row r="1416" spans="1:9" x14ac:dyDescent="0.25">
      <c r="A1416" t="s">
        <v>264</v>
      </c>
      <c r="B1416" t="s">
        <v>465</v>
      </c>
      <c r="C1416" t="s">
        <v>265</v>
      </c>
      <c r="D1416">
        <v>2000</v>
      </c>
      <c r="E1416" t="s">
        <v>520</v>
      </c>
      <c r="F1416">
        <v>60</v>
      </c>
      <c r="G1416">
        <v>0</v>
      </c>
      <c r="H1416">
        <v>0</v>
      </c>
      <c r="I1416">
        <v>0.02</v>
      </c>
    </row>
    <row r="1417" spans="1:9" x14ac:dyDescent="0.25">
      <c r="A1417" t="s">
        <v>264</v>
      </c>
      <c r="B1417" t="s">
        <v>465</v>
      </c>
      <c r="C1417" t="s">
        <v>265</v>
      </c>
      <c r="D1417">
        <v>2001</v>
      </c>
      <c r="E1417" t="s">
        <v>520</v>
      </c>
      <c r="F1417">
        <v>70</v>
      </c>
      <c r="G1417">
        <v>10</v>
      </c>
      <c r="H1417">
        <v>16.666666666666664</v>
      </c>
      <c r="I1417">
        <v>0.02</v>
      </c>
    </row>
    <row r="1418" spans="1:9" x14ac:dyDescent="0.25">
      <c r="A1418" t="s">
        <v>264</v>
      </c>
      <c r="B1418" t="s">
        <v>465</v>
      </c>
      <c r="C1418" t="s">
        <v>265</v>
      </c>
      <c r="D1418">
        <v>2002</v>
      </c>
      <c r="E1418" t="s">
        <v>520</v>
      </c>
      <c r="F1418">
        <v>70</v>
      </c>
      <c r="G1418">
        <v>0</v>
      </c>
      <c r="H1418">
        <v>0</v>
      </c>
      <c r="I1418">
        <v>0.02</v>
      </c>
    </row>
    <row r="1419" spans="1:9" x14ac:dyDescent="0.25">
      <c r="A1419" t="s">
        <v>264</v>
      </c>
      <c r="B1419" t="s">
        <v>465</v>
      </c>
      <c r="C1419" t="s">
        <v>265</v>
      </c>
      <c r="D1419">
        <v>2003</v>
      </c>
      <c r="E1419" t="s">
        <v>520</v>
      </c>
      <c r="F1419">
        <v>70</v>
      </c>
      <c r="G1419">
        <v>0</v>
      </c>
      <c r="H1419">
        <v>0</v>
      </c>
      <c r="I1419">
        <v>0.02</v>
      </c>
    </row>
    <row r="1420" spans="1:9" x14ac:dyDescent="0.25">
      <c r="A1420" t="s">
        <v>264</v>
      </c>
      <c r="B1420" t="s">
        <v>465</v>
      </c>
      <c r="C1420" t="s">
        <v>265</v>
      </c>
      <c r="D1420">
        <v>2004</v>
      </c>
      <c r="E1420" t="s">
        <v>520</v>
      </c>
      <c r="F1420">
        <v>80</v>
      </c>
      <c r="G1420">
        <v>10</v>
      </c>
      <c r="H1420">
        <v>14.285714285714285</v>
      </c>
      <c r="I1420">
        <v>0.02</v>
      </c>
    </row>
    <row r="1421" spans="1:9" x14ac:dyDescent="0.25">
      <c r="A1421" t="s">
        <v>264</v>
      </c>
      <c r="B1421" t="s">
        <v>465</v>
      </c>
      <c r="C1421" t="s">
        <v>265</v>
      </c>
      <c r="D1421">
        <v>2005</v>
      </c>
      <c r="E1421" t="s">
        <v>520</v>
      </c>
      <c r="F1421">
        <v>80</v>
      </c>
      <c r="G1421">
        <v>0</v>
      </c>
      <c r="H1421">
        <v>0</v>
      </c>
      <c r="I1421">
        <v>0.02</v>
      </c>
    </row>
    <row r="1422" spans="1:9" x14ac:dyDescent="0.25">
      <c r="A1422" t="s">
        <v>264</v>
      </c>
      <c r="B1422" t="s">
        <v>465</v>
      </c>
      <c r="C1422" t="s">
        <v>265</v>
      </c>
      <c r="D1422">
        <v>2006</v>
      </c>
      <c r="E1422" t="s">
        <v>520</v>
      </c>
      <c r="F1422">
        <v>80</v>
      </c>
      <c r="G1422">
        <v>0</v>
      </c>
      <c r="H1422">
        <v>0</v>
      </c>
      <c r="I1422">
        <v>0.02</v>
      </c>
    </row>
    <row r="1423" spans="1:9" x14ac:dyDescent="0.25">
      <c r="A1423" t="s">
        <v>264</v>
      </c>
      <c r="B1423" t="s">
        <v>465</v>
      </c>
      <c r="C1423" t="s">
        <v>265</v>
      </c>
      <c r="D1423">
        <v>2007</v>
      </c>
      <c r="E1423" t="s">
        <v>520</v>
      </c>
      <c r="F1423">
        <v>90</v>
      </c>
      <c r="G1423">
        <v>10</v>
      </c>
      <c r="H1423">
        <v>12.5</v>
      </c>
      <c r="I1423">
        <v>0.03</v>
      </c>
    </row>
    <row r="1424" spans="1:9" x14ac:dyDescent="0.25">
      <c r="A1424" t="s">
        <v>264</v>
      </c>
      <c r="B1424" t="s">
        <v>465</v>
      </c>
      <c r="C1424" t="s">
        <v>265</v>
      </c>
      <c r="D1424">
        <v>2008</v>
      </c>
      <c r="E1424" t="s">
        <v>520</v>
      </c>
      <c r="F1424">
        <v>90</v>
      </c>
      <c r="G1424">
        <v>0</v>
      </c>
      <c r="H1424">
        <v>0</v>
      </c>
      <c r="I1424">
        <v>0.03</v>
      </c>
    </row>
    <row r="1425" spans="1:9" x14ac:dyDescent="0.25">
      <c r="A1425" t="s">
        <v>264</v>
      </c>
      <c r="B1425" t="s">
        <v>465</v>
      </c>
      <c r="C1425" t="s">
        <v>265</v>
      </c>
      <c r="D1425">
        <v>2009</v>
      </c>
      <c r="E1425" t="s">
        <v>520</v>
      </c>
      <c r="F1425">
        <v>90</v>
      </c>
      <c r="G1425">
        <v>0</v>
      </c>
      <c r="H1425">
        <v>0</v>
      </c>
      <c r="I1425">
        <v>0.03</v>
      </c>
    </row>
    <row r="1426" spans="1:9" x14ac:dyDescent="0.25">
      <c r="A1426" t="s">
        <v>264</v>
      </c>
      <c r="B1426" t="s">
        <v>465</v>
      </c>
      <c r="C1426" t="s">
        <v>265</v>
      </c>
      <c r="D1426">
        <v>2010</v>
      </c>
      <c r="E1426" t="s">
        <v>520</v>
      </c>
      <c r="F1426">
        <v>100</v>
      </c>
      <c r="G1426">
        <v>10</v>
      </c>
      <c r="H1426">
        <v>11.111111111111111</v>
      </c>
      <c r="I1426">
        <v>0.03</v>
      </c>
    </row>
    <row r="1427" spans="1:9" x14ac:dyDescent="0.25">
      <c r="A1427" t="s">
        <v>264</v>
      </c>
      <c r="B1427" t="s">
        <v>465</v>
      </c>
      <c r="C1427" t="s">
        <v>265</v>
      </c>
      <c r="D1427">
        <v>2011</v>
      </c>
      <c r="E1427" t="s">
        <v>520</v>
      </c>
      <c r="F1427">
        <v>100</v>
      </c>
      <c r="G1427">
        <v>0</v>
      </c>
      <c r="H1427">
        <v>0</v>
      </c>
      <c r="I1427">
        <v>0.03</v>
      </c>
    </row>
    <row r="1428" spans="1:9" x14ac:dyDescent="0.25">
      <c r="A1428" t="s">
        <v>264</v>
      </c>
      <c r="B1428" t="s">
        <v>465</v>
      </c>
      <c r="C1428" t="s">
        <v>265</v>
      </c>
      <c r="D1428">
        <v>2012</v>
      </c>
      <c r="E1428" t="s">
        <v>520</v>
      </c>
      <c r="F1428">
        <v>110</v>
      </c>
      <c r="G1428">
        <v>10</v>
      </c>
      <c r="H1428">
        <v>10</v>
      </c>
      <c r="I1428">
        <v>0.03</v>
      </c>
    </row>
    <row r="1429" spans="1:9" x14ac:dyDescent="0.25">
      <c r="A1429" t="s">
        <v>264</v>
      </c>
      <c r="B1429" t="s">
        <v>465</v>
      </c>
      <c r="C1429" t="s">
        <v>265</v>
      </c>
      <c r="D1429">
        <v>2013</v>
      </c>
      <c r="E1429" t="s">
        <v>520</v>
      </c>
      <c r="F1429">
        <v>110</v>
      </c>
      <c r="G1429">
        <v>0</v>
      </c>
      <c r="H1429">
        <v>0</v>
      </c>
      <c r="I1429">
        <v>0.03</v>
      </c>
    </row>
    <row r="1430" spans="1:9" x14ac:dyDescent="0.25">
      <c r="A1430" t="s">
        <v>264</v>
      </c>
      <c r="B1430" t="s">
        <v>465</v>
      </c>
      <c r="C1430" t="s">
        <v>265</v>
      </c>
      <c r="D1430">
        <v>2014</v>
      </c>
      <c r="E1430" t="s">
        <v>520</v>
      </c>
      <c r="F1430">
        <v>120</v>
      </c>
      <c r="G1430">
        <v>10</v>
      </c>
      <c r="H1430">
        <v>9.0909090909090917</v>
      </c>
      <c r="I1430">
        <v>0.03</v>
      </c>
    </row>
    <row r="1431" spans="1:9" x14ac:dyDescent="0.25">
      <c r="A1431" t="s">
        <v>264</v>
      </c>
      <c r="B1431" t="s">
        <v>465</v>
      </c>
      <c r="C1431" t="s">
        <v>265</v>
      </c>
      <c r="D1431">
        <v>2015</v>
      </c>
      <c r="E1431" t="s">
        <v>520</v>
      </c>
      <c r="F1431">
        <v>120</v>
      </c>
      <c r="G1431">
        <v>0</v>
      </c>
      <c r="H1431">
        <v>0</v>
      </c>
      <c r="I1431">
        <v>0.03</v>
      </c>
    </row>
    <row r="1432" spans="1:9" x14ac:dyDescent="0.25">
      <c r="A1432" t="s">
        <v>264</v>
      </c>
      <c r="B1432" t="s">
        <v>465</v>
      </c>
      <c r="C1432" t="s">
        <v>265</v>
      </c>
      <c r="D1432">
        <v>2016</v>
      </c>
      <c r="E1432" t="s">
        <v>520</v>
      </c>
      <c r="F1432">
        <v>120</v>
      </c>
      <c r="G1432">
        <v>0</v>
      </c>
      <c r="H1432">
        <v>0</v>
      </c>
      <c r="I1432">
        <v>0.03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520</v>
      </c>
      <c r="F1433">
        <v>180</v>
      </c>
      <c r="G1433">
        <v>0</v>
      </c>
      <c r="H1433">
        <v>0</v>
      </c>
      <c r="I1433">
        <v>0.04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520</v>
      </c>
      <c r="F1434">
        <v>200</v>
      </c>
      <c r="G1434">
        <v>20</v>
      </c>
      <c r="H1434">
        <v>11.111111111111111</v>
      </c>
      <c r="I1434">
        <v>0.05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520</v>
      </c>
      <c r="F1435">
        <v>220</v>
      </c>
      <c r="G1435">
        <v>20</v>
      </c>
      <c r="H1435">
        <v>10</v>
      </c>
      <c r="I1435">
        <v>0.05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520</v>
      </c>
      <c r="F1436">
        <v>240</v>
      </c>
      <c r="G1436">
        <v>20</v>
      </c>
      <c r="H1436">
        <v>9.0909090909090917</v>
      </c>
      <c r="I1436">
        <v>0.05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520</v>
      </c>
      <c r="F1437">
        <v>260</v>
      </c>
      <c r="G1437">
        <v>20</v>
      </c>
      <c r="H1437">
        <v>8.3333333333333321</v>
      </c>
      <c r="I1437">
        <v>0.06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520</v>
      </c>
      <c r="F1438">
        <v>250</v>
      </c>
      <c r="G1438">
        <v>-10</v>
      </c>
      <c r="H1438">
        <v>-3.8461538461538463</v>
      </c>
      <c r="I1438">
        <v>0.05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520</v>
      </c>
      <c r="F1439">
        <v>240</v>
      </c>
      <c r="G1439">
        <v>-10</v>
      </c>
      <c r="H1439">
        <v>-4</v>
      </c>
      <c r="I1439">
        <v>0.05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520</v>
      </c>
      <c r="F1440">
        <v>230</v>
      </c>
      <c r="G1440">
        <v>-10</v>
      </c>
      <c r="H1440">
        <v>-4.1666666666666661</v>
      </c>
      <c r="I1440">
        <v>0.05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520</v>
      </c>
      <c r="F1441">
        <v>210</v>
      </c>
      <c r="G1441">
        <v>-20</v>
      </c>
      <c r="H1441">
        <v>-8.695652173913043</v>
      </c>
      <c r="I1441">
        <v>0.04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520</v>
      </c>
      <c r="F1442">
        <v>200</v>
      </c>
      <c r="G1442">
        <v>-10</v>
      </c>
      <c r="H1442">
        <v>-4.7619047619047619</v>
      </c>
      <c r="I1442">
        <v>0.04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520</v>
      </c>
      <c r="F1443">
        <v>190</v>
      </c>
      <c r="G1443">
        <v>-10</v>
      </c>
      <c r="H1443">
        <v>-5</v>
      </c>
      <c r="I1443">
        <v>0.04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520</v>
      </c>
      <c r="F1444">
        <v>190</v>
      </c>
      <c r="G1444">
        <v>0</v>
      </c>
      <c r="H1444">
        <v>0</v>
      </c>
      <c r="I1444">
        <v>0.04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520</v>
      </c>
      <c r="F1445">
        <v>190</v>
      </c>
      <c r="G1445">
        <v>0</v>
      </c>
      <c r="H1445">
        <v>0</v>
      </c>
      <c r="I1445">
        <v>0.04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520</v>
      </c>
      <c r="F1446">
        <v>200</v>
      </c>
      <c r="G1446">
        <v>10</v>
      </c>
      <c r="H1446">
        <v>5.2631578947368416</v>
      </c>
      <c r="I1446">
        <v>0.03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520</v>
      </c>
      <c r="F1447">
        <v>200</v>
      </c>
      <c r="G1447">
        <v>0</v>
      </c>
      <c r="H1447">
        <v>0</v>
      </c>
      <c r="I1447">
        <v>0.03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520</v>
      </c>
      <c r="F1448">
        <v>200</v>
      </c>
      <c r="G1448">
        <v>0</v>
      </c>
      <c r="H1448">
        <v>0</v>
      </c>
      <c r="I1448">
        <v>0.03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520</v>
      </c>
      <c r="F1449">
        <v>210</v>
      </c>
      <c r="G1449">
        <v>10</v>
      </c>
      <c r="H1449">
        <v>5</v>
      </c>
      <c r="I1449">
        <v>0.04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520</v>
      </c>
      <c r="F1450">
        <v>220</v>
      </c>
      <c r="G1450">
        <v>10</v>
      </c>
      <c r="H1450">
        <v>4.7619047619047619</v>
      </c>
      <c r="I1450">
        <v>0.04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520</v>
      </c>
      <c r="F1451">
        <v>220</v>
      </c>
      <c r="G1451">
        <v>0</v>
      </c>
      <c r="H1451">
        <v>0</v>
      </c>
      <c r="I1451">
        <v>0.04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520</v>
      </c>
      <c r="F1452">
        <v>230</v>
      </c>
      <c r="G1452">
        <v>10</v>
      </c>
      <c r="H1452">
        <v>4.5454545454545459</v>
      </c>
      <c r="I1452">
        <v>0.04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520</v>
      </c>
      <c r="F1453">
        <v>240</v>
      </c>
      <c r="G1453">
        <v>10</v>
      </c>
      <c r="H1453">
        <v>4.3478260869565215</v>
      </c>
      <c r="I1453">
        <v>0.04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520</v>
      </c>
      <c r="F1454">
        <v>240</v>
      </c>
      <c r="G1454">
        <v>0</v>
      </c>
      <c r="H1454">
        <v>0</v>
      </c>
      <c r="I1454">
        <v>0.04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520</v>
      </c>
      <c r="F1455">
        <v>250</v>
      </c>
      <c r="G1455">
        <v>10</v>
      </c>
      <c r="H1455">
        <v>4.1666666666666661</v>
      </c>
      <c r="I1455">
        <v>0.04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520</v>
      </c>
      <c r="F1456">
        <v>250</v>
      </c>
      <c r="G1456">
        <v>0</v>
      </c>
      <c r="H1456">
        <v>0</v>
      </c>
      <c r="I1456">
        <v>0.04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520</v>
      </c>
      <c r="F1457">
        <v>260</v>
      </c>
      <c r="G1457">
        <v>10</v>
      </c>
      <c r="H1457">
        <v>4</v>
      </c>
      <c r="I1457">
        <v>0.04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520</v>
      </c>
      <c r="F1458">
        <v>260</v>
      </c>
      <c r="G1458">
        <v>0</v>
      </c>
      <c r="H1458">
        <v>0</v>
      </c>
      <c r="I1458">
        <v>0.04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520</v>
      </c>
      <c r="F1459">
        <v>260</v>
      </c>
      <c r="G1459">
        <v>0</v>
      </c>
      <c r="H1459">
        <v>0</v>
      </c>
      <c r="I1459">
        <v>0.04</v>
      </c>
    </row>
    <row r="1460" spans="1:9" x14ac:dyDescent="0.25">
      <c r="A1460" t="s">
        <v>270</v>
      </c>
      <c r="B1460" t="s">
        <v>467</v>
      </c>
      <c r="C1460" t="s">
        <v>271</v>
      </c>
      <c r="D1460">
        <v>1990</v>
      </c>
      <c r="E1460" t="s">
        <v>520</v>
      </c>
      <c r="F1460">
        <v>310</v>
      </c>
      <c r="G1460">
        <v>0</v>
      </c>
      <c r="H1460">
        <v>0</v>
      </c>
      <c r="I1460">
        <v>0.01</v>
      </c>
    </row>
    <row r="1461" spans="1:9" x14ac:dyDescent="0.25">
      <c r="A1461" t="s">
        <v>270</v>
      </c>
      <c r="B1461" t="s">
        <v>467</v>
      </c>
      <c r="C1461" t="s">
        <v>271</v>
      </c>
      <c r="D1461">
        <v>1991</v>
      </c>
      <c r="E1461" t="s">
        <v>520</v>
      </c>
      <c r="F1461">
        <v>320</v>
      </c>
      <c r="G1461">
        <v>10</v>
      </c>
      <c r="H1461">
        <v>3.225806451612903</v>
      </c>
      <c r="I1461">
        <v>0.01</v>
      </c>
    </row>
    <row r="1462" spans="1:9" x14ac:dyDescent="0.25">
      <c r="A1462" t="s">
        <v>270</v>
      </c>
      <c r="B1462" t="s">
        <v>467</v>
      </c>
      <c r="C1462" t="s">
        <v>271</v>
      </c>
      <c r="D1462">
        <v>1992</v>
      </c>
      <c r="E1462" t="s">
        <v>520</v>
      </c>
      <c r="F1462">
        <v>330</v>
      </c>
      <c r="G1462">
        <v>10</v>
      </c>
      <c r="H1462">
        <v>3.125</v>
      </c>
      <c r="I1462">
        <v>0.01</v>
      </c>
    </row>
    <row r="1463" spans="1:9" x14ac:dyDescent="0.25">
      <c r="A1463" t="s">
        <v>270</v>
      </c>
      <c r="B1463" t="s">
        <v>467</v>
      </c>
      <c r="C1463" t="s">
        <v>271</v>
      </c>
      <c r="D1463">
        <v>1993</v>
      </c>
      <c r="E1463" t="s">
        <v>520</v>
      </c>
      <c r="F1463">
        <v>340</v>
      </c>
      <c r="G1463">
        <v>10</v>
      </c>
      <c r="H1463">
        <v>3.0303030303030303</v>
      </c>
      <c r="I1463">
        <v>0.01</v>
      </c>
    </row>
    <row r="1464" spans="1:9" x14ac:dyDescent="0.25">
      <c r="A1464" t="s">
        <v>270</v>
      </c>
      <c r="B1464" t="s">
        <v>467</v>
      </c>
      <c r="C1464" t="s">
        <v>271</v>
      </c>
      <c r="D1464">
        <v>1994</v>
      </c>
      <c r="E1464" t="s">
        <v>520</v>
      </c>
      <c r="F1464">
        <v>350</v>
      </c>
      <c r="G1464">
        <v>10</v>
      </c>
      <c r="H1464">
        <v>2.9411764705882351</v>
      </c>
      <c r="I1464">
        <v>0.01</v>
      </c>
    </row>
    <row r="1465" spans="1:9" x14ac:dyDescent="0.25">
      <c r="A1465" t="s">
        <v>270</v>
      </c>
      <c r="B1465" t="s">
        <v>467</v>
      </c>
      <c r="C1465" t="s">
        <v>271</v>
      </c>
      <c r="D1465">
        <v>1995</v>
      </c>
      <c r="E1465" t="s">
        <v>520</v>
      </c>
      <c r="F1465">
        <v>330</v>
      </c>
      <c r="G1465">
        <v>-20</v>
      </c>
      <c r="H1465">
        <v>-5.7142857142857144</v>
      </c>
      <c r="I1465">
        <v>0.01</v>
      </c>
    </row>
    <row r="1466" spans="1:9" x14ac:dyDescent="0.25">
      <c r="A1466" t="s">
        <v>270</v>
      </c>
      <c r="B1466" t="s">
        <v>467</v>
      </c>
      <c r="C1466" t="s">
        <v>271</v>
      </c>
      <c r="D1466">
        <v>1996</v>
      </c>
      <c r="E1466" t="s">
        <v>520</v>
      </c>
      <c r="F1466">
        <v>320</v>
      </c>
      <c r="G1466">
        <v>-10</v>
      </c>
      <c r="H1466">
        <v>-3.0303030303030303</v>
      </c>
      <c r="I1466">
        <v>0.01</v>
      </c>
    </row>
    <row r="1467" spans="1:9" x14ac:dyDescent="0.25">
      <c r="A1467" t="s">
        <v>270</v>
      </c>
      <c r="B1467" t="s">
        <v>467</v>
      </c>
      <c r="C1467" t="s">
        <v>271</v>
      </c>
      <c r="D1467">
        <v>1997</v>
      </c>
      <c r="E1467" t="s">
        <v>520</v>
      </c>
      <c r="F1467">
        <v>310</v>
      </c>
      <c r="G1467">
        <v>-10</v>
      </c>
      <c r="H1467">
        <v>-3.125</v>
      </c>
      <c r="I1467">
        <v>0.01</v>
      </c>
    </row>
    <row r="1468" spans="1:9" x14ac:dyDescent="0.25">
      <c r="A1468" t="s">
        <v>270</v>
      </c>
      <c r="B1468" t="s">
        <v>467</v>
      </c>
      <c r="C1468" t="s">
        <v>271</v>
      </c>
      <c r="D1468">
        <v>1998</v>
      </c>
      <c r="E1468" t="s">
        <v>520</v>
      </c>
      <c r="F1468">
        <v>300</v>
      </c>
      <c r="G1468">
        <v>-10</v>
      </c>
      <c r="H1468">
        <v>-3.225806451612903</v>
      </c>
      <c r="I1468">
        <v>0.01</v>
      </c>
    </row>
    <row r="1469" spans="1:9" x14ac:dyDescent="0.25">
      <c r="A1469" t="s">
        <v>270</v>
      </c>
      <c r="B1469" t="s">
        <v>467</v>
      </c>
      <c r="C1469" t="s">
        <v>271</v>
      </c>
      <c r="D1469">
        <v>1999</v>
      </c>
      <c r="E1469" t="s">
        <v>520</v>
      </c>
      <c r="F1469">
        <v>280</v>
      </c>
      <c r="G1469">
        <v>-20</v>
      </c>
      <c r="H1469">
        <v>-6.666666666666667</v>
      </c>
      <c r="I1469">
        <v>0.01</v>
      </c>
    </row>
    <row r="1470" spans="1:9" x14ac:dyDescent="0.25">
      <c r="A1470" t="s">
        <v>270</v>
      </c>
      <c r="B1470" t="s">
        <v>467</v>
      </c>
      <c r="C1470" t="s">
        <v>271</v>
      </c>
      <c r="D1470">
        <v>2000</v>
      </c>
      <c r="E1470" t="s">
        <v>520</v>
      </c>
      <c r="F1470">
        <v>270</v>
      </c>
      <c r="G1470">
        <v>-10</v>
      </c>
      <c r="H1470">
        <v>-3.5714285714285712</v>
      </c>
      <c r="I1470">
        <v>0.01</v>
      </c>
    </row>
    <row r="1471" spans="1:9" x14ac:dyDescent="0.25">
      <c r="A1471" t="s">
        <v>270</v>
      </c>
      <c r="B1471" t="s">
        <v>467</v>
      </c>
      <c r="C1471" t="s">
        <v>271</v>
      </c>
      <c r="D1471">
        <v>2001</v>
      </c>
      <c r="E1471" t="s">
        <v>520</v>
      </c>
      <c r="F1471">
        <v>260</v>
      </c>
      <c r="G1471">
        <v>-10</v>
      </c>
      <c r="H1471">
        <v>-3.7037037037037033</v>
      </c>
      <c r="I1471">
        <v>0.01</v>
      </c>
    </row>
    <row r="1472" spans="1:9" x14ac:dyDescent="0.25">
      <c r="A1472" t="s">
        <v>270</v>
      </c>
      <c r="B1472" t="s">
        <v>467</v>
      </c>
      <c r="C1472" t="s">
        <v>271</v>
      </c>
      <c r="D1472">
        <v>2002</v>
      </c>
      <c r="E1472" t="s">
        <v>520</v>
      </c>
      <c r="F1472">
        <v>250</v>
      </c>
      <c r="G1472">
        <v>-10</v>
      </c>
      <c r="H1472">
        <v>-3.8461538461538463</v>
      </c>
      <c r="I1472">
        <v>0.01</v>
      </c>
    </row>
    <row r="1473" spans="1:9" x14ac:dyDescent="0.25">
      <c r="A1473" t="s">
        <v>270</v>
      </c>
      <c r="B1473" t="s">
        <v>467</v>
      </c>
      <c r="C1473" t="s">
        <v>271</v>
      </c>
      <c r="D1473">
        <v>2003</v>
      </c>
      <c r="E1473" t="s">
        <v>520</v>
      </c>
      <c r="F1473">
        <v>250</v>
      </c>
      <c r="G1473">
        <v>0</v>
      </c>
      <c r="H1473">
        <v>0</v>
      </c>
      <c r="I1473">
        <v>0.01</v>
      </c>
    </row>
    <row r="1474" spans="1:9" x14ac:dyDescent="0.25">
      <c r="A1474" t="s">
        <v>270</v>
      </c>
      <c r="B1474" t="s">
        <v>467</v>
      </c>
      <c r="C1474" t="s">
        <v>271</v>
      </c>
      <c r="D1474">
        <v>2004</v>
      </c>
      <c r="E1474" t="s">
        <v>520</v>
      </c>
      <c r="F1474">
        <v>240</v>
      </c>
      <c r="G1474">
        <v>-10</v>
      </c>
      <c r="H1474">
        <v>-4</v>
      </c>
      <c r="I1474">
        <v>0.01</v>
      </c>
    </row>
    <row r="1475" spans="1:9" x14ac:dyDescent="0.25">
      <c r="A1475" t="s">
        <v>270</v>
      </c>
      <c r="B1475" t="s">
        <v>467</v>
      </c>
      <c r="C1475" t="s">
        <v>271</v>
      </c>
      <c r="D1475">
        <v>2005</v>
      </c>
      <c r="E1475" t="s">
        <v>520</v>
      </c>
      <c r="F1475">
        <v>230</v>
      </c>
      <c r="G1475">
        <v>-10</v>
      </c>
      <c r="H1475">
        <v>-4.1666666666666661</v>
      </c>
      <c r="I1475">
        <v>0.01</v>
      </c>
    </row>
    <row r="1476" spans="1:9" x14ac:dyDescent="0.25">
      <c r="A1476" t="s">
        <v>270</v>
      </c>
      <c r="B1476" t="s">
        <v>467</v>
      </c>
      <c r="C1476" t="s">
        <v>271</v>
      </c>
      <c r="D1476">
        <v>2006</v>
      </c>
      <c r="E1476" t="s">
        <v>520</v>
      </c>
      <c r="F1476">
        <v>220</v>
      </c>
      <c r="G1476">
        <v>-10</v>
      </c>
      <c r="H1476">
        <v>-4.3478260869565215</v>
      </c>
      <c r="I1476">
        <v>0.01</v>
      </c>
    </row>
    <row r="1477" spans="1:9" x14ac:dyDescent="0.25">
      <c r="A1477" t="s">
        <v>270</v>
      </c>
      <c r="B1477" t="s">
        <v>467</v>
      </c>
      <c r="C1477" t="s">
        <v>271</v>
      </c>
      <c r="D1477">
        <v>2007</v>
      </c>
      <c r="E1477" t="s">
        <v>520</v>
      </c>
      <c r="F1477">
        <v>210</v>
      </c>
      <c r="G1477">
        <v>-10</v>
      </c>
      <c r="H1477">
        <v>-4.5454545454545459</v>
      </c>
      <c r="I1477">
        <v>0.01</v>
      </c>
    </row>
    <row r="1478" spans="1:9" x14ac:dyDescent="0.25">
      <c r="A1478" t="s">
        <v>270</v>
      </c>
      <c r="B1478" t="s">
        <v>467</v>
      </c>
      <c r="C1478" t="s">
        <v>271</v>
      </c>
      <c r="D1478">
        <v>2008</v>
      </c>
      <c r="E1478" t="s">
        <v>520</v>
      </c>
      <c r="F1478">
        <v>200</v>
      </c>
      <c r="G1478">
        <v>-10</v>
      </c>
      <c r="H1478">
        <v>-4.7619047619047619</v>
      </c>
      <c r="I1478">
        <v>0.01</v>
      </c>
    </row>
    <row r="1479" spans="1:9" x14ac:dyDescent="0.25">
      <c r="A1479" t="s">
        <v>270</v>
      </c>
      <c r="B1479" t="s">
        <v>467</v>
      </c>
      <c r="C1479" t="s">
        <v>271</v>
      </c>
      <c r="D1479">
        <v>2009</v>
      </c>
      <c r="E1479" t="s">
        <v>520</v>
      </c>
      <c r="F1479">
        <v>190</v>
      </c>
      <c r="G1479">
        <v>-10</v>
      </c>
      <c r="H1479">
        <v>-5</v>
      </c>
      <c r="I1479">
        <v>0.01</v>
      </c>
    </row>
    <row r="1480" spans="1:9" x14ac:dyDescent="0.25">
      <c r="A1480" t="s">
        <v>270</v>
      </c>
      <c r="B1480" t="s">
        <v>467</v>
      </c>
      <c r="C1480" t="s">
        <v>271</v>
      </c>
      <c r="D1480">
        <v>2010</v>
      </c>
      <c r="E1480" t="s">
        <v>520</v>
      </c>
      <c r="F1480">
        <v>190</v>
      </c>
      <c r="G1480">
        <v>0</v>
      </c>
      <c r="H1480">
        <v>0</v>
      </c>
      <c r="I1480">
        <v>0.01</v>
      </c>
    </row>
    <row r="1481" spans="1:9" x14ac:dyDescent="0.25">
      <c r="A1481" t="s">
        <v>270</v>
      </c>
      <c r="B1481" t="s">
        <v>467</v>
      </c>
      <c r="C1481" t="s">
        <v>271</v>
      </c>
      <c r="D1481">
        <v>2011</v>
      </c>
      <c r="E1481" t="s">
        <v>520</v>
      </c>
      <c r="F1481">
        <v>190</v>
      </c>
      <c r="G1481">
        <v>0</v>
      </c>
      <c r="H1481">
        <v>0</v>
      </c>
      <c r="I1481">
        <v>0.01</v>
      </c>
    </row>
    <row r="1482" spans="1:9" x14ac:dyDescent="0.25">
      <c r="A1482" t="s">
        <v>270</v>
      </c>
      <c r="B1482" t="s">
        <v>467</v>
      </c>
      <c r="C1482" t="s">
        <v>271</v>
      </c>
      <c r="D1482">
        <v>2012</v>
      </c>
      <c r="E1482" t="s">
        <v>520</v>
      </c>
      <c r="F1482">
        <v>190</v>
      </c>
      <c r="G1482">
        <v>0</v>
      </c>
      <c r="H1482">
        <v>0</v>
      </c>
      <c r="I1482">
        <v>0.01</v>
      </c>
    </row>
    <row r="1483" spans="1:9" x14ac:dyDescent="0.25">
      <c r="A1483" t="s">
        <v>270</v>
      </c>
      <c r="B1483" t="s">
        <v>467</v>
      </c>
      <c r="C1483" t="s">
        <v>271</v>
      </c>
      <c r="D1483">
        <v>2013</v>
      </c>
      <c r="E1483" t="s">
        <v>520</v>
      </c>
      <c r="F1483">
        <v>190</v>
      </c>
      <c r="G1483">
        <v>0</v>
      </c>
      <c r="H1483">
        <v>0</v>
      </c>
      <c r="I1483">
        <v>0.01</v>
      </c>
    </row>
    <row r="1484" spans="1:9" x14ac:dyDescent="0.25">
      <c r="A1484" t="s">
        <v>270</v>
      </c>
      <c r="B1484" t="s">
        <v>467</v>
      </c>
      <c r="C1484" t="s">
        <v>271</v>
      </c>
      <c r="D1484">
        <v>2014</v>
      </c>
      <c r="E1484" t="s">
        <v>520</v>
      </c>
      <c r="F1484">
        <v>190</v>
      </c>
      <c r="G1484">
        <v>0</v>
      </c>
      <c r="H1484">
        <v>0</v>
      </c>
      <c r="I1484">
        <v>0.01</v>
      </c>
    </row>
    <row r="1485" spans="1:9" x14ac:dyDescent="0.25">
      <c r="A1485" t="s">
        <v>270</v>
      </c>
      <c r="B1485" t="s">
        <v>467</v>
      </c>
      <c r="C1485" t="s">
        <v>271</v>
      </c>
      <c r="D1485">
        <v>2015</v>
      </c>
      <c r="E1485" t="s">
        <v>520</v>
      </c>
      <c r="F1485">
        <v>190</v>
      </c>
      <c r="G1485">
        <v>0</v>
      </c>
      <c r="H1485">
        <v>0</v>
      </c>
      <c r="I1485">
        <v>0.01</v>
      </c>
    </row>
    <row r="1486" spans="1:9" x14ac:dyDescent="0.25">
      <c r="A1486" t="s">
        <v>270</v>
      </c>
      <c r="B1486" t="s">
        <v>467</v>
      </c>
      <c r="C1486" t="s">
        <v>271</v>
      </c>
      <c r="D1486">
        <v>2016</v>
      </c>
      <c r="E1486" t="s">
        <v>520</v>
      </c>
      <c r="F1486">
        <v>190</v>
      </c>
      <c r="G1486">
        <v>0</v>
      </c>
      <c r="H1486">
        <v>0</v>
      </c>
      <c r="I1486">
        <v>0.01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520</v>
      </c>
      <c r="F1487">
        <v>70</v>
      </c>
      <c r="G1487">
        <v>0</v>
      </c>
      <c r="H1487">
        <v>0</v>
      </c>
      <c r="I1487">
        <v>0.02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520</v>
      </c>
      <c r="F1488">
        <v>70</v>
      </c>
      <c r="G1488">
        <v>0</v>
      </c>
      <c r="H1488">
        <v>0</v>
      </c>
      <c r="I1488">
        <v>0.02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520</v>
      </c>
      <c r="F1489">
        <v>70</v>
      </c>
      <c r="G1489">
        <v>0</v>
      </c>
      <c r="H1489">
        <v>0</v>
      </c>
      <c r="I1489">
        <v>0.02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520</v>
      </c>
      <c r="F1490">
        <v>70</v>
      </c>
      <c r="G1490">
        <v>0</v>
      </c>
      <c r="H1490">
        <v>0</v>
      </c>
      <c r="I1490">
        <v>0.02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520</v>
      </c>
      <c r="F1491">
        <v>70</v>
      </c>
      <c r="G1491">
        <v>0</v>
      </c>
      <c r="H1491">
        <v>0</v>
      </c>
      <c r="I1491">
        <v>0.02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520</v>
      </c>
      <c r="F1492">
        <v>70</v>
      </c>
      <c r="G1492">
        <v>0</v>
      </c>
      <c r="H1492">
        <v>0</v>
      </c>
      <c r="I1492">
        <v>0.02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520</v>
      </c>
      <c r="F1493">
        <v>70</v>
      </c>
      <c r="G1493">
        <v>0</v>
      </c>
      <c r="H1493">
        <v>0</v>
      </c>
      <c r="I1493">
        <v>0.02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520</v>
      </c>
      <c r="F1494">
        <v>70</v>
      </c>
      <c r="G1494">
        <v>0</v>
      </c>
      <c r="H1494">
        <v>0</v>
      </c>
      <c r="I1494">
        <v>0.02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520</v>
      </c>
      <c r="F1495">
        <v>60</v>
      </c>
      <c r="G1495">
        <v>-10</v>
      </c>
      <c r="H1495">
        <v>-14.285714285714285</v>
      </c>
      <c r="I1495">
        <v>0.02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520</v>
      </c>
      <c r="F1496">
        <v>60</v>
      </c>
      <c r="G1496">
        <v>0</v>
      </c>
      <c r="H1496">
        <v>0</v>
      </c>
      <c r="I1496">
        <v>0.02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520</v>
      </c>
      <c r="F1497">
        <v>50</v>
      </c>
      <c r="G1497">
        <v>-10</v>
      </c>
      <c r="H1497">
        <v>-16.666666666666664</v>
      </c>
      <c r="I1497">
        <v>0.02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520</v>
      </c>
      <c r="F1498">
        <v>60</v>
      </c>
      <c r="G1498">
        <v>10</v>
      </c>
      <c r="H1498">
        <v>20</v>
      </c>
      <c r="I1498">
        <v>0.02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520</v>
      </c>
      <c r="F1499">
        <v>60</v>
      </c>
      <c r="G1499">
        <v>0</v>
      </c>
      <c r="H1499">
        <v>0</v>
      </c>
      <c r="I1499">
        <v>0.02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520</v>
      </c>
      <c r="F1500">
        <v>60</v>
      </c>
      <c r="G1500">
        <v>0</v>
      </c>
      <c r="H1500">
        <v>0</v>
      </c>
      <c r="I1500">
        <v>0.02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520</v>
      </c>
      <c r="F1501">
        <v>60</v>
      </c>
      <c r="G1501">
        <v>0</v>
      </c>
      <c r="H1501">
        <v>0</v>
      </c>
      <c r="I1501">
        <v>0.02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520</v>
      </c>
      <c r="F1502">
        <v>60</v>
      </c>
      <c r="G1502">
        <v>0</v>
      </c>
      <c r="H1502">
        <v>0</v>
      </c>
      <c r="I1502">
        <v>0.02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520</v>
      </c>
      <c r="F1503">
        <v>60</v>
      </c>
      <c r="G1503">
        <v>0</v>
      </c>
      <c r="H1503">
        <v>0</v>
      </c>
      <c r="I1503">
        <v>0.02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520</v>
      </c>
      <c r="F1504">
        <v>70</v>
      </c>
      <c r="G1504">
        <v>10</v>
      </c>
      <c r="H1504">
        <v>16.666666666666664</v>
      </c>
      <c r="I1504">
        <v>0.02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520</v>
      </c>
      <c r="F1505">
        <v>70</v>
      </c>
      <c r="G1505">
        <v>0</v>
      </c>
      <c r="H1505">
        <v>0</v>
      </c>
      <c r="I1505">
        <v>0.02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520</v>
      </c>
      <c r="F1506">
        <v>80</v>
      </c>
      <c r="G1506">
        <v>10</v>
      </c>
      <c r="H1506">
        <v>14.285714285714285</v>
      </c>
      <c r="I1506">
        <v>0.02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520</v>
      </c>
      <c r="F1507">
        <v>80</v>
      </c>
      <c r="G1507">
        <v>0</v>
      </c>
      <c r="H1507">
        <v>0</v>
      </c>
      <c r="I1507">
        <v>0.02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520</v>
      </c>
      <c r="F1508">
        <v>80</v>
      </c>
      <c r="G1508">
        <v>0</v>
      </c>
      <c r="H1508">
        <v>0</v>
      </c>
      <c r="I1508">
        <v>0.02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520</v>
      </c>
      <c r="F1509">
        <v>80</v>
      </c>
      <c r="G1509">
        <v>0</v>
      </c>
      <c r="H1509">
        <v>0</v>
      </c>
      <c r="I1509">
        <v>0.02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520</v>
      </c>
      <c r="F1510">
        <v>80</v>
      </c>
      <c r="G1510">
        <v>0</v>
      </c>
      <c r="H1510">
        <v>0</v>
      </c>
      <c r="I1510">
        <v>0.02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520</v>
      </c>
      <c r="F1511">
        <v>80</v>
      </c>
      <c r="G1511">
        <v>0</v>
      </c>
      <c r="H1511">
        <v>0</v>
      </c>
      <c r="I1511">
        <v>0.02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520</v>
      </c>
      <c r="F1512">
        <v>80</v>
      </c>
      <c r="G1512">
        <v>0</v>
      </c>
      <c r="H1512">
        <v>0</v>
      </c>
      <c r="I1512">
        <v>0.02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520</v>
      </c>
      <c r="F1513">
        <v>80</v>
      </c>
      <c r="G1513">
        <v>0</v>
      </c>
      <c r="H1513">
        <v>0</v>
      </c>
      <c r="I1513">
        <v>0.02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520</v>
      </c>
      <c r="F1514">
        <v>200</v>
      </c>
      <c r="G1514">
        <v>0</v>
      </c>
      <c r="H1514">
        <v>0</v>
      </c>
      <c r="I1514">
        <v>0.01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520</v>
      </c>
      <c r="F1515">
        <v>200</v>
      </c>
      <c r="G1515">
        <v>0</v>
      </c>
      <c r="H1515">
        <v>0</v>
      </c>
      <c r="I1515">
        <v>0.01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520</v>
      </c>
      <c r="F1516">
        <v>200</v>
      </c>
      <c r="G1516">
        <v>0</v>
      </c>
      <c r="H1516">
        <v>0</v>
      </c>
      <c r="I1516">
        <v>0.01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520</v>
      </c>
      <c r="F1517">
        <v>210</v>
      </c>
      <c r="G1517">
        <v>10</v>
      </c>
      <c r="H1517">
        <v>5</v>
      </c>
      <c r="I1517">
        <v>0.01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520</v>
      </c>
      <c r="F1518">
        <v>210</v>
      </c>
      <c r="G1518">
        <v>0</v>
      </c>
      <c r="H1518">
        <v>0</v>
      </c>
      <c r="I1518">
        <v>0.01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520</v>
      </c>
      <c r="F1519">
        <v>220</v>
      </c>
      <c r="G1519">
        <v>10</v>
      </c>
      <c r="H1519">
        <v>4.7619047619047619</v>
      </c>
      <c r="I1519">
        <v>0.01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520</v>
      </c>
      <c r="F1520">
        <v>220</v>
      </c>
      <c r="G1520">
        <v>0</v>
      </c>
      <c r="H1520">
        <v>0</v>
      </c>
      <c r="I1520">
        <v>0.01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520</v>
      </c>
      <c r="F1521">
        <v>230</v>
      </c>
      <c r="G1521">
        <v>10</v>
      </c>
      <c r="H1521">
        <v>4.5454545454545459</v>
      </c>
      <c r="I1521">
        <v>0.01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520</v>
      </c>
      <c r="F1522">
        <v>240</v>
      </c>
      <c r="G1522">
        <v>10</v>
      </c>
      <c r="H1522">
        <v>4.3478260869565215</v>
      </c>
      <c r="I1522">
        <v>0.01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520</v>
      </c>
      <c r="F1523">
        <v>240</v>
      </c>
      <c r="G1523">
        <v>0</v>
      </c>
      <c r="H1523">
        <v>0</v>
      </c>
      <c r="I1523">
        <v>0.01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520</v>
      </c>
      <c r="F1524">
        <v>250</v>
      </c>
      <c r="G1524">
        <v>10</v>
      </c>
      <c r="H1524">
        <v>4.1666666666666661</v>
      </c>
      <c r="I1524">
        <v>0.01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520</v>
      </c>
      <c r="F1525">
        <v>260</v>
      </c>
      <c r="G1525">
        <v>10</v>
      </c>
      <c r="H1525">
        <v>4</v>
      </c>
      <c r="I1525">
        <v>0.01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520</v>
      </c>
      <c r="F1526">
        <v>280</v>
      </c>
      <c r="G1526">
        <v>20</v>
      </c>
      <c r="H1526">
        <v>7.6923076923076925</v>
      </c>
      <c r="I1526">
        <v>0.01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520</v>
      </c>
      <c r="F1527">
        <v>290</v>
      </c>
      <c r="G1527">
        <v>10</v>
      </c>
      <c r="H1527">
        <v>3.5714285714285712</v>
      </c>
      <c r="I1527">
        <v>0.01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520</v>
      </c>
      <c r="F1528">
        <v>300</v>
      </c>
      <c r="G1528">
        <v>10</v>
      </c>
      <c r="H1528">
        <v>3.4482758620689653</v>
      </c>
      <c r="I1528">
        <v>0.01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520</v>
      </c>
      <c r="F1529">
        <v>320</v>
      </c>
      <c r="G1529">
        <v>20</v>
      </c>
      <c r="H1529">
        <v>6.666666666666667</v>
      </c>
      <c r="I1529">
        <v>0.01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520</v>
      </c>
      <c r="F1530">
        <v>330</v>
      </c>
      <c r="G1530">
        <v>10</v>
      </c>
      <c r="H1530">
        <v>3.125</v>
      </c>
      <c r="I1530">
        <v>0.01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520</v>
      </c>
      <c r="F1531">
        <v>350</v>
      </c>
      <c r="G1531">
        <v>20</v>
      </c>
      <c r="H1531">
        <v>6.0606060606060606</v>
      </c>
      <c r="I1531">
        <v>0.01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520</v>
      </c>
      <c r="F1532">
        <v>360</v>
      </c>
      <c r="G1532">
        <v>10</v>
      </c>
      <c r="H1532">
        <v>2.8571428571428572</v>
      </c>
      <c r="I1532">
        <v>0.01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520</v>
      </c>
      <c r="F1533">
        <v>370</v>
      </c>
      <c r="G1533">
        <v>10</v>
      </c>
      <c r="H1533">
        <v>2.7777777777777777</v>
      </c>
      <c r="I1533">
        <v>0.01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520</v>
      </c>
      <c r="F1534">
        <v>390</v>
      </c>
      <c r="G1534">
        <v>20</v>
      </c>
      <c r="H1534">
        <v>5.4054054054054053</v>
      </c>
      <c r="I1534">
        <v>0.01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520</v>
      </c>
      <c r="F1535">
        <v>390</v>
      </c>
      <c r="G1535">
        <v>0</v>
      </c>
      <c r="H1535">
        <v>0</v>
      </c>
      <c r="I1535">
        <v>0.01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520</v>
      </c>
      <c r="F1536">
        <v>390</v>
      </c>
      <c r="G1536">
        <v>0</v>
      </c>
      <c r="H1536">
        <v>0</v>
      </c>
      <c r="I1536">
        <v>0.01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520</v>
      </c>
      <c r="F1537">
        <v>380</v>
      </c>
      <c r="G1537">
        <v>-10</v>
      </c>
      <c r="H1537">
        <v>-2.5641025641025639</v>
      </c>
      <c r="I1537">
        <v>0.01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520</v>
      </c>
      <c r="F1538">
        <v>380</v>
      </c>
      <c r="G1538">
        <v>0</v>
      </c>
      <c r="H1538">
        <v>0</v>
      </c>
      <c r="I1538">
        <v>0.01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520</v>
      </c>
      <c r="F1539">
        <v>380</v>
      </c>
      <c r="G1539">
        <v>0</v>
      </c>
      <c r="H1539">
        <v>0</v>
      </c>
      <c r="I1539">
        <v>0.01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520</v>
      </c>
      <c r="F1540">
        <v>380</v>
      </c>
      <c r="G1540">
        <v>0</v>
      </c>
      <c r="H1540">
        <v>0</v>
      </c>
      <c r="I1540">
        <v>0.01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521</v>
      </c>
      <c r="F1541">
        <v>740</v>
      </c>
      <c r="G1541">
        <v>0</v>
      </c>
      <c r="H1541">
        <v>0</v>
      </c>
      <c r="I1541">
        <v>2.2686164505349601E-2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521</v>
      </c>
      <c r="F1542">
        <v>760</v>
      </c>
      <c r="G1542">
        <v>20</v>
      </c>
      <c r="H1542">
        <v>2.7027027027027026</v>
      </c>
      <c r="I1542">
        <v>2.29753015508328E-2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521</v>
      </c>
      <c r="F1543">
        <v>780</v>
      </c>
      <c r="G1543">
        <v>20</v>
      </c>
      <c r="H1543">
        <v>2.6315789473684208</v>
      </c>
      <c r="I1543">
        <v>2.3263443586149301E-2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521</v>
      </c>
      <c r="F1544">
        <v>810</v>
      </c>
      <c r="G1544">
        <v>30</v>
      </c>
      <c r="H1544">
        <v>3.8461538461538463</v>
      </c>
      <c r="I1544">
        <v>2.3844568737120899E-2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521</v>
      </c>
      <c r="F1545">
        <v>830</v>
      </c>
      <c r="G1545">
        <v>20</v>
      </c>
      <c r="H1545">
        <v>2.4691358024691357</v>
      </c>
      <c r="I1545">
        <v>2.4125802982298002E-2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521</v>
      </c>
      <c r="F1546">
        <v>860</v>
      </c>
      <c r="G1546">
        <v>30</v>
      </c>
      <c r="H1546">
        <v>3.6144578313253009</v>
      </c>
      <c r="I1546">
        <v>2.4692775927414701E-2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521</v>
      </c>
      <c r="F1547">
        <v>890</v>
      </c>
      <c r="G1547">
        <v>30</v>
      </c>
      <c r="H1547">
        <v>3.4883720930232558</v>
      </c>
      <c r="I1547">
        <v>2.5251092322533E-2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521</v>
      </c>
      <c r="F1548">
        <v>930</v>
      </c>
      <c r="G1548">
        <v>40</v>
      </c>
      <c r="H1548">
        <v>4.4943820224719104</v>
      </c>
      <c r="I1548">
        <v>2.6081835263762999E-2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521</v>
      </c>
      <c r="F1549">
        <v>930</v>
      </c>
      <c r="G1549">
        <v>0</v>
      </c>
      <c r="H1549">
        <v>0</v>
      </c>
      <c r="I1549">
        <v>2.5788203976374598E-2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521</v>
      </c>
      <c r="F1550">
        <v>930</v>
      </c>
      <c r="G1550">
        <v>0</v>
      </c>
      <c r="H1550">
        <v>0</v>
      </c>
      <c r="I1550">
        <v>2.55025091178325E-2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521</v>
      </c>
      <c r="F1551">
        <v>930</v>
      </c>
      <c r="G1551">
        <v>0</v>
      </c>
      <c r="H1551">
        <v>0</v>
      </c>
      <c r="I1551">
        <v>2.5223075045428599E-2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521</v>
      </c>
      <c r="F1552">
        <v>920</v>
      </c>
      <c r="G1552">
        <v>-10</v>
      </c>
      <c r="H1552">
        <v>-1.0752688172043012</v>
      </c>
      <c r="I1552">
        <v>2.46807597381693E-2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521</v>
      </c>
      <c r="F1553">
        <v>910</v>
      </c>
      <c r="G1553">
        <v>-10</v>
      </c>
      <c r="H1553">
        <v>-1.0869565217391304</v>
      </c>
      <c r="I1553">
        <v>2.4149461281248299E-2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521</v>
      </c>
      <c r="F1554">
        <v>900</v>
      </c>
      <c r="G1554">
        <v>-10</v>
      </c>
      <c r="H1554">
        <v>-1.098901098901099</v>
      </c>
      <c r="I1554">
        <v>2.3629489603024498E-2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521</v>
      </c>
      <c r="F1555">
        <v>890</v>
      </c>
      <c r="G1555">
        <v>-10</v>
      </c>
      <c r="H1555">
        <v>-1.1111111111111112</v>
      </c>
      <c r="I1555">
        <v>2.31216876234022E-2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521</v>
      </c>
      <c r="F1556">
        <v>880</v>
      </c>
      <c r="G1556">
        <v>-10</v>
      </c>
      <c r="H1556">
        <v>-1.1235955056179776</v>
      </c>
      <c r="I1556">
        <v>2.2626179518165201E-2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521</v>
      </c>
      <c r="F1557">
        <v>900</v>
      </c>
      <c r="G1557">
        <v>20</v>
      </c>
      <c r="H1557">
        <v>2.2727272727272729</v>
      </c>
      <c r="I1557">
        <v>2.2906592008144499E-2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521</v>
      </c>
      <c r="F1558">
        <v>920</v>
      </c>
      <c r="G1558">
        <v>20</v>
      </c>
      <c r="H1558">
        <v>2.2222222222222223</v>
      </c>
      <c r="I1558">
        <v>2.31831468601955E-2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521</v>
      </c>
      <c r="F1559">
        <v>940</v>
      </c>
      <c r="G1559">
        <v>20</v>
      </c>
      <c r="H1559">
        <v>2.1739130434782608</v>
      </c>
      <c r="I1559">
        <v>2.34530938123752E-2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521</v>
      </c>
      <c r="F1560">
        <v>960</v>
      </c>
      <c r="G1560">
        <v>20</v>
      </c>
      <c r="H1560">
        <v>2.1276595744680851</v>
      </c>
      <c r="I1560">
        <v>2.37136575846651E-2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521</v>
      </c>
      <c r="F1561">
        <v>980</v>
      </c>
      <c r="G1561">
        <v>20</v>
      </c>
      <c r="H1561">
        <v>2.083333333333333</v>
      </c>
      <c r="I1561">
        <v>2.3963223787167399E-2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521</v>
      </c>
      <c r="F1562">
        <v>990</v>
      </c>
      <c r="G1562">
        <v>10</v>
      </c>
      <c r="H1562">
        <v>1.0204081632653061</v>
      </c>
      <c r="I1562">
        <v>2.39593417231364E-2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521</v>
      </c>
      <c r="F1563">
        <v>1000</v>
      </c>
      <c r="G1563">
        <v>10</v>
      </c>
      <c r="H1563">
        <v>1.0101010101010102</v>
      </c>
      <c r="I1563">
        <v>2.3949227637408602E-2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521</v>
      </c>
      <c r="F1564">
        <v>1010</v>
      </c>
      <c r="G1564">
        <v>10</v>
      </c>
      <c r="H1564">
        <v>1</v>
      </c>
      <c r="I1564">
        <v>2.3935918096502001E-2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521</v>
      </c>
      <c r="F1565">
        <v>1020</v>
      </c>
      <c r="G1565">
        <v>10</v>
      </c>
      <c r="H1565">
        <v>0.99009900990099009</v>
      </c>
      <c r="I1565">
        <v>2.3922322810638299E-2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521</v>
      </c>
      <c r="F1566">
        <v>1030</v>
      </c>
      <c r="G1566">
        <v>10</v>
      </c>
      <c r="H1566">
        <v>0.98039215686274506</v>
      </c>
      <c r="I1566">
        <v>2.3911781775972099E-2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521</v>
      </c>
      <c r="F1567">
        <v>1040</v>
      </c>
      <c r="G1567">
        <v>10</v>
      </c>
      <c r="H1567">
        <v>0.97087378640776689</v>
      </c>
      <c r="I1567">
        <v>2.3903649903465999E-2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521</v>
      </c>
      <c r="F1568">
        <v>90</v>
      </c>
      <c r="G1568">
        <v>0</v>
      </c>
      <c r="H1568">
        <v>0</v>
      </c>
      <c r="I1568">
        <v>1.31099781500364E-2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521</v>
      </c>
      <c r="F1569">
        <v>90</v>
      </c>
      <c r="G1569">
        <v>0</v>
      </c>
      <c r="H1569">
        <v>0</v>
      </c>
      <c r="I1569">
        <v>1.28369704749679E-2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521</v>
      </c>
      <c r="F1570">
        <v>100</v>
      </c>
      <c r="G1570">
        <v>10</v>
      </c>
      <c r="H1570">
        <v>11.111111111111111</v>
      </c>
      <c r="I1570">
        <v>1.39645300935623E-2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521</v>
      </c>
      <c r="F1571">
        <v>100</v>
      </c>
      <c r="G1571">
        <v>0</v>
      </c>
      <c r="H1571">
        <v>0</v>
      </c>
      <c r="I1571">
        <v>1.36742786817995E-2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521</v>
      </c>
      <c r="F1572">
        <v>110</v>
      </c>
      <c r="G1572">
        <v>10</v>
      </c>
      <c r="H1572">
        <v>10</v>
      </c>
      <c r="I1572">
        <v>1.47314852015535E-2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521</v>
      </c>
      <c r="F1573">
        <v>110</v>
      </c>
      <c r="G1573">
        <v>0</v>
      </c>
      <c r="H1573">
        <v>0</v>
      </c>
      <c r="I1573">
        <v>1.4431907635791099E-2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521</v>
      </c>
      <c r="F1574">
        <v>110</v>
      </c>
      <c r="G1574">
        <v>0</v>
      </c>
      <c r="H1574">
        <v>0</v>
      </c>
      <c r="I1574">
        <v>1.4140635043064601E-2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521</v>
      </c>
      <c r="F1575">
        <v>110</v>
      </c>
      <c r="G1575">
        <v>0</v>
      </c>
      <c r="H1575">
        <v>0</v>
      </c>
      <c r="I1575">
        <v>1.3859140733274501E-2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521</v>
      </c>
      <c r="F1576">
        <v>120</v>
      </c>
      <c r="G1576">
        <v>10</v>
      </c>
      <c r="H1576">
        <v>9.0909090909090917</v>
      </c>
      <c r="I1576">
        <v>1.48203038162282E-2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521</v>
      </c>
      <c r="F1577">
        <v>120</v>
      </c>
      <c r="G1577">
        <v>0</v>
      </c>
      <c r="H1577">
        <v>0</v>
      </c>
      <c r="I1577">
        <v>1.4533123410439599E-2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521</v>
      </c>
      <c r="F1578">
        <v>130</v>
      </c>
      <c r="G1578">
        <v>10</v>
      </c>
      <c r="H1578">
        <v>8.3333333333333321</v>
      </c>
      <c r="I1578">
        <v>1.54430981230696E-2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521</v>
      </c>
      <c r="F1579">
        <v>140</v>
      </c>
      <c r="G1579">
        <v>10</v>
      </c>
      <c r="H1579">
        <v>7.6923076923076925</v>
      </c>
      <c r="I1579">
        <v>1.6317016317016299E-2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521</v>
      </c>
      <c r="F1580">
        <v>140</v>
      </c>
      <c r="G1580">
        <v>0</v>
      </c>
      <c r="H1580">
        <v>0</v>
      </c>
      <c r="I1580">
        <v>1.6012810248198499E-2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521</v>
      </c>
      <c r="F1581">
        <v>140</v>
      </c>
      <c r="G1581">
        <v>0</v>
      </c>
      <c r="H1581">
        <v>0</v>
      </c>
      <c r="I1581">
        <v>1.5719739501459599E-2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521</v>
      </c>
      <c r="F1582">
        <v>140</v>
      </c>
      <c r="G1582">
        <v>0</v>
      </c>
      <c r="H1582">
        <v>0</v>
      </c>
      <c r="I1582">
        <v>1.5437203660822499E-2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521</v>
      </c>
      <c r="F1583">
        <v>150</v>
      </c>
      <c r="G1583">
        <v>10</v>
      </c>
      <c r="H1583">
        <v>7.1428571428571423</v>
      </c>
      <c r="I1583">
        <v>1.62478336221837E-2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521</v>
      </c>
      <c r="F1584">
        <v>150</v>
      </c>
      <c r="G1584">
        <v>0</v>
      </c>
      <c r="H1584">
        <v>0</v>
      </c>
      <c r="I1584">
        <v>1.5965939329430499E-2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521</v>
      </c>
      <c r="F1585">
        <v>160</v>
      </c>
      <c r="G1585">
        <v>10</v>
      </c>
      <c r="H1585">
        <v>6.666666666666667</v>
      </c>
      <c r="I1585">
        <v>1.6739903745553401E-2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521</v>
      </c>
      <c r="F1586">
        <v>160</v>
      </c>
      <c r="G1586">
        <v>0</v>
      </c>
      <c r="H1586">
        <v>0</v>
      </c>
      <c r="I1586">
        <v>1.6459212015224701E-2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521</v>
      </c>
      <c r="F1587">
        <v>170</v>
      </c>
      <c r="G1587">
        <v>10</v>
      </c>
      <c r="H1587">
        <v>6.25</v>
      </c>
      <c r="I1587">
        <v>1.7197774405665101E-2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521</v>
      </c>
      <c r="F1588">
        <v>180</v>
      </c>
      <c r="G1588">
        <v>10</v>
      </c>
      <c r="H1588">
        <v>5.8823529411764701</v>
      </c>
      <c r="I1588">
        <v>1.7912230072644E-2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521</v>
      </c>
      <c r="F1589">
        <v>180</v>
      </c>
      <c r="G1589">
        <v>0</v>
      </c>
      <c r="H1589">
        <v>0</v>
      </c>
      <c r="I1589">
        <v>1.7624596103005898E-2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521</v>
      </c>
      <c r="F1590">
        <v>180</v>
      </c>
      <c r="G1590">
        <v>0</v>
      </c>
      <c r="H1590">
        <v>0</v>
      </c>
      <c r="I1590">
        <v>1.7344382347273E-2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521</v>
      </c>
      <c r="F1591">
        <v>190</v>
      </c>
      <c r="G1591">
        <v>10</v>
      </c>
      <c r="H1591">
        <v>5.5555555555555554</v>
      </c>
      <c r="I1591">
        <v>1.8023145513185301E-2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521</v>
      </c>
      <c r="F1592">
        <v>190</v>
      </c>
      <c r="G1592">
        <v>0</v>
      </c>
      <c r="H1592">
        <v>0</v>
      </c>
      <c r="I1592">
        <v>1.7745400205473001E-2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521</v>
      </c>
      <c r="F1593">
        <v>190</v>
      </c>
      <c r="G1593">
        <v>0</v>
      </c>
      <c r="H1593">
        <v>0</v>
      </c>
      <c r="I1593">
        <v>1.7479300827966799E-2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521</v>
      </c>
      <c r="F1594">
        <v>200</v>
      </c>
      <c r="G1594">
        <v>10</v>
      </c>
      <c r="H1594">
        <v>5.2631578947368416</v>
      </c>
      <c r="I1594">
        <v>1.8129079042784602E-2</v>
      </c>
    </row>
    <row r="1595" spans="1:9" x14ac:dyDescent="0.25">
      <c r="A1595" t="s">
        <v>46</v>
      </c>
      <c r="B1595" t="s">
        <v>404</v>
      </c>
      <c r="C1595" t="s">
        <v>47</v>
      </c>
      <c r="D1595">
        <v>1990</v>
      </c>
      <c r="E1595" t="s">
        <v>521</v>
      </c>
      <c r="F1595">
        <v>1290</v>
      </c>
      <c r="G1595">
        <v>0</v>
      </c>
      <c r="H1595">
        <v>0</v>
      </c>
      <c r="I1595">
        <v>8.6575433430176093E-3</v>
      </c>
    </row>
    <row r="1596" spans="1:9" x14ac:dyDescent="0.25">
      <c r="A1596" t="s">
        <v>46</v>
      </c>
      <c r="B1596" t="s">
        <v>404</v>
      </c>
      <c r="C1596" t="s">
        <v>47</v>
      </c>
      <c r="D1596">
        <v>1991</v>
      </c>
      <c r="E1596" t="s">
        <v>521</v>
      </c>
      <c r="F1596">
        <v>1320</v>
      </c>
      <c r="G1596">
        <v>30</v>
      </c>
      <c r="H1596">
        <v>2.3255813953488373</v>
      </c>
      <c r="I1596">
        <v>8.7043680101287196E-3</v>
      </c>
    </row>
    <row r="1597" spans="1:9" x14ac:dyDescent="0.25">
      <c r="A1597" t="s">
        <v>46</v>
      </c>
      <c r="B1597" t="s">
        <v>404</v>
      </c>
      <c r="C1597" t="s">
        <v>47</v>
      </c>
      <c r="D1597">
        <v>1992</v>
      </c>
      <c r="E1597" t="s">
        <v>521</v>
      </c>
      <c r="F1597">
        <v>1350</v>
      </c>
      <c r="G1597">
        <v>30</v>
      </c>
      <c r="H1597">
        <v>2.2727272727272729</v>
      </c>
      <c r="I1597">
        <v>8.7515148548083493E-3</v>
      </c>
    </row>
    <row r="1598" spans="1:9" x14ac:dyDescent="0.25">
      <c r="A1598" t="s">
        <v>46</v>
      </c>
      <c r="B1598" t="s">
        <v>404</v>
      </c>
      <c r="C1598" t="s">
        <v>47</v>
      </c>
      <c r="D1598">
        <v>1993</v>
      </c>
      <c r="E1598" t="s">
        <v>521</v>
      </c>
      <c r="F1598">
        <v>1380</v>
      </c>
      <c r="G1598">
        <v>30</v>
      </c>
      <c r="H1598">
        <v>2.2222222222222223</v>
      </c>
      <c r="I1598">
        <v>8.7982713972430196E-3</v>
      </c>
    </row>
    <row r="1599" spans="1:9" x14ac:dyDescent="0.25">
      <c r="A1599" t="s">
        <v>46</v>
      </c>
      <c r="B1599" t="s">
        <v>404</v>
      </c>
      <c r="C1599" t="s">
        <v>47</v>
      </c>
      <c r="D1599">
        <v>1994</v>
      </c>
      <c r="E1599" t="s">
        <v>521</v>
      </c>
      <c r="F1599">
        <v>1410</v>
      </c>
      <c r="G1599">
        <v>30</v>
      </c>
      <c r="H1599">
        <v>2.1739130434782608</v>
      </c>
      <c r="I1599">
        <v>8.8438408030377998E-3</v>
      </c>
    </row>
    <row r="1600" spans="1:9" x14ac:dyDescent="0.25">
      <c r="A1600" t="s">
        <v>46</v>
      </c>
      <c r="B1600" t="s">
        <v>404</v>
      </c>
      <c r="C1600" t="s">
        <v>47</v>
      </c>
      <c r="D1600">
        <v>1995</v>
      </c>
      <c r="E1600" t="s">
        <v>521</v>
      </c>
      <c r="F1600">
        <v>1440</v>
      </c>
      <c r="G1600">
        <v>30</v>
      </c>
      <c r="H1600">
        <v>2.1276595744680851</v>
      </c>
      <c r="I1600">
        <v>8.8877916306628803E-3</v>
      </c>
    </row>
    <row r="1601" spans="1:9" x14ac:dyDescent="0.25">
      <c r="A1601" t="s">
        <v>46</v>
      </c>
      <c r="B1601" t="s">
        <v>404</v>
      </c>
      <c r="C1601" t="s">
        <v>47</v>
      </c>
      <c r="D1601">
        <v>1996</v>
      </c>
      <c r="E1601" t="s">
        <v>521</v>
      </c>
      <c r="F1601">
        <v>1470</v>
      </c>
      <c r="G1601">
        <v>30</v>
      </c>
      <c r="H1601">
        <v>2.083333333333333</v>
      </c>
      <c r="I1601">
        <v>8.9299269723936703E-3</v>
      </c>
    </row>
    <row r="1602" spans="1:9" x14ac:dyDescent="0.25">
      <c r="A1602" t="s">
        <v>46</v>
      </c>
      <c r="B1602" t="s">
        <v>404</v>
      </c>
      <c r="C1602" t="s">
        <v>47</v>
      </c>
      <c r="D1602">
        <v>1997</v>
      </c>
      <c r="E1602" t="s">
        <v>521</v>
      </c>
      <c r="F1602">
        <v>1530</v>
      </c>
      <c r="G1602">
        <v>60</v>
      </c>
      <c r="H1602">
        <v>4.0816326530612246</v>
      </c>
      <c r="I1602">
        <v>9.15022560509186E-3</v>
      </c>
    </row>
    <row r="1603" spans="1:9" x14ac:dyDescent="0.25">
      <c r="A1603" t="s">
        <v>46</v>
      </c>
      <c r="B1603" t="s">
        <v>404</v>
      </c>
      <c r="C1603" t="s">
        <v>47</v>
      </c>
      <c r="D1603">
        <v>1998</v>
      </c>
      <c r="E1603" t="s">
        <v>521</v>
      </c>
      <c r="F1603">
        <v>1590</v>
      </c>
      <c r="G1603">
        <v>60</v>
      </c>
      <c r="H1603">
        <v>3.9215686274509802</v>
      </c>
      <c r="I1603">
        <v>9.3647853162427894E-3</v>
      </c>
    </row>
    <row r="1604" spans="1:9" x14ac:dyDescent="0.25">
      <c r="A1604" t="s">
        <v>46</v>
      </c>
      <c r="B1604" t="s">
        <v>404</v>
      </c>
      <c r="C1604" t="s">
        <v>47</v>
      </c>
      <c r="D1604">
        <v>1999</v>
      </c>
      <c r="E1604" t="s">
        <v>521</v>
      </c>
      <c r="F1604">
        <v>1650</v>
      </c>
      <c r="G1604">
        <v>60</v>
      </c>
      <c r="H1604">
        <v>3.7735849056603774</v>
      </c>
      <c r="I1604">
        <v>9.5752640358746696E-3</v>
      </c>
    </row>
    <row r="1605" spans="1:9" x14ac:dyDescent="0.25">
      <c r="A1605" t="s">
        <v>46</v>
      </c>
      <c r="B1605" t="s">
        <v>404</v>
      </c>
      <c r="C1605" t="s">
        <v>47</v>
      </c>
      <c r="D1605">
        <v>2000</v>
      </c>
      <c r="E1605" t="s">
        <v>521</v>
      </c>
      <c r="F1605">
        <v>1690</v>
      </c>
      <c r="G1605">
        <v>40</v>
      </c>
      <c r="H1605">
        <v>2.4242424242424243</v>
      </c>
      <c r="I1605">
        <v>9.6687453515647299E-3</v>
      </c>
    </row>
    <row r="1606" spans="1:9" x14ac:dyDescent="0.25">
      <c r="A1606" t="s">
        <v>46</v>
      </c>
      <c r="B1606" t="s">
        <v>404</v>
      </c>
      <c r="C1606" t="s">
        <v>47</v>
      </c>
      <c r="D1606">
        <v>2001</v>
      </c>
      <c r="E1606" t="s">
        <v>521</v>
      </c>
      <c r="F1606">
        <v>1730</v>
      </c>
      <c r="G1606">
        <v>40</v>
      </c>
      <c r="H1606">
        <v>2.3668639053254439</v>
      </c>
      <c r="I1606">
        <v>9.7632000722363901E-3</v>
      </c>
    </row>
    <row r="1607" spans="1:9" x14ac:dyDescent="0.25">
      <c r="A1607" t="s">
        <v>46</v>
      </c>
      <c r="B1607" t="s">
        <v>404</v>
      </c>
      <c r="C1607" t="s">
        <v>47</v>
      </c>
      <c r="D1607">
        <v>2002</v>
      </c>
      <c r="E1607" t="s">
        <v>521</v>
      </c>
      <c r="F1607">
        <v>1810</v>
      </c>
      <c r="G1607">
        <v>80</v>
      </c>
      <c r="H1607">
        <v>4.6242774566473983</v>
      </c>
      <c r="I1607">
        <v>1.0081431229043401E-2</v>
      </c>
    </row>
    <row r="1608" spans="1:9" x14ac:dyDescent="0.25">
      <c r="A1608" t="s">
        <v>46</v>
      </c>
      <c r="B1608" t="s">
        <v>404</v>
      </c>
      <c r="C1608" t="s">
        <v>47</v>
      </c>
      <c r="D1608">
        <v>2003</v>
      </c>
      <c r="E1608" t="s">
        <v>521</v>
      </c>
      <c r="F1608">
        <v>1900</v>
      </c>
      <c r="G1608">
        <v>90</v>
      </c>
      <c r="H1608">
        <v>4.972375690607735</v>
      </c>
      <c r="I1608">
        <v>1.04505282114979E-2</v>
      </c>
    </row>
    <row r="1609" spans="1:9" x14ac:dyDescent="0.25">
      <c r="A1609" t="s">
        <v>46</v>
      </c>
      <c r="B1609" t="s">
        <v>404</v>
      </c>
      <c r="C1609" t="s">
        <v>47</v>
      </c>
      <c r="D1609">
        <v>2004</v>
      </c>
      <c r="E1609" t="s">
        <v>521</v>
      </c>
      <c r="F1609">
        <v>1930</v>
      </c>
      <c r="G1609">
        <v>30</v>
      </c>
      <c r="H1609">
        <v>1.5789473684210527</v>
      </c>
      <c r="I1609">
        <v>1.04887884090736E-2</v>
      </c>
    </row>
    <row r="1610" spans="1:9" x14ac:dyDescent="0.25">
      <c r="A1610" t="s">
        <v>46</v>
      </c>
      <c r="B1610" t="s">
        <v>404</v>
      </c>
      <c r="C1610" t="s">
        <v>47</v>
      </c>
      <c r="D1610">
        <v>2005</v>
      </c>
      <c r="E1610" t="s">
        <v>521</v>
      </c>
      <c r="F1610">
        <v>1970</v>
      </c>
      <c r="G1610">
        <v>40</v>
      </c>
      <c r="H1610">
        <v>2.0725388601036272</v>
      </c>
      <c r="I1610">
        <v>1.0584170568088601E-2</v>
      </c>
    </row>
    <row r="1611" spans="1:9" x14ac:dyDescent="0.25">
      <c r="A1611" t="s">
        <v>46</v>
      </c>
      <c r="B1611" t="s">
        <v>404</v>
      </c>
      <c r="C1611" t="s">
        <v>47</v>
      </c>
      <c r="D1611">
        <v>2006</v>
      </c>
      <c r="E1611" t="s">
        <v>521</v>
      </c>
      <c r="F1611">
        <v>2000</v>
      </c>
      <c r="G1611">
        <v>30</v>
      </c>
      <c r="H1611">
        <v>1.5228426395939088</v>
      </c>
      <c r="I1611">
        <v>1.0628855830029401E-2</v>
      </c>
    </row>
    <row r="1612" spans="1:9" x14ac:dyDescent="0.25">
      <c r="A1612" t="s">
        <v>46</v>
      </c>
      <c r="B1612" t="s">
        <v>404</v>
      </c>
      <c r="C1612" t="s">
        <v>47</v>
      </c>
      <c r="D1612">
        <v>2007</v>
      </c>
      <c r="E1612" t="s">
        <v>521</v>
      </c>
      <c r="F1612">
        <v>2040</v>
      </c>
      <c r="G1612">
        <v>40</v>
      </c>
      <c r="H1612">
        <v>2</v>
      </c>
      <c r="I1612">
        <v>1.07295008678272E-2</v>
      </c>
    </row>
    <row r="1613" spans="1:9" x14ac:dyDescent="0.25">
      <c r="A1613" t="s">
        <v>46</v>
      </c>
      <c r="B1613" t="s">
        <v>404</v>
      </c>
      <c r="C1613" t="s">
        <v>47</v>
      </c>
      <c r="D1613">
        <v>2008</v>
      </c>
      <c r="E1613" t="s">
        <v>521</v>
      </c>
      <c r="F1613">
        <v>2069.99999999999</v>
      </c>
      <c r="G1613">
        <v>29.999999999989996</v>
      </c>
      <c r="H1613">
        <v>1.4705882352936273</v>
      </c>
      <c r="I1613">
        <v>1.0779565692860401E-2</v>
      </c>
    </row>
    <row r="1614" spans="1:9" x14ac:dyDescent="0.25">
      <c r="A1614" t="s">
        <v>46</v>
      </c>
      <c r="B1614" t="s">
        <v>404</v>
      </c>
      <c r="C1614" t="s">
        <v>47</v>
      </c>
      <c r="D1614">
        <v>2009</v>
      </c>
      <c r="E1614" t="s">
        <v>521</v>
      </c>
      <c r="F1614">
        <v>2110</v>
      </c>
      <c r="G1614">
        <v>40.000000000010004</v>
      </c>
      <c r="H1614">
        <v>1.9323671497589467</v>
      </c>
      <c r="I1614">
        <v>1.0882627060808499E-2</v>
      </c>
    </row>
    <row r="1615" spans="1:9" x14ac:dyDescent="0.25">
      <c r="A1615" t="s">
        <v>46</v>
      </c>
      <c r="B1615" t="s">
        <v>404</v>
      </c>
      <c r="C1615" t="s">
        <v>47</v>
      </c>
      <c r="D1615">
        <v>2010</v>
      </c>
      <c r="E1615" t="s">
        <v>521</v>
      </c>
      <c r="F1615">
        <v>2150</v>
      </c>
      <c r="G1615">
        <v>40</v>
      </c>
      <c r="H1615">
        <v>1.8957345971563981</v>
      </c>
      <c r="I1615">
        <v>1.09854174969598E-2</v>
      </c>
    </row>
    <row r="1616" spans="1:9" x14ac:dyDescent="0.25">
      <c r="A1616" t="s">
        <v>46</v>
      </c>
      <c r="B1616" t="s">
        <v>404</v>
      </c>
      <c r="C1616" t="s">
        <v>47</v>
      </c>
      <c r="D1616">
        <v>2011</v>
      </c>
      <c r="E1616" t="s">
        <v>521</v>
      </c>
      <c r="F1616">
        <v>2180</v>
      </c>
      <c r="G1616">
        <v>30</v>
      </c>
      <c r="H1616">
        <v>1.3953488372093024</v>
      </c>
      <c r="I1616">
        <v>1.10371359729788E-2</v>
      </c>
    </row>
    <row r="1617" spans="1:9" x14ac:dyDescent="0.25">
      <c r="A1617" t="s">
        <v>46</v>
      </c>
      <c r="B1617" t="s">
        <v>404</v>
      </c>
      <c r="C1617" t="s">
        <v>47</v>
      </c>
      <c r="D1617">
        <v>2012</v>
      </c>
      <c r="E1617" t="s">
        <v>521</v>
      </c>
      <c r="F1617">
        <v>2210</v>
      </c>
      <c r="G1617">
        <v>30</v>
      </c>
      <c r="H1617">
        <v>1.3761467889908259</v>
      </c>
      <c r="I1617">
        <v>1.1089533744216701E-2</v>
      </c>
    </row>
    <row r="1618" spans="1:9" x14ac:dyDescent="0.25">
      <c r="A1618" t="s">
        <v>46</v>
      </c>
      <c r="B1618" t="s">
        <v>404</v>
      </c>
      <c r="C1618" t="s">
        <v>47</v>
      </c>
      <c r="D1618">
        <v>2013</v>
      </c>
      <c r="E1618" t="s">
        <v>521</v>
      </c>
      <c r="F1618">
        <v>2240</v>
      </c>
      <c r="G1618">
        <v>30</v>
      </c>
      <c r="H1618">
        <v>1.3574660633484164</v>
      </c>
      <c r="I1618">
        <v>1.1142282974193601E-2</v>
      </c>
    </row>
    <row r="1619" spans="1:9" x14ac:dyDescent="0.25">
      <c r="A1619" t="s">
        <v>46</v>
      </c>
      <c r="B1619" t="s">
        <v>404</v>
      </c>
      <c r="C1619" t="s">
        <v>47</v>
      </c>
      <c r="D1619">
        <v>2014</v>
      </c>
      <c r="E1619" t="s">
        <v>521</v>
      </c>
      <c r="F1619">
        <v>2270</v>
      </c>
      <c r="G1619">
        <v>30</v>
      </c>
      <c r="H1619">
        <v>1.3392857142857142</v>
      </c>
      <c r="I1619">
        <v>1.11952812136276E-2</v>
      </c>
    </row>
    <row r="1620" spans="1:9" x14ac:dyDescent="0.25">
      <c r="A1620" t="s">
        <v>46</v>
      </c>
      <c r="B1620" t="s">
        <v>404</v>
      </c>
      <c r="C1620" t="s">
        <v>47</v>
      </c>
      <c r="D1620">
        <v>2015</v>
      </c>
      <c r="E1620" t="s">
        <v>521</v>
      </c>
      <c r="F1620">
        <v>2300</v>
      </c>
      <c r="G1620">
        <v>30</v>
      </c>
      <c r="H1620">
        <v>1.3215859030837005</v>
      </c>
      <c r="I1620">
        <v>1.1248483899996E-2</v>
      </c>
    </row>
    <row r="1621" spans="1:9" x14ac:dyDescent="0.25">
      <c r="A1621" t="s">
        <v>46</v>
      </c>
      <c r="B1621" t="s">
        <v>404</v>
      </c>
      <c r="C1621" t="s">
        <v>47</v>
      </c>
      <c r="D1621">
        <v>2016</v>
      </c>
      <c r="E1621" t="s">
        <v>521</v>
      </c>
      <c r="F1621">
        <v>2320</v>
      </c>
      <c r="G1621">
        <v>20</v>
      </c>
      <c r="H1621">
        <v>0.86956521739130432</v>
      </c>
      <c r="I1621">
        <v>1.12532312295326E-2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521</v>
      </c>
      <c r="F1622">
        <v>220</v>
      </c>
      <c r="G1622">
        <v>0</v>
      </c>
      <c r="H1622">
        <v>0</v>
      </c>
      <c r="I1622">
        <v>1.6572504708097902E-2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521</v>
      </c>
      <c r="F1623">
        <v>230</v>
      </c>
      <c r="G1623">
        <v>10</v>
      </c>
      <c r="H1623">
        <v>4.5454545454545459</v>
      </c>
      <c r="I1623">
        <v>1.70433493886624E-2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521</v>
      </c>
      <c r="F1624">
        <v>240</v>
      </c>
      <c r="G1624">
        <v>10</v>
      </c>
      <c r="H1624">
        <v>4.3478260869565215</v>
      </c>
      <c r="I1624">
        <v>1.7492711370262301E-2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521</v>
      </c>
      <c r="F1625">
        <v>250</v>
      </c>
      <c r="G1625">
        <v>10</v>
      </c>
      <c r="H1625">
        <v>4.1666666666666661</v>
      </c>
      <c r="I1625">
        <v>1.7927572606668999E-2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521</v>
      </c>
      <c r="F1626">
        <v>210</v>
      </c>
      <c r="G1626">
        <v>-40</v>
      </c>
      <c r="H1626">
        <v>-16</v>
      </c>
      <c r="I1626">
        <v>1.48242270224481E-2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521</v>
      </c>
      <c r="F1627">
        <v>210</v>
      </c>
      <c r="G1627">
        <v>0</v>
      </c>
      <c r="H1627">
        <v>0</v>
      </c>
      <c r="I1627">
        <v>1.46026006536402E-2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521</v>
      </c>
      <c r="F1628">
        <v>220</v>
      </c>
      <c r="G1628">
        <v>10</v>
      </c>
      <c r="H1628">
        <v>4.7619047619047619</v>
      </c>
      <c r="I1628">
        <v>1.5081922259546099E-2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521</v>
      </c>
      <c r="F1629">
        <v>220</v>
      </c>
      <c r="G1629">
        <v>0</v>
      </c>
      <c r="H1629">
        <v>0</v>
      </c>
      <c r="I1629">
        <v>1.48789395374002E-2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521</v>
      </c>
      <c r="F1630">
        <v>230</v>
      </c>
      <c r="G1630">
        <v>10</v>
      </c>
      <c r="H1630">
        <v>4.5454545454545459</v>
      </c>
      <c r="I1630">
        <v>1.5355855254373E-2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521</v>
      </c>
      <c r="F1631">
        <v>230</v>
      </c>
      <c r="G1631">
        <v>0</v>
      </c>
      <c r="H1631">
        <v>0</v>
      </c>
      <c r="I1631">
        <v>1.5168502275275299E-2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521</v>
      </c>
      <c r="F1632">
        <v>240</v>
      </c>
      <c r="G1632">
        <v>10</v>
      </c>
      <c r="H1632">
        <v>4.3478260869565215</v>
      </c>
      <c r="I1632">
        <v>1.56433320297223E-2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521</v>
      </c>
      <c r="F1633">
        <v>240</v>
      </c>
      <c r="G1633">
        <v>0</v>
      </c>
      <c r="H1633">
        <v>0</v>
      </c>
      <c r="I1633">
        <v>1.5467904098994499E-2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521</v>
      </c>
      <c r="F1634">
        <v>250</v>
      </c>
      <c r="G1634">
        <v>10</v>
      </c>
      <c r="H1634">
        <v>4.1666666666666661</v>
      </c>
      <c r="I1634">
        <v>1.59398112726345E-2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521</v>
      </c>
      <c r="F1635">
        <v>260</v>
      </c>
      <c r="G1635">
        <v>10</v>
      </c>
      <c r="H1635">
        <v>4</v>
      </c>
      <c r="I1635">
        <v>1.6403785488958898E-2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521</v>
      </c>
      <c r="F1636">
        <v>260</v>
      </c>
      <c r="G1636">
        <v>0</v>
      </c>
      <c r="H1636">
        <v>0</v>
      </c>
      <c r="I1636">
        <v>1.6234779893849499E-2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521</v>
      </c>
      <c r="F1637">
        <v>270</v>
      </c>
      <c r="G1637">
        <v>10</v>
      </c>
      <c r="H1637">
        <v>3.8461538461538463</v>
      </c>
      <c r="I1637">
        <v>1.6684174751282199E-2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521</v>
      </c>
      <c r="F1638">
        <v>370</v>
      </c>
      <c r="G1638">
        <v>100</v>
      </c>
      <c r="H1638">
        <v>37.037037037037038</v>
      </c>
      <c r="I1638">
        <v>2.26230510547233E-2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521</v>
      </c>
      <c r="F1639">
        <v>360</v>
      </c>
      <c r="G1639">
        <v>-10</v>
      </c>
      <c r="H1639">
        <v>-2.7027027027027026</v>
      </c>
      <c r="I1639">
        <v>2.1778584392014501E-2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521</v>
      </c>
      <c r="F1640">
        <v>350</v>
      </c>
      <c r="G1640">
        <v>-10</v>
      </c>
      <c r="H1640">
        <v>-2.7777777777777777</v>
      </c>
      <c r="I1640">
        <v>2.0948048838879501E-2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521</v>
      </c>
      <c r="F1641">
        <v>340</v>
      </c>
      <c r="G1641">
        <v>-10</v>
      </c>
      <c r="H1641">
        <v>-2.8571428571428572</v>
      </c>
      <c r="I1641">
        <v>2.0135023096055901E-2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521</v>
      </c>
      <c r="F1642">
        <v>330</v>
      </c>
      <c r="G1642">
        <v>-10</v>
      </c>
      <c r="H1642">
        <v>-2.9411764705882351</v>
      </c>
      <c r="I1642">
        <v>1.9340092598019099E-2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521</v>
      </c>
      <c r="F1643">
        <v>330</v>
      </c>
      <c r="G1643">
        <v>0</v>
      </c>
      <c r="H1643">
        <v>0</v>
      </c>
      <c r="I1643">
        <v>1.9148195427643001E-2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521</v>
      </c>
      <c r="F1644">
        <v>330</v>
      </c>
      <c r="G1644">
        <v>0</v>
      </c>
      <c r="H1644">
        <v>0</v>
      </c>
      <c r="I1644">
        <v>1.89655172413793E-2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521</v>
      </c>
      <c r="F1645">
        <v>340</v>
      </c>
      <c r="G1645">
        <v>10</v>
      </c>
      <c r="H1645">
        <v>3.0303030303030303</v>
      </c>
      <c r="I1645">
        <v>1.9348964261324798E-2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521</v>
      </c>
      <c r="F1646">
        <v>340</v>
      </c>
      <c r="G1646">
        <v>0</v>
      </c>
      <c r="H1646">
        <v>0</v>
      </c>
      <c r="I1646">
        <v>1.9145222140886299E-2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521</v>
      </c>
      <c r="F1647">
        <v>340</v>
      </c>
      <c r="G1647">
        <v>0</v>
      </c>
      <c r="H1647">
        <v>0</v>
      </c>
      <c r="I1647">
        <v>1.89214758751182E-2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521</v>
      </c>
      <c r="F1648">
        <v>350</v>
      </c>
      <c r="G1648">
        <v>10</v>
      </c>
      <c r="H1648">
        <v>2.9411764705882351</v>
      </c>
      <c r="I1648">
        <v>1.9221264210006E-2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521</v>
      </c>
      <c r="F1649">
        <v>1070</v>
      </c>
      <c r="G1649">
        <v>0</v>
      </c>
      <c r="H1649">
        <v>0</v>
      </c>
      <c r="I1649">
        <v>3.2323354378757198E-2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521</v>
      </c>
      <c r="F1650">
        <v>1100</v>
      </c>
      <c r="G1650">
        <v>30</v>
      </c>
      <c r="H1650">
        <v>2.8037383177570092</v>
      </c>
      <c r="I1650">
        <v>3.2584868771846603E-2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521</v>
      </c>
      <c r="F1651">
        <v>1120</v>
      </c>
      <c r="G1651">
        <v>20</v>
      </c>
      <c r="H1651">
        <v>1.8181818181818181</v>
      </c>
      <c r="I1651">
        <v>3.25363855561688E-2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521</v>
      </c>
      <c r="F1652">
        <v>1150</v>
      </c>
      <c r="G1652">
        <v>30</v>
      </c>
      <c r="H1652">
        <v>2.6785714285714284</v>
      </c>
      <c r="I1652">
        <v>3.2771935824000398E-2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521</v>
      </c>
      <c r="F1653">
        <v>1170</v>
      </c>
      <c r="G1653">
        <v>20</v>
      </c>
      <c r="H1653">
        <v>1.7391304347826086</v>
      </c>
      <c r="I1653">
        <v>3.27190357672194E-2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521</v>
      </c>
      <c r="F1654">
        <v>1190</v>
      </c>
      <c r="G1654">
        <v>20</v>
      </c>
      <c r="H1654">
        <v>1.7094017094017095</v>
      </c>
      <c r="I1654">
        <v>3.2673457620603398E-2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521</v>
      </c>
      <c r="F1655">
        <v>1200</v>
      </c>
      <c r="G1655">
        <v>10</v>
      </c>
      <c r="H1655">
        <v>0.84033613445378152</v>
      </c>
      <c r="I1655">
        <v>3.2365951019527398E-2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521</v>
      </c>
      <c r="F1656">
        <v>1220</v>
      </c>
      <c r="G1656">
        <v>20</v>
      </c>
      <c r="H1656">
        <v>1.6666666666666667</v>
      </c>
      <c r="I1656">
        <v>3.2340154808609897E-2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521</v>
      </c>
      <c r="F1657">
        <v>1230</v>
      </c>
      <c r="G1657">
        <v>10</v>
      </c>
      <c r="H1657">
        <v>0.81967213114754101</v>
      </c>
      <c r="I1657">
        <v>3.2061307475758499E-2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521</v>
      </c>
      <c r="F1658">
        <v>1240</v>
      </c>
      <c r="G1658">
        <v>10</v>
      </c>
      <c r="H1658">
        <v>0.81300813008130091</v>
      </c>
      <c r="I1658">
        <v>3.1795687068899202E-2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521</v>
      </c>
      <c r="F1659">
        <v>1260</v>
      </c>
      <c r="G1659">
        <v>20</v>
      </c>
      <c r="H1659">
        <v>1.6129032258064515</v>
      </c>
      <c r="I1659">
        <v>3.17940953822861E-2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521</v>
      </c>
      <c r="F1660">
        <v>1280</v>
      </c>
      <c r="G1660">
        <v>20</v>
      </c>
      <c r="H1660">
        <v>1.5873015873015872</v>
      </c>
      <c r="I1660">
        <v>3.17965023847376E-2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521</v>
      </c>
      <c r="F1661">
        <v>1300</v>
      </c>
      <c r="G1661">
        <v>20</v>
      </c>
      <c r="H1661">
        <v>1.5625</v>
      </c>
      <c r="I1661">
        <v>3.1804281345565698E-2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521</v>
      </c>
      <c r="F1662">
        <v>1320</v>
      </c>
      <c r="G1662">
        <v>20</v>
      </c>
      <c r="H1662">
        <v>1.5384615384615385</v>
      </c>
      <c r="I1662">
        <v>3.18194966734162E-2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521</v>
      </c>
      <c r="F1663">
        <v>1340</v>
      </c>
      <c r="G1663">
        <v>20</v>
      </c>
      <c r="H1663">
        <v>1.5151515151515151</v>
      </c>
      <c r="I1663">
        <v>3.18471337579617E-2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521</v>
      </c>
      <c r="F1664">
        <v>1350</v>
      </c>
      <c r="G1664">
        <v>10</v>
      </c>
      <c r="H1664">
        <v>0.74626865671641784</v>
      </c>
      <c r="I1664">
        <v>3.1654473832301598E-2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521</v>
      </c>
      <c r="F1665">
        <v>1360</v>
      </c>
      <c r="G1665">
        <v>10</v>
      </c>
      <c r="H1665">
        <v>0.74074074074074081</v>
      </c>
      <c r="I1665">
        <v>3.1480752760352698E-2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521</v>
      </c>
      <c r="F1666">
        <v>1370</v>
      </c>
      <c r="G1666">
        <v>10</v>
      </c>
      <c r="H1666">
        <v>0.73529411764705876</v>
      </c>
      <c r="I1666">
        <v>3.1322877132013302E-2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521</v>
      </c>
      <c r="F1667">
        <v>1380</v>
      </c>
      <c r="G1667">
        <v>10</v>
      </c>
      <c r="H1667">
        <v>0.72992700729927007</v>
      </c>
      <c r="I1667">
        <v>3.11829171844989E-2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521</v>
      </c>
      <c r="F1668">
        <v>1390</v>
      </c>
      <c r="G1668">
        <v>10</v>
      </c>
      <c r="H1668">
        <v>0.72463768115942029</v>
      </c>
      <c r="I1668">
        <v>3.1061452513966401E-2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521</v>
      </c>
      <c r="F1669">
        <v>1400</v>
      </c>
      <c r="G1669">
        <v>10</v>
      </c>
      <c r="H1669">
        <v>0.71942446043165476</v>
      </c>
      <c r="I1669">
        <v>3.0957698516241701E-2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521</v>
      </c>
      <c r="F1670">
        <v>1410</v>
      </c>
      <c r="G1670">
        <v>10</v>
      </c>
      <c r="H1670">
        <v>0.7142857142857143</v>
      </c>
      <c r="I1670">
        <v>3.0878391695683498E-2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521</v>
      </c>
      <c r="F1671">
        <v>1420</v>
      </c>
      <c r="G1671">
        <v>10</v>
      </c>
      <c r="H1671">
        <v>0.70921985815602839</v>
      </c>
      <c r="I1671">
        <v>3.0818647452035702E-2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521</v>
      </c>
      <c r="F1672">
        <v>1420</v>
      </c>
      <c r="G1672">
        <v>0</v>
      </c>
      <c r="H1672">
        <v>0</v>
      </c>
      <c r="I1672">
        <v>3.0540918378320198E-2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521</v>
      </c>
      <c r="F1673">
        <v>1430</v>
      </c>
      <c r="G1673">
        <v>10</v>
      </c>
      <c r="H1673">
        <v>0.70422535211267612</v>
      </c>
      <c r="I1673">
        <v>3.0446261284278599E-2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521</v>
      </c>
      <c r="F1674">
        <v>1430</v>
      </c>
      <c r="G1674">
        <v>0</v>
      </c>
      <c r="H1674">
        <v>0</v>
      </c>
      <c r="I1674">
        <v>3.00919593442898E-2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521</v>
      </c>
      <c r="F1675">
        <v>1440</v>
      </c>
      <c r="G1675">
        <v>10</v>
      </c>
      <c r="H1675">
        <v>0.69930069930069927</v>
      </c>
      <c r="I1675">
        <v>2.9891022314478401E-2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521</v>
      </c>
      <c r="F1676">
        <v>40</v>
      </c>
      <c r="G1676">
        <v>0</v>
      </c>
      <c r="H1676">
        <v>0</v>
      </c>
      <c r="I1676">
        <v>1.28246232766912E-2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521</v>
      </c>
      <c r="F1677">
        <v>40</v>
      </c>
      <c r="G1677">
        <v>0</v>
      </c>
      <c r="H1677">
        <v>0</v>
      </c>
      <c r="I1677">
        <v>1.2492192379762601E-2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521</v>
      </c>
      <c r="F1678">
        <v>40</v>
      </c>
      <c r="G1678">
        <v>0</v>
      </c>
      <c r="H1678">
        <v>0</v>
      </c>
      <c r="I1678">
        <v>1.21691512017036E-2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521</v>
      </c>
      <c r="F1679">
        <v>40</v>
      </c>
      <c r="G1679">
        <v>0</v>
      </c>
      <c r="H1679">
        <v>0</v>
      </c>
      <c r="I1679">
        <v>1.1862396204033201E-2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521</v>
      </c>
      <c r="F1680">
        <v>40</v>
      </c>
      <c r="G1680">
        <v>0</v>
      </c>
      <c r="H1680">
        <v>0</v>
      </c>
      <c r="I1680">
        <v>1.15640358485111E-2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521</v>
      </c>
      <c r="F1681">
        <v>50</v>
      </c>
      <c r="G1681">
        <v>10</v>
      </c>
      <c r="H1681">
        <v>25</v>
      </c>
      <c r="I1681">
        <v>1.41003948110547E-2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521</v>
      </c>
      <c r="F1682">
        <v>50</v>
      </c>
      <c r="G1682">
        <v>0</v>
      </c>
      <c r="H1682">
        <v>0</v>
      </c>
      <c r="I1682">
        <v>1.3766519823788501E-2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521</v>
      </c>
      <c r="F1683">
        <v>50</v>
      </c>
      <c r="G1683">
        <v>0</v>
      </c>
      <c r="H1683">
        <v>0</v>
      </c>
      <c r="I1683">
        <v>1.3444474321054001E-2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521</v>
      </c>
      <c r="F1684">
        <v>50</v>
      </c>
      <c r="G1684">
        <v>0</v>
      </c>
      <c r="H1684">
        <v>0</v>
      </c>
      <c r="I1684">
        <v>1.3144058885383799E-2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521</v>
      </c>
      <c r="F1685">
        <v>50</v>
      </c>
      <c r="G1685">
        <v>0</v>
      </c>
      <c r="H1685">
        <v>0</v>
      </c>
      <c r="I1685">
        <v>1.28700128700128E-2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521</v>
      </c>
      <c r="F1686">
        <v>50</v>
      </c>
      <c r="G1686">
        <v>0</v>
      </c>
      <c r="H1686">
        <v>0</v>
      </c>
      <c r="I1686">
        <v>1.26198889449772E-2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521</v>
      </c>
      <c r="F1687">
        <v>50</v>
      </c>
      <c r="G1687">
        <v>0</v>
      </c>
      <c r="H1687">
        <v>0</v>
      </c>
      <c r="I1687">
        <v>1.23946455131383E-2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521</v>
      </c>
      <c r="F1688">
        <v>50</v>
      </c>
      <c r="G1688">
        <v>0</v>
      </c>
      <c r="H1688">
        <v>0</v>
      </c>
      <c r="I1688">
        <v>1.2192148256522799E-2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521</v>
      </c>
      <c r="F1689">
        <v>50</v>
      </c>
      <c r="G1689">
        <v>0</v>
      </c>
      <c r="H1689">
        <v>0</v>
      </c>
      <c r="I1689">
        <v>1.2007684918347699E-2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521</v>
      </c>
      <c r="F1690">
        <v>60</v>
      </c>
      <c r="G1690">
        <v>10</v>
      </c>
      <c r="H1690">
        <v>20</v>
      </c>
      <c r="I1690">
        <v>1.42011834319526E-2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521</v>
      </c>
      <c r="F1691">
        <v>60</v>
      </c>
      <c r="G1691">
        <v>0</v>
      </c>
      <c r="H1691">
        <v>0</v>
      </c>
      <c r="I1691">
        <v>1.39990667288847E-2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521</v>
      </c>
      <c r="F1692">
        <v>60</v>
      </c>
      <c r="G1692">
        <v>0</v>
      </c>
      <c r="H1692">
        <v>0</v>
      </c>
      <c r="I1692">
        <v>1.3808975834292201E-2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521</v>
      </c>
      <c r="F1693">
        <v>60</v>
      </c>
      <c r="G1693">
        <v>0</v>
      </c>
      <c r="H1693">
        <v>0</v>
      </c>
      <c r="I1693">
        <v>1.36208853575482E-2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521</v>
      </c>
      <c r="F1694">
        <v>60</v>
      </c>
      <c r="G1694">
        <v>0</v>
      </c>
      <c r="H1694">
        <v>0</v>
      </c>
      <c r="I1694">
        <v>1.34438718350885E-2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521</v>
      </c>
      <c r="F1695">
        <v>60</v>
      </c>
      <c r="G1695">
        <v>0</v>
      </c>
      <c r="H1695">
        <v>0</v>
      </c>
      <c r="I1695">
        <v>1.3271400132714E-2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521</v>
      </c>
      <c r="F1696">
        <v>60</v>
      </c>
      <c r="G1696">
        <v>0</v>
      </c>
      <c r="H1696">
        <v>0</v>
      </c>
      <c r="I1696">
        <v>1.3109023377758299E-2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521</v>
      </c>
      <c r="F1697">
        <v>70</v>
      </c>
      <c r="G1697">
        <v>10</v>
      </c>
      <c r="H1697">
        <v>16.666666666666664</v>
      </c>
      <c r="I1697">
        <v>1.5109000647528599E-2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521</v>
      </c>
      <c r="F1698">
        <v>70</v>
      </c>
      <c r="G1698">
        <v>0</v>
      </c>
      <c r="H1698">
        <v>0</v>
      </c>
      <c r="I1698">
        <v>1.49317406143344E-2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521</v>
      </c>
      <c r="F1699">
        <v>70</v>
      </c>
      <c r="G1699">
        <v>0</v>
      </c>
      <c r="H1699">
        <v>0</v>
      </c>
      <c r="I1699">
        <v>1.47617039223956E-2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521</v>
      </c>
      <c r="F1700">
        <v>70</v>
      </c>
      <c r="G1700">
        <v>0</v>
      </c>
      <c r="H1700">
        <v>0</v>
      </c>
      <c r="I1700">
        <v>1.4598540145985399E-2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521</v>
      </c>
      <c r="F1701">
        <v>70</v>
      </c>
      <c r="G1701">
        <v>0</v>
      </c>
      <c r="H1701">
        <v>0</v>
      </c>
      <c r="I1701">
        <v>1.44389438943894E-2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521</v>
      </c>
      <c r="F1702">
        <v>70</v>
      </c>
      <c r="G1702">
        <v>0</v>
      </c>
      <c r="H1702">
        <v>0</v>
      </c>
      <c r="I1702">
        <v>1.42886303327209E-2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521</v>
      </c>
      <c r="F1703">
        <v>120</v>
      </c>
      <c r="G1703">
        <v>0</v>
      </c>
      <c r="H1703">
        <v>0</v>
      </c>
      <c r="I1703">
        <v>1.13239596112107E-2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521</v>
      </c>
      <c r="F1704">
        <v>120</v>
      </c>
      <c r="G1704">
        <v>0</v>
      </c>
      <c r="H1704">
        <v>0</v>
      </c>
      <c r="I1704">
        <v>1.12422709387296E-2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521</v>
      </c>
      <c r="F1705">
        <v>120</v>
      </c>
      <c r="G1705">
        <v>0</v>
      </c>
      <c r="H1705">
        <v>0</v>
      </c>
      <c r="I1705">
        <v>1.1177347242921E-2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521</v>
      </c>
      <c r="F1706">
        <v>110</v>
      </c>
      <c r="G1706">
        <v>-10</v>
      </c>
      <c r="H1706">
        <v>-8.3333333333333321</v>
      </c>
      <c r="I1706">
        <v>1.01955695615905E-2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521</v>
      </c>
      <c r="F1707">
        <v>110</v>
      </c>
      <c r="G1707">
        <v>0</v>
      </c>
      <c r="H1707">
        <v>0</v>
      </c>
      <c r="I1707">
        <v>1.0149474072707099E-2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521</v>
      </c>
      <c r="F1708">
        <v>110</v>
      </c>
      <c r="G1708">
        <v>0</v>
      </c>
      <c r="H1708">
        <v>0</v>
      </c>
      <c r="I1708">
        <v>1.0102865540044E-2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521</v>
      </c>
      <c r="F1709">
        <v>110</v>
      </c>
      <c r="G1709">
        <v>0</v>
      </c>
      <c r="H1709">
        <v>0</v>
      </c>
      <c r="I1709">
        <v>1.0055763780967101E-2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521</v>
      </c>
      <c r="F1710">
        <v>120</v>
      </c>
      <c r="G1710">
        <v>10</v>
      </c>
      <c r="H1710">
        <v>9.0909090909090917</v>
      </c>
      <c r="I1710">
        <v>1.0919017288443999E-2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521</v>
      </c>
      <c r="F1711">
        <v>130</v>
      </c>
      <c r="G1711">
        <v>10</v>
      </c>
      <c r="H1711">
        <v>8.3333333333333321</v>
      </c>
      <c r="I1711">
        <v>1.1776429024368099E-2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521</v>
      </c>
      <c r="F1712">
        <v>130</v>
      </c>
      <c r="G1712">
        <v>0</v>
      </c>
      <c r="H1712">
        <v>0</v>
      </c>
      <c r="I1712">
        <v>1.17275597654488E-2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521</v>
      </c>
      <c r="F1713">
        <v>140</v>
      </c>
      <c r="G1713">
        <v>10</v>
      </c>
      <c r="H1713">
        <v>7.6923076923076925</v>
      </c>
      <c r="I1713">
        <v>1.25831385942836E-2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521</v>
      </c>
      <c r="F1714">
        <v>140</v>
      </c>
      <c r="G1714">
        <v>0</v>
      </c>
      <c r="H1714">
        <v>0</v>
      </c>
      <c r="I1714">
        <v>1.2539184952978E-2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521</v>
      </c>
      <c r="F1715">
        <v>150</v>
      </c>
      <c r="G1715">
        <v>10</v>
      </c>
      <c r="H1715">
        <v>7.1428571428571423</v>
      </c>
      <c r="I1715">
        <v>1.33928571428571E-2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521</v>
      </c>
      <c r="F1716">
        <v>150</v>
      </c>
      <c r="G1716">
        <v>0</v>
      </c>
      <c r="H1716">
        <v>0</v>
      </c>
      <c r="I1716">
        <v>1.33582687683676E-2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521</v>
      </c>
      <c r="F1717">
        <v>160</v>
      </c>
      <c r="G1717">
        <v>10</v>
      </c>
      <c r="H1717">
        <v>6.666666666666667</v>
      </c>
      <c r="I1717">
        <v>1.42222222222222E-2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521</v>
      </c>
      <c r="F1718">
        <v>160</v>
      </c>
      <c r="G1718">
        <v>0</v>
      </c>
      <c r="H1718">
        <v>0</v>
      </c>
      <c r="I1718">
        <v>1.4207068016338101E-2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521</v>
      </c>
      <c r="F1719">
        <v>170</v>
      </c>
      <c r="G1719">
        <v>10</v>
      </c>
      <c r="H1719">
        <v>6.25</v>
      </c>
      <c r="I1719">
        <v>1.5096350235325399E-2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521</v>
      </c>
      <c r="F1720">
        <v>170</v>
      </c>
      <c r="G1720">
        <v>0</v>
      </c>
      <c r="H1720">
        <v>0</v>
      </c>
      <c r="I1720">
        <v>1.51097680206203E-2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521</v>
      </c>
      <c r="F1721">
        <v>170</v>
      </c>
      <c r="G1721">
        <v>0</v>
      </c>
      <c r="H1721">
        <v>0</v>
      </c>
      <c r="I1721">
        <v>1.51285930408472E-2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521</v>
      </c>
      <c r="F1722">
        <v>180</v>
      </c>
      <c r="G1722">
        <v>10</v>
      </c>
      <c r="H1722">
        <v>5.8823529411764701</v>
      </c>
      <c r="I1722">
        <v>1.6032778124164902E-2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521</v>
      </c>
      <c r="F1723">
        <v>180</v>
      </c>
      <c r="G1723">
        <v>0</v>
      </c>
      <c r="H1723">
        <v>0</v>
      </c>
      <c r="I1723">
        <v>1.6034206306787799E-2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521</v>
      </c>
      <c r="F1724">
        <v>180</v>
      </c>
      <c r="G1724">
        <v>0</v>
      </c>
      <c r="H1724">
        <v>0</v>
      </c>
      <c r="I1724">
        <v>1.6018510278544E-2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521</v>
      </c>
      <c r="F1725">
        <v>180</v>
      </c>
      <c r="G1725">
        <v>0</v>
      </c>
      <c r="H1725">
        <v>0</v>
      </c>
      <c r="I1725">
        <v>1.5990050635160302E-2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521</v>
      </c>
      <c r="F1726">
        <v>180</v>
      </c>
      <c r="G1726">
        <v>0</v>
      </c>
      <c r="H1726">
        <v>0</v>
      </c>
      <c r="I1726">
        <v>1.5953203935123599E-2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521</v>
      </c>
      <c r="F1727">
        <v>180</v>
      </c>
      <c r="G1727">
        <v>0</v>
      </c>
      <c r="H1727">
        <v>0</v>
      </c>
      <c r="I1727">
        <v>1.5919342000530599E-2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521</v>
      </c>
      <c r="F1728">
        <v>180</v>
      </c>
      <c r="G1728">
        <v>0</v>
      </c>
      <c r="H1728">
        <v>0</v>
      </c>
      <c r="I1728">
        <v>1.58940397350993E-2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521</v>
      </c>
      <c r="F1729">
        <v>180</v>
      </c>
      <c r="G1729">
        <v>0</v>
      </c>
      <c r="H1729">
        <v>0</v>
      </c>
      <c r="I1729">
        <v>1.5880017644463999E-2</v>
      </c>
    </row>
    <row r="1730" spans="1:9" x14ac:dyDescent="0.25">
      <c r="A1730" t="s">
        <v>100</v>
      </c>
      <c r="B1730" t="s">
        <v>419</v>
      </c>
      <c r="C1730" t="s">
        <v>101</v>
      </c>
      <c r="D1730">
        <v>1990</v>
      </c>
      <c r="E1730" t="s">
        <v>521</v>
      </c>
      <c r="F1730">
        <v>100</v>
      </c>
      <c r="G1730">
        <v>0</v>
      </c>
      <c r="H1730">
        <v>0</v>
      </c>
      <c r="I1730">
        <v>1.40193466984438E-2</v>
      </c>
    </row>
    <row r="1731" spans="1:9" x14ac:dyDescent="0.25">
      <c r="A1731" t="s">
        <v>100</v>
      </c>
      <c r="B1731" t="s">
        <v>419</v>
      </c>
      <c r="C1731" t="s">
        <v>101</v>
      </c>
      <c r="D1731">
        <v>1991</v>
      </c>
      <c r="E1731" t="s">
        <v>521</v>
      </c>
      <c r="F1731">
        <v>100</v>
      </c>
      <c r="G1731">
        <v>0</v>
      </c>
      <c r="H1731">
        <v>0</v>
      </c>
      <c r="I1731">
        <v>1.37551581843191E-2</v>
      </c>
    </row>
    <row r="1732" spans="1:9" x14ac:dyDescent="0.25">
      <c r="A1732" t="s">
        <v>100</v>
      </c>
      <c r="B1732" t="s">
        <v>419</v>
      </c>
      <c r="C1732" t="s">
        <v>101</v>
      </c>
      <c r="D1732">
        <v>1992</v>
      </c>
      <c r="E1732" t="s">
        <v>521</v>
      </c>
      <c r="F1732">
        <v>100</v>
      </c>
      <c r="G1732">
        <v>0</v>
      </c>
      <c r="H1732">
        <v>0</v>
      </c>
      <c r="I1732">
        <v>1.3498920086393E-2</v>
      </c>
    </row>
    <row r="1733" spans="1:9" x14ac:dyDescent="0.25">
      <c r="A1733" t="s">
        <v>100</v>
      </c>
      <c r="B1733" t="s">
        <v>419</v>
      </c>
      <c r="C1733" t="s">
        <v>101</v>
      </c>
      <c r="D1733">
        <v>1993</v>
      </c>
      <c r="E1733" t="s">
        <v>521</v>
      </c>
      <c r="F1733">
        <v>100</v>
      </c>
      <c r="G1733">
        <v>0</v>
      </c>
      <c r="H1733">
        <v>0</v>
      </c>
      <c r="I1733">
        <v>1.3252054068380601E-2</v>
      </c>
    </row>
    <row r="1734" spans="1:9" x14ac:dyDescent="0.25">
      <c r="A1734" t="s">
        <v>100</v>
      </c>
      <c r="B1734" t="s">
        <v>419</v>
      </c>
      <c r="C1734" t="s">
        <v>101</v>
      </c>
      <c r="D1734">
        <v>1994</v>
      </c>
      <c r="E1734" t="s">
        <v>521</v>
      </c>
      <c r="F1734">
        <v>110</v>
      </c>
      <c r="G1734">
        <v>10</v>
      </c>
      <c r="H1734">
        <v>10</v>
      </c>
      <c r="I1734">
        <v>1.43154606975533E-2</v>
      </c>
    </row>
    <row r="1735" spans="1:9" x14ac:dyDescent="0.25">
      <c r="A1735" t="s">
        <v>100</v>
      </c>
      <c r="B1735" t="s">
        <v>419</v>
      </c>
      <c r="C1735" t="s">
        <v>101</v>
      </c>
      <c r="D1735">
        <v>1995</v>
      </c>
      <c r="E1735" t="s">
        <v>521</v>
      </c>
      <c r="F1735">
        <v>110</v>
      </c>
      <c r="G1735">
        <v>0</v>
      </c>
      <c r="H1735">
        <v>0</v>
      </c>
      <c r="I1735">
        <v>1.4068295178411501E-2</v>
      </c>
    </row>
    <row r="1736" spans="1:9" x14ac:dyDescent="0.25">
      <c r="A1736" t="s">
        <v>100</v>
      </c>
      <c r="B1736" t="s">
        <v>419</v>
      </c>
      <c r="C1736" t="s">
        <v>101</v>
      </c>
      <c r="D1736">
        <v>1996</v>
      </c>
      <c r="E1736" t="s">
        <v>521</v>
      </c>
      <c r="F1736">
        <v>110</v>
      </c>
      <c r="G1736">
        <v>0</v>
      </c>
      <c r="H1736">
        <v>0</v>
      </c>
      <c r="I1736">
        <v>1.38312586445366E-2</v>
      </c>
    </row>
    <row r="1737" spans="1:9" x14ac:dyDescent="0.25">
      <c r="A1737" t="s">
        <v>100</v>
      </c>
      <c r="B1737" t="s">
        <v>419</v>
      </c>
      <c r="C1737" t="s">
        <v>101</v>
      </c>
      <c r="D1737">
        <v>1997</v>
      </c>
      <c r="E1737" t="s">
        <v>521</v>
      </c>
      <c r="F1737">
        <v>110</v>
      </c>
      <c r="G1737">
        <v>0</v>
      </c>
      <c r="H1737">
        <v>0</v>
      </c>
      <c r="I1737">
        <v>1.36071251855517E-2</v>
      </c>
    </row>
    <row r="1738" spans="1:9" x14ac:dyDescent="0.25">
      <c r="A1738" t="s">
        <v>100</v>
      </c>
      <c r="B1738" t="s">
        <v>419</v>
      </c>
      <c r="C1738" t="s">
        <v>101</v>
      </c>
      <c r="D1738">
        <v>1998</v>
      </c>
      <c r="E1738" t="s">
        <v>521</v>
      </c>
      <c r="F1738">
        <v>110</v>
      </c>
      <c r="G1738">
        <v>0</v>
      </c>
      <c r="H1738">
        <v>0</v>
      </c>
      <c r="I1738">
        <v>1.33917701485269E-2</v>
      </c>
    </row>
    <row r="1739" spans="1:9" x14ac:dyDescent="0.25">
      <c r="A1739" t="s">
        <v>100</v>
      </c>
      <c r="B1739" t="s">
        <v>419</v>
      </c>
      <c r="C1739" t="s">
        <v>101</v>
      </c>
      <c r="D1739">
        <v>1999</v>
      </c>
      <c r="E1739" t="s">
        <v>521</v>
      </c>
      <c r="F1739">
        <v>110</v>
      </c>
      <c r="G1739">
        <v>0</v>
      </c>
      <c r="H1739">
        <v>0</v>
      </c>
      <c r="I1739">
        <v>1.3184705741339999E-2</v>
      </c>
    </row>
    <row r="1740" spans="1:9" x14ac:dyDescent="0.25">
      <c r="A1740" t="s">
        <v>100</v>
      </c>
      <c r="B1740" t="s">
        <v>419</v>
      </c>
      <c r="C1740" t="s">
        <v>101</v>
      </c>
      <c r="D1740">
        <v>2000</v>
      </c>
      <c r="E1740" t="s">
        <v>521</v>
      </c>
      <c r="F1740">
        <v>120</v>
      </c>
      <c r="G1740">
        <v>10</v>
      </c>
      <c r="H1740">
        <v>9.0909090909090917</v>
      </c>
      <c r="I1740">
        <v>1.4165978042734E-2</v>
      </c>
    </row>
    <row r="1741" spans="1:9" x14ac:dyDescent="0.25">
      <c r="A1741" t="s">
        <v>100</v>
      </c>
      <c r="B1741" t="s">
        <v>419</v>
      </c>
      <c r="C1741" t="s">
        <v>101</v>
      </c>
      <c r="D1741">
        <v>2001</v>
      </c>
      <c r="E1741" t="s">
        <v>521</v>
      </c>
      <c r="F1741">
        <v>120</v>
      </c>
      <c r="G1741">
        <v>0</v>
      </c>
      <c r="H1741">
        <v>0</v>
      </c>
      <c r="I1741">
        <v>1.39551110594255E-2</v>
      </c>
    </row>
    <row r="1742" spans="1:9" x14ac:dyDescent="0.25">
      <c r="A1742" t="s">
        <v>100</v>
      </c>
      <c r="B1742" t="s">
        <v>419</v>
      </c>
      <c r="C1742" t="s">
        <v>101</v>
      </c>
      <c r="D1742">
        <v>2002</v>
      </c>
      <c r="E1742" t="s">
        <v>521</v>
      </c>
      <c r="F1742">
        <v>120</v>
      </c>
      <c r="G1742">
        <v>0</v>
      </c>
      <c r="H1742">
        <v>0</v>
      </c>
      <c r="I1742">
        <v>1.37535816618911E-2</v>
      </c>
    </row>
    <row r="1743" spans="1:9" x14ac:dyDescent="0.25">
      <c r="A1743" t="s">
        <v>100</v>
      </c>
      <c r="B1743" t="s">
        <v>419</v>
      </c>
      <c r="C1743" t="s">
        <v>101</v>
      </c>
      <c r="D1743">
        <v>2003</v>
      </c>
      <c r="E1743" t="s">
        <v>521</v>
      </c>
      <c r="F1743">
        <v>120</v>
      </c>
      <c r="G1743">
        <v>0</v>
      </c>
      <c r="H1743">
        <v>0</v>
      </c>
      <c r="I1743">
        <v>1.3559322033898299E-2</v>
      </c>
    </row>
    <row r="1744" spans="1:9" x14ac:dyDescent="0.25">
      <c r="A1744" t="s">
        <v>100</v>
      </c>
      <c r="B1744" t="s">
        <v>419</v>
      </c>
      <c r="C1744" t="s">
        <v>101</v>
      </c>
      <c r="D1744">
        <v>2004</v>
      </c>
      <c r="E1744" t="s">
        <v>521</v>
      </c>
      <c r="F1744">
        <v>120</v>
      </c>
      <c r="G1744">
        <v>0</v>
      </c>
      <c r="H1744">
        <v>0</v>
      </c>
      <c r="I1744">
        <v>1.33719634499665E-2</v>
      </c>
    </row>
    <row r="1745" spans="1:9" x14ac:dyDescent="0.25">
      <c r="A1745" t="s">
        <v>100</v>
      </c>
      <c r="B1745" t="s">
        <v>419</v>
      </c>
      <c r="C1745" t="s">
        <v>101</v>
      </c>
      <c r="D1745">
        <v>2005</v>
      </c>
      <c r="E1745" t="s">
        <v>521</v>
      </c>
      <c r="F1745">
        <v>130</v>
      </c>
      <c r="G1745">
        <v>10</v>
      </c>
      <c r="H1745">
        <v>8.3333333333333321</v>
      </c>
      <c r="I1745">
        <v>1.42904254149719E-2</v>
      </c>
    </row>
    <row r="1746" spans="1:9" x14ac:dyDescent="0.25">
      <c r="A1746" t="s">
        <v>100</v>
      </c>
      <c r="B1746" t="s">
        <v>419</v>
      </c>
      <c r="C1746" t="s">
        <v>101</v>
      </c>
      <c r="D1746">
        <v>2006</v>
      </c>
      <c r="E1746" t="s">
        <v>521</v>
      </c>
      <c r="F1746">
        <v>130</v>
      </c>
      <c r="G1746">
        <v>0</v>
      </c>
      <c r="H1746">
        <v>0</v>
      </c>
      <c r="I1746">
        <v>1.4101312506779399E-2</v>
      </c>
    </row>
    <row r="1747" spans="1:9" x14ac:dyDescent="0.25">
      <c r="A1747" t="s">
        <v>100</v>
      </c>
      <c r="B1747" t="s">
        <v>419</v>
      </c>
      <c r="C1747" t="s">
        <v>101</v>
      </c>
      <c r="D1747">
        <v>2007</v>
      </c>
      <c r="E1747" t="s">
        <v>521</v>
      </c>
      <c r="F1747">
        <v>140</v>
      </c>
      <c r="G1747">
        <v>10</v>
      </c>
      <c r="H1747">
        <v>7.6923076923076925</v>
      </c>
      <c r="I1747">
        <v>1.49908983831245E-2</v>
      </c>
    </row>
    <row r="1748" spans="1:9" x14ac:dyDescent="0.25">
      <c r="A1748" t="s">
        <v>100</v>
      </c>
      <c r="B1748" t="s">
        <v>419</v>
      </c>
      <c r="C1748" t="s">
        <v>101</v>
      </c>
      <c r="D1748">
        <v>2008</v>
      </c>
      <c r="E1748" t="s">
        <v>521</v>
      </c>
      <c r="F1748">
        <v>150</v>
      </c>
      <c r="G1748">
        <v>10</v>
      </c>
      <c r="H1748">
        <v>7.1428571428571423</v>
      </c>
      <c r="I1748">
        <v>1.5859589765278001E-2</v>
      </c>
    </row>
    <row r="1749" spans="1:9" x14ac:dyDescent="0.25">
      <c r="A1749" t="s">
        <v>100</v>
      </c>
      <c r="B1749" t="s">
        <v>419</v>
      </c>
      <c r="C1749" t="s">
        <v>101</v>
      </c>
      <c r="D1749">
        <v>2009</v>
      </c>
      <c r="E1749" t="s">
        <v>521</v>
      </c>
      <c r="F1749">
        <v>160</v>
      </c>
      <c r="G1749">
        <v>10</v>
      </c>
      <c r="H1749">
        <v>6.666666666666667</v>
      </c>
      <c r="I1749">
        <v>1.67066931189307E-2</v>
      </c>
    </row>
    <row r="1750" spans="1:9" x14ac:dyDescent="0.25">
      <c r="A1750" t="s">
        <v>100</v>
      </c>
      <c r="B1750" t="s">
        <v>419</v>
      </c>
      <c r="C1750" t="s">
        <v>101</v>
      </c>
      <c r="D1750">
        <v>2010</v>
      </c>
      <c r="E1750" t="s">
        <v>521</v>
      </c>
      <c r="F1750">
        <v>160</v>
      </c>
      <c r="G1750">
        <v>0</v>
      </c>
      <c r="H1750">
        <v>0</v>
      </c>
      <c r="I1750">
        <v>1.6503352243424401E-2</v>
      </c>
    </row>
    <row r="1751" spans="1:9" x14ac:dyDescent="0.25">
      <c r="A1751" t="s">
        <v>100</v>
      </c>
      <c r="B1751" t="s">
        <v>419</v>
      </c>
      <c r="C1751" t="s">
        <v>101</v>
      </c>
      <c r="D1751">
        <v>2011</v>
      </c>
      <c r="E1751" t="s">
        <v>521</v>
      </c>
      <c r="F1751">
        <v>170</v>
      </c>
      <c r="G1751">
        <v>10</v>
      </c>
      <c r="H1751">
        <v>6.25</v>
      </c>
      <c r="I1751">
        <v>1.73239580148782E-2</v>
      </c>
    </row>
    <row r="1752" spans="1:9" x14ac:dyDescent="0.25">
      <c r="A1752" t="s">
        <v>100</v>
      </c>
      <c r="B1752" t="s">
        <v>419</v>
      </c>
      <c r="C1752" t="s">
        <v>101</v>
      </c>
      <c r="D1752">
        <v>2012</v>
      </c>
      <c r="E1752" t="s">
        <v>521</v>
      </c>
      <c r="F1752">
        <v>170</v>
      </c>
      <c r="G1752">
        <v>0</v>
      </c>
      <c r="H1752">
        <v>0</v>
      </c>
      <c r="I1752">
        <v>1.7118114993454801E-2</v>
      </c>
    </row>
    <row r="1753" spans="1:9" x14ac:dyDescent="0.25">
      <c r="A1753" t="s">
        <v>100</v>
      </c>
      <c r="B1753" t="s">
        <v>419</v>
      </c>
      <c r="C1753" t="s">
        <v>101</v>
      </c>
      <c r="D1753">
        <v>2013</v>
      </c>
      <c r="E1753" t="s">
        <v>521</v>
      </c>
      <c r="F1753">
        <v>170</v>
      </c>
      <c r="G1753">
        <v>0</v>
      </c>
      <c r="H1753">
        <v>0</v>
      </c>
      <c r="I1753">
        <v>1.69187898089171E-2</v>
      </c>
    </row>
    <row r="1754" spans="1:9" x14ac:dyDescent="0.25">
      <c r="A1754" t="s">
        <v>100</v>
      </c>
      <c r="B1754" t="s">
        <v>419</v>
      </c>
      <c r="C1754" t="s">
        <v>101</v>
      </c>
      <c r="D1754">
        <v>2014</v>
      </c>
      <c r="E1754" t="s">
        <v>521</v>
      </c>
      <c r="F1754">
        <v>170</v>
      </c>
      <c r="G1754">
        <v>0</v>
      </c>
      <c r="H1754">
        <v>0</v>
      </c>
      <c r="I1754">
        <v>1.6724053123462802E-2</v>
      </c>
    </row>
    <row r="1755" spans="1:9" x14ac:dyDescent="0.25">
      <c r="A1755" t="s">
        <v>100</v>
      </c>
      <c r="B1755" t="s">
        <v>419</v>
      </c>
      <c r="C1755" t="s">
        <v>101</v>
      </c>
      <c r="D1755">
        <v>2015</v>
      </c>
      <c r="E1755" t="s">
        <v>521</v>
      </c>
      <c r="F1755">
        <v>180</v>
      </c>
      <c r="G1755">
        <v>10</v>
      </c>
      <c r="H1755">
        <v>5.8823529411764701</v>
      </c>
      <c r="I1755">
        <v>1.75063217272904E-2</v>
      </c>
    </row>
    <row r="1756" spans="1:9" x14ac:dyDescent="0.25">
      <c r="A1756" t="s">
        <v>100</v>
      </c>
      <c r="B1756" t="s">
        <v>419</v>
      </c>
      <c r="C1756" t="s">
        <v>101</v>
      </c>
      <c r="D1756">
        <v>2016</v>
      </c>
      <c r="E1756" t="s">
        <v>521</v>
      </c>
      <c r="F1756">
        <v>180</v>
      </c>
      <c r="G1756">
        <v>0</v>
      </c>
      <c r="H1756">
        <v>0</v>
      </c>
      <c r="I1756">
        <v>1.7311021350259598E-2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521</v>
      </c>
      <c r="F1757">
        <v>120</v>
      </c>
      <c r="G1757">
        <v>0</v>
      </c>
      <c r="H1757">
        <v>0</v>
      </c>
      <c r="I1757">
        <v>1.17290587430358E-2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521</v>
      </c>
      <c r="F1758">
        <v>120</v>
      </c>
      <c r="G1758">
        <v>0</v>
      </c>
      <c r="H1758">
        <v>0</v>
      </c>
      <c r="I1758">
        <v>1.1459129106187901E-2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521</v>
      </c>
      <c r="F1759">
        <v>130</v>
      </c>
      <c r="G1759">
        <v>10</v>
      </c>
      <c r="H1759">
        <v>8.3333333333333321</v>
      </c>
      <c r="I1759">
        <v>1.21313923105636E-2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521</v>
      </c>
      <c r="F1760">
        <v>130</v>
      </c>
      <c r="G1760">
        <v>0</v>
      </c>
      <c r="H1760">
        <v>0</v>
      </c>
      <c r="I1760">
        <v>1.18602317306815E-2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521</v>
      </c>
      <c r="F1761">
        <v>130</v>
      </c>
      <c r="G1761">
        <v>0</v>
      </c>
      <c r="H1761">
        <v>0</v>
      </c>
      <c r="I1761">
        <v>1.1598857958601E-2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521</v>
      </c>
      <c r="F1762">
        <v>140</v>
      </c>
      <c r="G1762">
        <v>10</v>
      </c>
      <c r="H1762">
        <v>7.6923076923076925</v>
      </c>
      <c r="I1762">
        <v>1.22217372326495E-2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521</v>
      </c>
      <c r="F1763">
        <v>140</v>
      </c>
      <c r="G1763">
        <v>0</v>
      </c>
      <c r="H1763">
        <v>0</v>
      </c>
      <c r="I1763">
        <v>1.1962744595402801E-2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521</v>
      </c>
      <c r="F1764">
        <v>150</v>
      </c>
      <c r="G1764">
        <v>10</v>
      </c>
      <c r="H1764">
        <v>7.1428571428571423</v>
      </c>
      <c r="I1764">
        <v>1.25512509413438E-2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521</v>
      </c>
      <c r="F1765">
        <v>150</v>
      </c>
      <c r="G1765">
        <v>0</v>
      </c>
      <c r="H1765">
        <v>0</v>
      </c>
      <c r="I1765">
        <v>1.22970978848991E-2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521</v>
      </c>
      <c r="F1766">
        <v>160</v>
      </c>
      <c r="G1766">
        <v>10</v>
      </c>
      <c r="H1766">
        <v>6.666666666666667</v>
      </c>
      <c r="I1766">
        <v>1.2859668863526699E-2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521</v>
      </c>
      <c r="F1767">
        <v>160</v>
      </c>
      <c r="G1767">
        <v>0</v>
      </c>
      <c r="H1767">
        <v>0</v>
      </c>
      <c r="I1767">
        <v>1.26173014746471E-2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521</v>
      </c>
      <c r="F1768">
        <v>180</v>
      </c>
      <c r="G1768">
        <v>20</v>
      </c>
      <c r="H1768">
        <v>12.5</v>
      </c>
      <c r="I1768">
        <v>1.39372822299651E-2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521</v>
      </c>
      <c r="F1769">
        <v>210</v>
      </c>
      <c r="G1769">
        <v>30</v>
      </c>
      <c r="H1769">
        <v>16.666666666666664</v>
      </c>
      <c r="I1769">
        <v>1.59780871947044E-2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521</v>
      </c>
      <c r="F1770">
        <v>230</v>
      </c>
      <c r="G1770">
        <v>20</v>
      </c>
      <c r="H1770">
        <v>9.5238095238095237</v>
      </c>
      <c r="I1770">
        <v>1.7202692595362699E-2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521</v>
      </c>
      <c r="F1771">
        <v>250</v>
      </c>
      <c r="G1771">
        <v>20</v>
      </c>
      <c r="H1771">
        <v>8.695652173913043</v>
      </c>
      <c r="I1771">
        <v>1.8387761106207701E-2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521</v>
      </c>
      <c r="F1772">
        <v>280</v>
      </c>
      <c r="G1772">
        <v>30</v>
      </c>
      <c r="H1772">
        <v>12</v>
      </c>
      <c r="I1772">
        <v>2.02516996962245E-2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521</v>
      </c>
      <c r="F1773">
        <v>300</v>
      </c>
      <c r="G1773">
        <v>20</v>
      </c>
      <c r="H1773">
        <v>7.1428571428571423</v>
      </c>
      <c r="I1773">
        <v>2.1338644284799702E-2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521</v>
      </c>
      <c r="F1774">
        <v>310</v>
      </c>
      <c r="G1774">
        <v>10</v>
      </c>
      <c r="H1774">
        <v>3.3333333333333335</v>
      </c>
      <c r="I1774">
        <v>2.1682870532279401E-2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521</v>
      </c>
      <c r="F1775">
        <v>320</v>
      </c>
      <c r="G1775">
        <v>10</v>
      </c>
      <c r="H1775">
        <v>3.225806451612903</v>
      </c>
      <c r="I1775">
        <v>2.2014309301045601E-2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521</v>
      </c>
      <c r="F1776">
        <v>330</v>
      </c>
      <c r="G1776">
        <v>10</v>
      </c>
      <c r="H1776">
        <v>3.125</v>
      </c>
      <c r="I1776">
        <v>2.2336537159875401E-2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521</v>
      </c>
      <c r="F1777">
        <v>340</v>
      </c>
      <c r="G1777">
        <v>10</v>
      </c>
      <c r="H1777">
        <v>3.0303030303030303</v>
      </c>
      <c r="I1777">
        <v>2.2650056625141499E-2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521</v>
      </c>
      <c r="F1778">
        <v>350</v>
      </c>
      <c r="G1778">
        <v>10</v>
      </c>
      <c r="H1778">
        <v>2.9411764705882351</v>
      </c>
      <c r="I1778">
        <v>2.2959853056940399E-2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521</v>
      </c>
      <c r="F1779">
        <v>360</v>
      </c>
      <c r="G1779">
        <v>10</v>
      </c>
      <c r="H1779">
        <v>2.8571428571428572</v>
      </c>
      <c r="I1779">
        <v>2.3264831329972799E-2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521</v>
      </c>
      <c r="F1780">
        <v>360</v>
      </c>
      <c r="G1780">
        <v>0</v>
      </c>
      <c r="H1780">
        <v>0</v>
      </c>
      <c r="I1780">
        <v>2.2919717323486299E-2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521</v>
      </c>
      <c r="F1781">
        <v>370</v>
      </c>
      <c r="G1781">
        <v>10</v>
      </c>
      <c r="H1781">
        <v>2.7777777777777777</v>
      </c>
      <c r="I1781">
        <v>2.3194583751253699E-2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521</v>
      </c>
      <c r="F1782">
        <v>380</v>
      </c>
      <c r="G1782">
        <v>10</v>
      </c>
      <c r="H1782">
        <v>2.7027027027027026</v>
      </c>
      <c r="I1782">
        <v>2.3439427584505301E-2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521</v>
      </c>
      <c r="F1783">
        <v>380</v>
      </c>
      <c r="G1783">
        <v>0</v>
      </c>
      <c r="H1783">
        <v>0</v>
      </c>
      <c r="I1783">
        <v>2.3042871869504499E-2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521</v>
      </c>
      <c r="F1784">
        <v>80</v>
      </c>
      <c r="G1784">
        <v>0</v>
      </c>
      <c r="H1784">
        <v>0</v>
      </c>
      <c r="I1784">
        <v>1.5180265654648899E-2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521</v>
      </c>
      <c r="F1785">
        <v>80</v>
      </c>
      <c r="G1785">
        <v>0</v>
      </c>
      <c r="H1785">
        <v>0</v>
      </c>
      <c r="I1785">
        <v>1.4975664545114099E-2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521</v>
      </c>
      <c r="F1786">
        <v>80</v>
      </c>
      <c r="G1786">
        <v>0</v>
      </c>
      <c r="H1786">
        <v>0</v>
      </c>
      <c r="I1786">
        <v>1.47710487444608E-2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521</v>
      </c>
      <c r="F1787">
        <v>90</v>
      </c>
      <c r="G1787">
        <v>10</v>
      </c>
      <c r="H1787">
        <v>12.5</v>
      </c>
      <c r="I1787">
        <v>1.63934426229508E-2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521</v>
      </c>
      <c r="F1788">
        <v>90</v>
      </c>
      <c r="G1788">
        <v>0</v>
      </c>
      <c r="H1788">
        <v>0</v>
      </c>
      <c r="I1788">
        <v>1.6181229773462699E-2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521</v>
      </c>
      <c r="F1789">
        <v>90</v>
      </c>
      <c r="G1789">
        <v>0</v>
      </c>
      <c r="H1789">
        <v>0</v>
      </c>
      <c r="I1789">
        <v>1.5988630307337E-2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521</v>
      </c>
      <c r="F1790">
        <v>90</v>
      </c>
      <c r="G1790">
        <v>0</v>
      </c>
      <c r="H1790">
        <v>0</v>
      </c>
      <c r="I1790">
        <v>1.5817223198594001E-2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521</v>
      </c>
      <c r="F1791">
        <v>90</v>
      </c>
      <c r="G1791">
        <v>0</v>
      </c>
      <c r="H1791">
        <v>0</v>
      </c>
      <c r="I1791">
        <v>1.5663069961712399E-2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521</v>
      </c>
      <c r="F1792">
        <v>90</v>
      </c>
      <c r="G1792">
        <v>0</v>
      </c>
      <c r="H1792">
        <v>0</v>
      </c>
      <c r="I1792">
        <v>1.55225939979303E-2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521</v>
      </c>
      <c r="F1793">
        <v>90</v>
      </c>
      <c r="G1793">
        <v>0</v>
      </c>
      <c r="H1793">
        <v>0</v>
      </c>
      <c r="I1793">
        <v>1.5397775876817701E-2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521</v>
      </c>
      <c r="F1794">
        <v>90</v>
      </c>
      <c r="G1794">
        <v>0</v>
      </c>
      <c r="H1794">
        <v>0</v>
      </c>
      <c r="I1794">
        <v>1.5285326086956499E-2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521</v>
      </c>
      <c r="F1795">
        <v>100</v>
      </c>
      <c r="G1795">
        <v>10</v>
      </c>
      <c r="H1795">
        <v>11.111111111111111</v>
      </c>
      <c r="I1795">
        <v>1.6871941960519599E-2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521</v>
      </c>
      <c r="F1796">
        <v>100</v>
      </c>
      <c r="G1796">
        <v>0</v>
      </c>
      <c r="H1796">
        <v>0</v>
      </c>
      <c r="I1796">
        <v>1.67728950016772E-2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521</v>
      </c>
      <c r="F1797">
        <v>100</v>
      </c>
      <c r="G1797">
        <v>0</v>
      </c>
      <c r="H1797">
        <v>0</v>
      </c>
      <c r="I1797">
        <v>1.66833500166833E-2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521</v>
      </c>
      <c r="F1798">
        <v>110</v>
      </c>
      <c r="G1798">
        <v>10</v>
      </c>
      <c r="H1798">
        <v>10</v>
      </c>
      <c r="I1798">
        <v>1.8260292164674601E-2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521</v>
      </c>
      <c r="F1799">
        <v>110</v>
      </c>
      <c r="G1799">
        <v>0</v>
      </c>
      <c r="H1799">
        <v>0</v>
      </c>
      <c r="I1799">
        <v>1.8175809649702501E-2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521</v>
      </c>
      <c r="F1800">
        <v>110</v>
      </c>
      <c r="G1800">
        <v>0</v>
      </c>
      <c r="H1800">
        <v>0</v>
      </c>
      <c r="I1800">
        <v>1.8095081427866401E-2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521</v>
      </c>
      <c r="F1801">
        <v>110</v>
      </c>
      <c r="G1801">
        <v>0</v>
      </c>
      <c r="H1801">
        <v>0</v>
      </c>
      <c r="I1801">
        <v>1.8015067147068398E-2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521</v>
      </c>
      <c r="F1802">
        <v>110</v>
      </c>
      <c r="G1802">
        <v>0</v>
      </c>
      <c r="H1802">
        <v>0</v>
      </c>
      <c r="I1802">
        <v>1.7938682322243899E-2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521</v>
      </c>
      <c r="F1803">
        <v>110</v>
      </c>
      <c r="G1803">
        <v>0</v>
      </c>
      <c r="H1803">
        <v>0</v>
      </c>
      <c r="I1803">
        <v>1.78629425138031E-2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521</v>
      </c>
      <c r="F1804">
        <v>110</v>
      </c>
      <c r="G1804">
        <v>0</v>
      </c>
      <c r="H1804">
        <v>0</v>
      </c>
      <c r="I1804">
        <v>1.7787839586028399E-2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521</v>
      </c>
      <c r="F1805">
        <v>110</v>
      </c>
      <c r="G1805">
        <v>0</v>
      </c>
      <c r="H1805">
        <v>0</v>
      </c>
      <c r="I1805">
        <v>1.77105136048945E-2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521</v>
      </c>
      <c r="F1806">
        <v>110</v>
      </c>
      <c r="G1806">
        <v>0</v>
      </c>
      <c r="H1806">
        <v>0</v>
      </c>
      <c r="I1806">
        <v>1.76338570054504E-2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521</v>
      </c>
      <c r="F1807">
        <v>110</v>
      </c>
      <c r="G1807">
        <v>0</v>
      </c>
      <c r="H1807">
        <v>0</v>
      </c>
      <c r="I1807">
        <v>1.7555059048834899E-2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521</v>
      </c>
      <c r="F1808">
        <v>110</v>
      </c>
      <c r="G1808">
        <v>0</v>
      </c>
      <c r="H1808">
        <v>0</v>
      </c>
      <c r="I1808">
        <v>1.7474185861795E-2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521</v>
      </c>
      <c r="F1809">
        <v>110</v>
      </c>
      <c r="G1809">
        <v>0</v>
      </c>
      <c r="H1809">
        <v>0</v>
      </c>
      <c r="I1809">
        <v>1.7391304347826E-2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521</v>
      </c>
      <c r="F1810">
        <v>110</v>
      </c>
      <c r="G1810">
        <v>0</v>
      </c>
      <c r="H1810">
        <v>0</v>
      </c>
      <c r="I1810">
        <v>1.73064820641913E-2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521</v>
      </c>
      <c r="F1811">
        <v>240</v>
      </c>
      <c r="G1811">
        <v>0</v>
      </c>
      <c r="H1811">
        <v>0</v>
      </c>
      <c r="I1811">
        <v>2.59067357512953E-2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521</v>
      </c>
      <c r="F1812">
        <v>240</v>
      </c>
      <c r="G1812">
        <v>0</v>
      </c>
      <c r="H1812">
        <v>0</v>
      </c>
      <c r="I1812">
        <v>2.5308446694084101E-2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521</v>
      </c>
      <c r="F1813">
        <v>240</v>
      </c>
      <c r="G1813">
        <v>0</v>
      </c>
      <c r="H1813">
        <v>0</v>
      </c>
      <c r="I1813">
        <v>2.4719332578020298E-2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521</v>
      </c>
      <c r="F1814">
        <v>250</v>
      </c>
      <c r="G1814">
        <v>10</v>
      </c>
      <c r="H1814">
        <v>4.1666666666666661</v>
      </c>
      <c r="I1814">
        <v>2.5153435959351999E-2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521</v>
      </c>
      <c r="F1815">
        <v>250</v>
      </c>
      <c r="G1815">
        <v>0</v>
      </c>
      <c r="H1815">
        <v>0</v>
      </c>
      <c r="I1815">
        <v>2.4577270939834799E-2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521</v>
      </c>
      <c r="F1816">
        <v>250</v>
      </c>
      <c r="G1816">
        <v>0</v>
      </c>
      <c r="H1816">
        <v>0</v>
      </c>
      <c r="I1816">
        <v>2.4019984627209799E-2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521</v>
      </c>
      <c r="F1817">
        <v>250</v>
      </c>
      <c r="G1817">
        <v>0</v>
      </c>
      <c r="H1817">
        <v>0</v>
      </c>
      <c r="I1817">
        <v>2.34807927115619E-2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521</v>
      </c>
      <c r="F1818">
        <v>260</v>
      </c>
      <c r="G1818">
        <v>10</v>
      </c>
      <c r="H1818">
        <v>4</v>
      </c>
      <c r="I1818">
        <v>2.3879500367376901E-2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521</v>
      </c>
      <c r="F1819">
        <v>260</v>
      </c>
      <c r="G1819">
        <v>0</v>
      </c>
      <c r="H1819">
        <v>0</v>
      </c>
      <c r="I1819">
        <v>2.3351895096101999E-2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521</v>
      </c>
      <c r="F1820">
        <v>260</v>
      </c>
      <c r="G1820">
        <v>0</v>
      </c>
      <c r="H1820">
        <v>0</v>
      </c>
      <c r="I1820">
        <v>2.2833055238429701E-2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521</v>
      </c>
      <c r="F1821">
        <v>260</v>
      </c>
      <c r="G1821">
        <v>0</v>
      </c>
      <c r="H1821">
        <v>0</v>
      </c>
      <c r="I1821">
        <v>2.2315681057419899E-2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521</v>
      </c>
      <c r="F1822">
        <v>270</v>
      </c>
      <c r="G1822">
        <v>10</v>
      </c>
      <c r="H1822">
        <v>3.8461538461538463</v>
      </c>
      <c r="I1822">
        <v>2.26415094339622E-2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521</v>
      </c>
      <c r="F1823">
        <v>270</v>
      </c>
      <c r="G1823">
        <v>0</v>
      </c>
      <c r="H1823">
        <v>0</v>
      </c>
      <c r="I1823">
        <v>2.2114833319682201E-2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521</v>
      </c>
      <c r="F1824">
        <v>280</v>
      </c>
      <c r="G1824">
        <v>10</v>
      </c>
      <c r="H1824">
        <v>3.7037037037037033</v>
      </c>
      <c r="I1824">
        <v>2.24E-2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521</v>
      </c>
      <c r="F1825">
        <v>280</v>
      </c>
      <c r="G1825">
        <v>0</v>
      </c>
      <c r="H1825">
        <v>0</v>
      </c>
      <c r="I1825">
        <v>2.1880128155036298E-2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521</v>
      </c>
      <c r="F1826">
        <v>290</v>
      </c>
      <c r="G1826">
        <v>10</v>
      </c>
      <c r="H1826">
        <v>3.5714285714285712</v>
      </c>
      <c r="I1826">
        <v>2.21441661576053E-2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521</v>
      </c>
      <c r="F1827">
        <v>290</v>
      </c>
      <c r="G1827">
        <v>0</v>
      </c>
      <c r="H1827">
        <v>0</v>
      </c>
      <c r="I1827">
        <v>2.1646637306859701E-2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521</v>
      </c>
      <c r="F1828">
        <v>300</v>
      </c>
      <c r="G1828">
        <v>10</v>
      </c>
      <c r="H1828">
        <v>3.4482758620689653</v>
      </c>
      <c r="I1828">
        <v>2.18978102189781E-2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521</v>
      </c>
      <c r="F1829">
        <v>300</v>
      </c>
      <c r="G1829">
        <v>0</v>
      </c>
      <c r="H1829">
        <v>0</v>
      </c>
      <c r="I1829">
        <v>2.1419391689276E-2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521</v>
      </c>
      <c r="F1830">
        <v>300</v>
      </c>
      <c r="G1830">
        <v>0</v>
      </c>
      <c r="H1830">
        <v>0</v>
      </c>
      <c r="I1830">
        <v>2.0955574182732601E-2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521</v>
      </c>
      <c r="F1831">
        <v>310</v>
      </c>
      <c r="G1831">
        <v>10</v>
      </c>
      <c r="H1831">
        <v>3.3333333333333335</v>
      </c>
      <c r="I1831">
        <v>2.1189336978810602E-2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521</v>
      </c>
      <c r="F1832">
        <v>310</v>
      </c>
      <c r="G1832">
        <v>0</v>
      </c>
      <c r="H1832">
        <v>0</v>
      </c>
      <c r="I1832">
        <v>2.0737173055053799E-2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521</v>
      </c>
      <c r="F1833">
        <v>320</v>
      </c>
      <c r="G1833">
        <v>10</v>
      </c>
      <c r="H1833">
        <v>3.225806451612903</v>
      </c>
      <c r="I1833">
        <v>2.0954750834915801E-2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521</v>
      </c>
      <c r="F1834">
        <v>320</v>
      </c>
      <c r="G1834">
        <v>0</v>
      </c>
      <c r="H1834">
        <v>0</v>
      </c>
      <c r="I1834">
        <v>2.05180815593742E-2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521</v>
      </c>
      <c r="F1835">
        <v>330</v>
      </c>
      <c r="G1835">
        <v>10</v>
      </c>
      <c r="H1835">
        <v>3.125</v>
      </c>
      <c r="I1835">
        <v>2.07247378006657E-2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521</v>
      </c>
      <c r="F1836">
        <v>330</v>
      </c>
      <c r="G1836">
        <v>0</v>
      </c>
      <c r="H1836">
        <v>0</v>
      </c>
      <c r="I1836">
        <v>2.03051932069899E-2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521</v>
      </c>
      <c r="F1837">
        <v>340</v>
      </c>
      <c r="G1837">
        <v>10</v>
      </c>
      <c r="H1837">
        <v>3.0303030303030303</v>
      </c>
      <c r="I1837">
        <v>2.0502924681903099E-2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521</v>
      </c>
      <c r="F1838">
        <v>210</v>
      </c>
      <c r="G1838">
        <v>0</v>
      </c>
      <c r="H1838">
        <v>0</v>
      </c>
      <c r="I1838">
        <v>4.2381432896064497E-2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521</v>
      </c>
      <c r="F1839">
        <v>220</v>
      </c>
      <c r="G1839">
        <v>10</v>
      </c>
      <c r="H1839">
        <v>4.7619047619047619</v>
      </c>
      <c r="I1839">
        <v>4.3145714846048198E-2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521</v>
      </c>
      <c r="F1840">
        <v>220</v>
      </c>
      <c r="G1840">
        <v>0</v>
      </c>
      <c r="H1840">
        <v>0</v>
      </c>
      <c r="I1840">
        <v>4.1944709246901801E-2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521</v>
      </c>
      <c r="F1841">
        <v>230</v>
      </c>
      <c r="G1841">
        <v>10</v>
      </c>
      <c r="H1841">
        <v>4.5454545454545459</v>
      </c>
      <c r="I1841">
        <v>4.2639970337411903E-2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521</v>
      </c>
      <c r="F1842">
        <v>240</v>
      </c>
      <c r="G1842">
        <v>10</v>
      </c>
      <c r="H1842">
        <v>4.3478260869565215</v>
      </c>
      <c r="I1842">
        <v>4.3251036222742803E-2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521</v>
      </c>
      <c r="F1843">
        <v>250</v>
      </c>
      <c r="G1843">
        <v>10</v>
      </c>
      <c r="H1843">
        <v>4.1666666666666661</v>
      </c>
      <c r="I1843">
        <v>4.3790506218251798E-2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521</v>
      </c>
      <c r="F1844">
        <v>260</v>
      </c>
      <c r="G1844">
        <v>10</v>
      </c>
      <c r="H1844">
        <v>4</v>
      </c>
      <c r="I1844">
        <v>4.4255319148936101E-2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521</v>
      </c>
      <c r="F1845">
        <v>260</v>
      </c>
      <c r="G1845">
        <v>0</v>
      </c>
      <c r="H1845">
        <v>0</v>
      </c>
      <c r="I1845">
        <v>4.3003638769434298E-2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521</v>
      </c>
      <c r="F1846">
        <v>270</v>
      </c>
      <c r="G1846">
        <v>10</v>
      </c>
      <c r="H1846">
        <v>3.8461538461538463</v>
      </c>
      <c r="I1846">
        <v>4.3408360128617297E-2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521</v>
      </c>
      <c r="F1847">
        <v>280</v>
      </c>
      <c r="G1847">
        <v>10</v>
      </c>
      <c r="H1847">
        <v>3.7037037037037033</v>
      </c>
      <c r="I1847">
        <v>4.37705174300453E-2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521</v>
      </c>
      <c r="F1848">
        <v>290</v>
      </c>
      <c r="G1848">
        <v>10</v>
      </c>
      <c r="H1848">
        <v>3.5714285714285712</v>
      </c>
      <c r="I1848">
        <v>4.4106463878326903E-2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521</v>
      </c>
      <c r="F1849">
        <v>300</v>
      </c>
      <c r="G1849">
        <v>10</v>
      </c>
      <c r="H1849">
        <v>3.4482758620689653</v>
      </c>
      <c r="I1849">
        <v>4.4431279620852998E-2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521</v>
      </c>
      <c r="F1850">
        <v>310</v>
      </c>
      <c r="G1850">
        <v>10</v>
      </c>
      <c r="H1850">
        <v>3.3333333333333335</v>
      </c>
      <c r="I1850">
        <v>4.4739500649444298E-2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521</v>
      </c>
      <c r="F1851">
        <v>320</v>
      </c>
      <c r="G1851">
        <v>10</v>
      </c>
      <c r="H1851">
        <v>3.225806451612903</v>
      </c>
      <c r="I1851">
        <v>4.5032367013791097E-2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521</v>
      </c>
      <c r="F1852">
        <v>330</v>
      </c>
      <c r="G1852">
        <v>10</v>
      </c>
      <c r="H1852">
        <v>3.125</v>
      </c>
      <c r="I1852">
        <v>4.53109982150212E-2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521</v>
      </c>
      <c r="F1853">
        <v>340</v>
      </c>
      <c r="G1853">
        <v>10</v>
      </c>
      <c r="H1853">
        <v>3.0303030303030303</v>
      </c>
      <c r="I1853">
        <v>4.5582517763775303E-2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521</v>
      </c>
      <c r="F1854">
        <v>350</v>
      </c>
      <c r="G1854">
        <v>10</v>
      </c>
      <c r="H1854">
        <v>2.9411764705882351</v>
      </c>
      <c r="I1854">
        <v>4.5847524233691303E-2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521</v>
      </c>
      <c r="F1855">
        <v>360</v>
      </c>
      <c r="G1855">
        <v>10</v>
      </c>
      <c r="H1855">
        <v>2.8571428571428572</v>
      </c>
      <c r="I1855">
        <v>4.6100653092585403E-2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521</v>
      </c>
      <c r="F1856">
        <v>360</v>
      </c>
      <c r="G1856">
        <v>0</v>
      </c>
      <c r="H1856">
        <v>0</v>
      </c>
      <c r="I1856">
        <v>4.5107129432401902E-2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521</v>
      </c>
      <c r="F1857">
        <v>370</v>
      </c>
      <c r="G1857">
        <v>10</v>
      </c>
      <c r="H1857">
        <v>2.7777777777777777</v>
      </c>
      <c r="I1857">
        <v>4.5393203287940102E-2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521</v>
      </c>
      <c r="F1858">
        <v>380</v>
      </c>
      <c r="G1858">
        <v>10</v>
      </c>
      <c r="H1858">
        <v>2.7027027027027026</v>
      </c>
      <c r="I1858">
        <v>4.56895515209811E-2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521</v>
      </c>
      <c r="F1859">
        <v>380</v>
      </c>
      <c r="G1859">
        <v>0</v>
      </c>
      <c r="H1859">
        <v>0</v>
      </c>
      <c r="I1859">
        <v>4.4806037023935798E-2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521</v>
      </c>
      <c r="F1860">
        <v>390</v>
      </c>
      <c r="G1860">
        <v>10</v>
      </c>
      <c r="H1860">
        <v>2.6315789473684208</v>
      </c>
      <c r="I1860">
        <v>4.5133665085059602E-2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521</v>
      </c>
      <c r="F1861">
        <v>400</v>
      </c>
      <c r="G1861">
        <v>10</v>
      </c>
      <c r="H1861">
        <v>2.5641025641025639</v>
      </c>
      <c r="I1861">
        <v>4.5459711330833E-2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521</v>
      </c>
      <c r="F1862">
        <v>400</v>
      </c>
      <c r="G1862">
        <v>0</v>
      </c>
      <c r="H1862">
        <v>0</v>
      </c>
      <c r="I1862">
        <v>4.4662795891022698E-2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521</v>
      </c>
      <c r="F1863">
        <v>410</v>
      </c>
      <c r="G1863">
        <v>10</v>
      </c>
      <c r="H1863">
        <v>2.5</v>
      </c>
      <c r="I1863">
        <v>4.4990672665422997E-2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521</v>
      </c>
      <c r="F1864">
        <v>410</v>
      </c>
      <c r="G1864">
        <v>0</v>
      </c>
      <c r="H1864">
        <v>0</v>
      </c>
      <c r="I1864">
        <v>4.42239240642864E-2</v>
      </c>
    </row>
    <row r="1865" spans="1:9" x14ac:dyDescent="0.25">
      <c r="A1865" t="s">
        <v>221</v>
      </c>
      <c r="B1865" t="s">
        <v>453</v>
      </c>
      <c r="C1865" t="s">
        <v>222</v>
      </c>
      <c r="D1865">
        <v>1990</v>
      </c>
      <c r="E1865" t="s">
        <v>521</v>
      </c>
      <c r="F1865">
        <v>1220</v>
      </c>
      <c r="G1865">
        <v>0</v>
      </c>
      <c r="H1865">
        <v>0</v>
      </c>
      <c r="I1865">
        <v>1.45336716581489E-2</v>
      </c>
    </row>
    <row r="1866" spans="1:9" x14ac:dyDescent="0.25">
      <c r="A1866" t="s">
        <v>221</v>
      </c>
      <c r="B1866" t="s">
        <v>453</v>
      </c>
      <c r="C1866" t="s">
        <v>222</v>
      </c>
      <c r="D1866">
        <v>1991</v>
      </c>
      <c r="E1866" t="s">
        <v>521</v>
      </c>
      <c r="F1866">
        <v>1260</v>
      </c>
      <c r="G1866">
        <v>40</v>
      </c>
      <c r="H1866">
        <v>3.278688524590164</v>
      </c>
      <c r="I1866">
        <v>1.4734601756458E-2</v>
      </c>
    </row>
    <row r="1867" spans="1:9" x14ac:dyDescent="0.25">
      <c r="A1867" t="s">
        <v>221</v>
      </c>
      <c r="B1867" t="s">
        <v>453</v>
      </c>
      <c r="C1867" t="s">
        <v>222</v>
      </c>
      <c r="D1867">
        <v>1992</v>
      </c>
      <c r="E1867" t="s">
        <v>521</v>
      </c>
      <c r="F1867">
        <v>1310</v>
      </c>
      <c r="G1867">
        <v>50</v>
      </c>
      <c r="H1867">
        <v>3.9682539682539679</v>
      </c>
      <c r="I1867">
        <v>1.50445018662072E-2</v>
      </c>
    </row>
    <row r="1868" spans="1:9" x14ac:dyDescent="0.25">
      <c r="A1868" t="s">
        <v>221</v>
      </c>
      <c r="B1868" t="s">
        <v>453</v>
      </c>
      <c r="C1868" t="s">
        <v>222</v>
      </c>
      <c r="D1868">
        <v>1993</v>
      </c>
      <c r="E1868" t="s">
        <v>521</v>
      </c>
      <c r="F1868">
        <v>1350</v>
      </c>
      <c r="G1868">
        <v>40</v>
      </c>
      <c r="H1868">
        <v>3.0534351145038165</v>
      </c>
      <c r="I1868">
        <v>1.5232722143864501E-2</v>
      </c>
    </row>
    <row r="1869" spans="1:9" x14ac:dyDescent="0.25">
      <c r="A1869" t="s">
        <v>221</v>
      </c>
      <c r="B1869" t="s">
        <v>453</v>
      </c>
      <c r="C1869" t="s">
        <v>222</v>
      </c>
      <c r="D1869">
        <v>1994</v>
      </c>
      <c r="E1869" t="s">
        <v>521</v>
      </c>
      <c r="F1869">
        <v>1390</v>
      </c>
      <c r="G1869">
        <v>40</v>
      </c>
      <c r="H1869">
        <v>2.9629629629629632</v>
      </c>
      <c r="I1869">
        <v>1.5417720395758399E-2</v>
      </c>
    </row>
    <row r="1870" spans="1:9" x14ac:dyDescent="0.25">
      <c r="A1870" t="s">
        <v>221</v>
      </c>
      <c r="B1870" t="s">
        <v>453</v>
      </c>
      <c r="C1870" t="s">
        <v>222</v>
      </c>
      <c r="D1870">
        <v>1995</v>
      </c>
      <c r="E1870" t="s">
        <v>521</v>
      </c>
      <c r="F1870">
        <v>1420</v>
      </c>
      <c r="G1870">
        <v>30</v>
      </c>
      <c r="H1870">
        <v>2.1582733812949639</v>
      </c>
      <c r="I1870">
        <v>1.54915287520591E-2</v>
      </c>
    </row>
    <row r="1871" spans="1:9" x14ac:dyDescent="0.25">
      <c r="A1871" t="s">
        <v>221</v>
      </c>
      <c r="B1871" t="s">
        <v>453</v>
      </c>
      <c r="C1871" t="s">
        <v>222</v>
      </c>
      <c r="D1871">
        <v>1996</v>
      </c>
      <c r="E1871" t="s">
        <v>521</v>
      </c>
      <c r="F1871">
        <v>1440</v>
      </c>
      <c r="G1871">
        <v>20</v>
      </c>
      <c r="H1871">
        <v>1.4084507042253522</v>
      </c>
      <c r="I1871">
        <v>1.54594350864762E-2</v>
      </c>
    </row>
    <row r="1872" spans="1:9" x14ac:dyDescent="0.25">
      <c r="A1872" t="s">
        <v>221</v>
      </c>
      <c r="B1872" t="s">
        <v>453</v>
      </c>
      <c r="C1872" t="s">
        <v>222</v>
      </c>
      <c r="D1872">
        <v>1997</v>
      </c>
      <c r="E1872" t="s">
        <v>521</v>
      </c>
      <c r="F1872">
        <v>1490</v>
      </c>
      <c r="G1872">
        <v>50</v>
      </c>
      <c r="H1872">
        <v>3.4722222222222223</v>
      </c>
      <c r="I1872">
        <v>1.5748697297354401E-2</v>
      </c>
    </row>
    <row r="1873" spans="1:9" x14ac:dyDescent="0.25">
      <c r="A1873" t="s">
        <v>221</v>
      </c>
      <c r="B1873" t="s">
        <v>453</v>
      </c>
      <c r="C1873" t="s">
        <v>222</v>
      </c>
      <c r="D1873">
        <v>1998</v>
      </c>
      <c r="E1873" t="s">
        <v>521</v>
      </c>
      <c r="F1873">
        <v>1520</v>
      </c>
      <c r="G1873">
        <v>30</v>
      </c>
      <c r="H1873">
        <v>2.0134228187919461</v>
      </c>
      <c r="I1873">
        <v>1.58241026068126E-2</v>
      </c>
    </row>
    <row r="1874" spans="1:9" x14ac:dyDescent="0.25">
      <c r="A1874" t="s">
        <v>221</v>
      </c>
      <c r="B1874" t="s">
        <v>453</v>
      </c>
      <c r="C1874" t="s">
        <v>222</v>
      </c>
      <c r="D1874">
        <v>1999</v>
      </c>
      <c r="E1874" t="s">
        <v>521</v>
      </c>
      <c r="F1874">
        <v>1570</v>
      </c>
      <c r="G1874">
        <v>50</v>
      </c>
      <c r="H1874">
        <v>3.2894736842105261</v>
      </c>
      <c r="I1874">
        <v>1.6105041801302698E-2</v>
      </c>
    </row>
    <row r="1875" spans="1:9" x14ac:dyDescent="0.25">
      <c r="A1875" t="s">
        <v>221</v>
      </c>
      <c r="B1875" t="s">
        <v>453</v>
      </c>
      <c r="C1875" t="s">
        <v>222</v>
      </c>
      <c r="D1875">
        <v>2000</v>
      </c>
      <c r="E1875" t="s">
        <v>521</v>
      </c>
      <c r="F1875">
        <v>1640</v>
      </c>
      <c r="G1875">
        <v>70</v>
      </c>
      <c r="H1875">
        <v>4.4585987261146496</v>
      </c>
      <c r="I1875">
        <v>1.6582406471183E-2</v>
      </c>
    </row>
    <row r="1876" spans="1:9" x14ac:dyDescent="0.25">
      <c r="A1876" t="s">
        <v>221</v>
      </c>
      <c r="B1876" t="s">
        <v>453</v>
      </c>
      <c r="C1876" t="s">
        <v>222</v>
      </c>
      <c r="D1876">
        <v>2001</v>
      </c>
      <c r="E1876" t="s">
        <v>521</v>
      </c>
      <c r="F1876">
        <v>1690</v>
      </c>
      <c r="G1876">
        <v>50</v>
      </c>
      <c r="H1876">
        <v>3.0487804878048781</v>
      </c>
      <c r="I1876">
        <v>1.6849787632854E-2</v>
      </c>
    </row>
    <row r="1877" spans="1:9" x14ac:dyDescent="0.25">
      <c r="A1877" t="s">
        <v>221</v>
      </c>
      <c r="B1877" t="s">
        <v>453</v>
      </c>
      <c r="C1877" t="s">
        <v>222</v>
      </c>
      <c r="D1877">
        <v>2002</v>
      </c>
      <c r="E1877" t="s">
        <v>521</v>
      </c>
      <c r="F1877">
        <v>1720</v>
      </c>
      <c r="G1877">
        <v>30</v>
      </c>
      <c r="H1877">
        <v>1.7751479289940828</v>
      </c>
      <c r="I1877">
        <v>1.6914982544131301E-2</v>
      </c>
    </row>
    <row r="1878" spans="1:9" x14ac:dyDescent="0.25">
      <c r="A1878" t="s">
        <v>221</v>
      </c>
      <c r="B1878" t="s">
        <v>453</v>
      </c>
      <c r="C1878" t="s">
        <v>222</v>
      </c>
      <c r="D1878">
        <v>2003</v>
      </c>
      <c r="E1878" t="s">
        <v>521</v>
      </c>
      <c r="F1878">
        <v>1720</v>
      </c>
      <c r="G1878">
        <v>0</v>
      </c>
      <c r="H1878">
        <v>0</v>
      </c>
      <c r="I1878">
        <v>1.6685907199192801E-2</v>
      </c>
    </row>
    <row r="1879" spans="1:9" x14ac:dyDescent="0.25">
      <c r="A1879" t="s">
        <v>221</v>
      </c>
      <c r="B1879" t="s">
        <v>453</v>
      </c>
      <c r="C1879" t="s">
        <v>222</v>
      </c>
      <c r="D1879">
        <v>2004</v>
      </c>
      <c r="E1879" t="s">
        <v>521</v>
      </c>
      <c r="F1879">
        <v>1740</v>
      </c>
      <c r="G1879">
        <v>20</v>
      </c>
      <c r="H1879">
        <v>1.1627906976744187</v>
      </c>
      <c r="I1879">
        <v>1.6648327991197399E-2</v>
      </c>
    </row>
    <row r="1880" spans="1:9" x14ac:dyDescent="0.25">
      <c r="A1880" t="s">
        <v>221</v>
      </c>
      <c r="B1880" t="s">
        <v>453</v>
      </c>
      <c r="C1880" t="s">
        <v>222</v>
      </c>
      <c r="D1880">
        <v>2005</v>
      </c>
      <c r="E1880" t="s">
        <v>521</v>
      </c>
      <c r="F1880">
        <v>1760</v>
      </c>
      <c r="G1880">
        <v>20</v>
      </c>
      <c r="H1880">
        <v>1.1494252873563218</v>
      </c>
      <c r="I1880">
        <v>1.66029904249799E-2</v>
      </c>
    </row>
    <row r="1881" spans="1:9" x14ac:dyDescent="0.25">
      <c r="A1881" t="s">
        <v>221</v>
      </c>
      <c r="B1881" t="s">
        <v>453</v>
      </c>
      <c r="C1881" t="s">
        <v>222</v>
      </c>
      <c r="D1881">
        <v>2006</v>
      </c>
      <c r="E1881" t="s">
        <v>521</v>
      </c>
      <c r="F1881">
        <v>1810</v>
      </c>
      <c r="G1881">
        <v>50</v>
      </c>
      <c r="H1881">
        <v>2.8409090909090908</v>
      </c>
      <c r="I1881">
        <v>1.6827817032354E-2</v>
      </c>
    </row>
    <row r="1882" spans="1:9" x14ac:dyDescent="0.25">
      <c r="A1882" t="s">
        <v>221</v>
      </c>
      <c r="B1882" t="s">
        <v>453</v>
      </c>
      <c r="C1882" t="s">
        <v>222</v>
      </c>
      <c r="D1882">
        <v>2007</v>
      </c>
      <c r="E1882" t="s">
        <v>521</v>
      </c>
      <c r="F1882">
        <v>1840</v>
      </c>
      <c r="G1882">
        <v>30</v>
      </c>
      <c r="H1882">
        <v>1.6574585635359116</v>
      </c>
      <c r="I1882">
        <v>1.6854292806697702E-2</v>
      </c>
    </row>
    <row r="1883" spans="1:9" x14ac:dyDescent="0.25">
      <c r="A1883" t="s">
        <v>221</v>
      </c>
      <c r="B1883" t="s">
        <v>453</v>
      </c>
      <c r="C1883" t="s">
        <v>222</v>
      </c>
      <c r="D1883">
        <v>2008</v>
      </c>
      <c r="E1883" t="s">
        <v>521</v>
      </c>
      <c r="F1883">
        <v>1860</v>
      </c>
      <c r="G1883">
        <v>20</v>
      </c>
      <c r="H1883">
        <v>1.0869565217391304</v>
      </c>
      <c r="I1883">
        <v>1.6784731308938299E-2</v>
      </c>
    </row>
    <row r="1884" spans="1:9" x14ac:dyDescent="0.25">
      <c r="A1884" t="s">
        <v>221</v>
      </c>
      <c r="B1884" t="s">
        <v>453</v>
      </c>
      <c r="C1884" t="s">
        <v>222</v>
      </c>
      <c r="D1884">
        <v>2009</v>
      </c>
      <c r="E1884" t="s">
        <v>521</v>
      </c>
      <c r="F1884">
        <v>1860</v>
      </c>
      <c r="G1884">
        <v>0</v>
      </c>
      <c r="H1884">
        <v>0</v>
      </c>
      <c r="I1884">
        <v>1.6538625693555201E-2</v>
      </c>
    </row>
    <row r="1885" spans="1:9" x14ac:dyDescent="0.25">
      <c r="A1885" t="s">
        <v>221</v>
      </c>
      <c r="B1885" t="s">
        <v>453</v>
      </c>
      <c r="C1885" t="s">
        <v>222</v>
      </c>
      <c r="D1885">
        <v>2010</v>
      </c>
      <c r="E1885" t="s">
        <v>521</v>
      </c>
      <c r="F1885">
        <v>1900</v>
      </c>
      <c r="G1885">
        <v>40</v>
      </c>
      <c r="H1885">
        <v>2.1505376344086025</v>
      </c>
      <c r="I1885">
        <v>1.6653081258271699E-2</v>
      </c>
    </row>
    <row r="1886" spans="1:9" x14ac:dyDescent="0.25">
      <c r="A1886" t="s">
        <v>221</v>
      </c>
      <c r="B1886" t="s">
        <v>453</v>
      </c>
      <c r="C1886" t="s">
        <v>222</v>
      </c>
      <c r="D1886">
        <v>2011</v>
      </c>
      <c r="E1886" t="s">
        <v>521</v>
      </c>
      <c r="F1886">
        <v>1950</v>
      </c>
      <c r="G1886">
        <v>50</v>
      </c>
      <c r="H1886">
        <v>2.6315789473684208</v>
      </c>
      <c r="I1886">
        <v>1.6854660962012099E-2</v>
      </c>
    </row>
    <row r="1887" spans="1:9" x14ac:dyDescent="0.25">
      <c r="A1887" t="s">
        <v>221</v>
      </c>
      <c r="B1887" t="s">
        <v>453</v>
      </c>
      <c r="C1887" t="s">
        <v>222</v>
      </c>
      <c r="D1887">
        <v>2012</v>
      </c>
      <c r="E1887" t="s">
        <v>521</v>
      </c>
      <c r="F1887">
        <v>1970</v>
      </c>
      <c r="G1887">
        <v>20</v>
      </c>
      <c r="H1887">
        <v>1.0256410256410255</v>
      </c>
      <c r="I1887">
        <v>1.6798267305626099E-2</v>
      </c>
    </row>
    <row r="1888" spans="1:9" x14ac:dyDescent="0.25">
      <c r="A1888" t="s">
        <v>221</v>
      </c>
      <c r="B1888" t="s">
        <v>453</v>
      </c>
      <c r="C1888" t="s">
        <v>222</v>
      </c>
      <c r="D1888">
        <v>2013</v>
      </c>
      <c r="E1888" t="s">
        <v>521</v>
      </c>
      <c r="F1888">
        <v>2009.99999999999</v>
      </c>
      <c r="G1888">
        <v>39.999999999989996</v>
      </c>
      <c r="H1888">
        <v>2.0304568527913704</v>
      </c>
      <c r="I1888">
        <v>1.69153475220278E-2</v>
      </c>
    </row>
    <row r="1889" spans="1:9" x14ac:dyDescent="0.25">
      <c r="A1889" t="s">
        <v>221</v>
      </c>
      <c r="B1889" t="s">
        <v>453</v>
      </c>
      <c r="C1889" t="s">
        <v>222</v>
      </c>
      <c r="D1889">
        <v>2014</v>
      </c>
      <c r="E1889" t="s">
        <v>521</v>
      </c>
      <c r="F1889">
        <v>1940</v>
      </c>
      <c r="G1889">
        <v>-69.999999999989996</v>
      </c>
      <c r="H1889">
        <v>-3.482587064676137</v>
      </c>
      <c r="I1889">
        <v>1.6118981346848901E-2</v>
      </c>
    </row>
    <row r="1890" spans="1:9" x14ac:dyDescent="0.25">
      <c r="A1890" t="s">
        <v>221</v>
      </c>
      <c r="B1890" t="s">
        <v>453</v>
      </c>
      <c r="C1890" t="s">
        <v>222</v>
      </c>
      <c r="D1890">
        <v>2015</v>
      </c>
      <c r="E1890" t="s">
        <v>521</v>
      </c>
      <c r="F1890">
        <v>1870</v>
      </c>
      <c r="G1890">
        <v>-70</v>
      </c>
      <c r="H1890">
        <v>-3.608247422680412</v>
      </c>
      <c r="I1890">
        <v>1.53457302762231E-2</v>
      </c>
    </row>
    <row r="1891" spans="1:9" x14ac:dyDescent="0.25">
      <c r="A1891" t="s">
        <v>221</v>
      </c>
      <c r="B1891" t="s">
        <v>453</v>
      </c>
      <c r="C1891" t="s">
        <v>222</v>
      </c>
      <c r="D1891">
        <v>2016</v>
      </c>
      <c r="E1891" t="s">
        <v>521</v>
      </c>
      <c r="F1891">
        <v>1890</v>
      </c>
      <c r="G1891">
        <v>20</v>
      </c>
      <c r="H1891">
        <v>1.0695187165775399</v>
      </c>
      <c r="I1891">
        <v>1.5324365741528999E-2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521</v>
      </c>
      <c r="F1892">
        <v>50</v>
      </c>
      <c r="G1892">
        <v>0</v>
      </c>
      <c r="H1892">
        <v>0</v>
      </c>
      <c r="I1892">
        <v>1.1981787682722201E-2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521</v>
      </c>
      <c r="F1893">
        <v>50</v>
      </c>
      <c r="G1893">
        <v>0</v>
      </c>
      <c r="H1893">
        <v>0</v>
      </c>
      <c r="I1893">
        <v>1.17150890346766E-2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521</v>
      </c>
      <c r="F1894">
        <v>50</v>
      </c>
      <c r="G1894">
        <v>0</v>
      </c>
      <c r="H1894">
        <v>0</v>
      </c>
      <c r="I1894">
        <v>1.14547537227949E-2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521</v>
      </c>
      <c r="F1895">
        <v>50</v>
      </c>
      <c r="G1895">
        <v>0</v>
      </c>
      <c r="H1895">
        <v>0</v>
      </c>
      <c r="I1895">
        <v>1.12057373375168E-2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521</v>
      </c>
      <c r="F1896">
        <v>50</v>
      </c>
      <c r="G1896">
        <v>0</v>
      </c>
      <c r="H1896">
        <v>0</v>
      </c>
      <c r="I1896">
        <v>1.09673173941653E-2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521</v>
      </c>
      <c r="F1897">
        <v>60</v>
      </c>
      <c r="G1897">
        <v>10</v>
      </c>
      <c r="H1897">
        <v>20</v>
      </c>
      <c r="I1897">
        <v>1.28976784178847E-2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521</v>
      </c>
      <c r="F1898">
        <v>60</v>
      </c>
      <c r="G1898">
        <v>0</v>
      </c>
      <c r="H1898">
        <v>0</v>
      </c>
      <c r="I1898">
        <v>1.2652889076339E-2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521</v>
      </c>
      <c r="F1899">
        <v>60</v>
      </c>
      <c r="G1899">
        <v>0</v>
      </c>
      <c r="H1899">
        <v>0</v>
      </c>
      <c r="I1899">
        <v>1.24275062137531E-2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521</v>
      </c>
      <c r="F1900">
        <v>60</v>
      </c>
      <c r="G1900">
        <v>0</v>
      </c>
      <c r="H1900">
        <v>0</v>
      </c>
      <c r="I1900">
        <v>1.2217470983506401E-2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521</v>
      </c>
      <c r="F1901">
        <v>70</v>
      </c>
      <c r="G1901">
        <v>10</v>
      </c>
      <c r="H1901">
        <v>16.666666666666664</v>
      </c>
      <c r="I1901">
        <v>1.40252454417952E-2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521</v>
      </c>
      <c r="F1902">
        <v>70</v>
      </c>
      <c r="G1902">
        <v>0</v>
      </c>
      <c r="H1902">
        <v>0</v>
      </c>
      <c r="I1902">
        <v>1.3809429867824E-2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521</v>
      </c>
      <c r="F1903">
        <v>70</v>
      </c>
      <c r="G1903">
        <v>0</v>
      </c>
      <c r="H1903">
        <v>0</v>
      </c>
      <c r="I1903">
        <v>1.3605442176870699E-2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521</v>
      </c>
      <c r="F1904">
        <v>70</v>
      </c>
      <c r="G1904">
        <v>0</v>
      </c>
      <c r="H1904">
        <v>0</v>
      </c>
      <c r="I1904">
        <v>1.34125311362329E-2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521</v>
      </c>
      <c r="F1905">
        <v>80</v>
      </c>
      <c r="G1905">
        <v>10</v>
      </c>
      <c r="H1905">
        <v>14.285714285714285</v>
      </c>
      <c r="I1905">
        <v>1.5117157974300801E-2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521</v>
      </c>
      <c r="F1906">
        <v>80</v>
      </c>
      <c r="G1906">
        <v>0</v>
      </c>
      <c r="H1906">
        <v>0</v>
      </c>
      <c r="I1906">
        <v>1.49114631873252E-2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521</v>
      </c>
      <c r="F1907">
        <v>80</v>
      </c>
      <c r="G1907">
        <v>0</v>
      </c>
      <c r="H1907">
        <v>0</v>
      </c>
      <c r="I1907">
        <v>1.47085861371575E-2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521</v>
      </c>
      <c r="F1908">
        <v>90</v>
      </c>
      <c r="G1908">
        <v>10</v>
      </c>
      <c r="H1908">
        <v>12.5</v>
      </c>
      <c r="I1908">
        <v>1.6322089227421101E-2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521</v>
      </c>
      <c r="F1909">
        <v>90</v>
      </c>
      <c r="G1909">
        <v>0</v>
      </c>
      <c r="H1909">
        <v>0</v>
      </c>
      <c r="I1909">
        <v>1.6100178890876501E-2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521</v>
      </c>
      <c r="F1910">
        <v>90</v>
      </c>
      <c r="G1910">
        <v>0</v>
      </c>
      <c r="H1910">
        <v>0</v>
      </c>
      <c r="I1910">
        <v>1.5881418740074101E-2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521</v>
      </c>
      <c r="F1911">
        <v>90</v>
      </c>
      <c r="G1911">
        <v>0</v>
      </c>
      <c r="H1911">
        <v>0</v>
      </c>
      <c r="I1911">
        <v>1.5663069961712399E-2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521</v>
      </c>
      <c r="F1912">
        <v>100</v>
      </c>
      <c r="G1912">
        <v>10</v>
      </c>
      <c r="H1912">
        <v>11.111111111111111</v>
      </c>
      <c r="I1912">
        <v>1.7170329670329599E-2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521</v>
      </c>
      <c r="F1913">
        <v>100</v>
      </c>
      <c r="G1913">
        <v>0</v>
      </c>
      <c r="H1913">
        <v>0</v>
      </c>
      <c r="I1913">
        <v>1.6940538709130901E-2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521</v>
      </c>
      <c r="F1914">
        <v>100</v>
      </c>
      <c r="G1914">
        <v>0</v>
      </c>
      <c r="H1914">
        <v>0</v>
      </c>
      <c r="I1914">
        <v>1.6714023065351798E-2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521</v>
      </c>
      <c r="F1915">
        <v>100</v>
      </c>
      <c r="G1915">
        <v>0</v>
      </c>
      <c r="H1915">
        <v>0</v>
      </c>
      <c r="I1915">
        <v>1.6496205872649199E-2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521</v>
      </c>
      <c r="F1916">
        <v>100</v>
      </c>
      <c r="G1916">
        <v>0</v>
      </c>
      <c r="H1916">
        <v>0</v>
      </c>
      <c r="I1916">
        <v>1.6278691193228001E-2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521</v>
      </c>
      <c r="F1917">
        <v>100</v>
      </c>
      <c r="G1917">
        <v>0</v>
      </c>
      <c r="H1917">
        <v>0</v>
      </c>
      <c r="I1917">
        <v>1.6069419893941801E-2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521</v>
      </c>
      <c r="F1918">
        <v>100</v>
      </c>
      <c r="G1918">
        <v>0</v>
      </c>
      <c r="H1918">
        <v>0</v>
      </c>
      <c r="I1918">
        <v>1.5862944162436499E-2</v>
      </c>
    </row>
    <row r="1919" spans="1:9" x14ac:dyDescent="0.25">
      <c r="A1919" t="s">
        <v>264</v>
      </c>
      <c r="B1919" t="s">
        <v>465</v>
      </c>
      <c r="C1919" t="s">
        <v>265</v>
      </c>
      <c r="D1919">
        <v>1990</v>
      </c>
      <c r="E1919" t="s">
        <v>521</v>
      </c>
      <c r="F1919">
        <v>40</v>
      </c>
      <c r="G1919">
        <v>0</v>
      </c>
      <c r="H1919">
        <v>0</v>
      </c>
      <c r="I1919">
        <v>1.61877782274382E-2</v>
      </c>
    </row>
    <row r="1920" spans="1:9" x14ac:dyDescent="0.25">
      <c r="A1920" t="s">
        <v>264</v>
      </c>
      <c r="B1920" t="s">
        <v>465</v>
      </c>
      <c r="C1920" t="s">
        <v>265</v>
      </c>
      <c r="D1920">
        <v>1991</v>
      </c>
      <c r="E1920" t="s">
        <v>521</v>
      </c>
      <c r="F1920">
        <v>40</v>
      </c>
      <c r="G1920">
        <v>0</v>
      </c>
      <c r="H1920">
        <v>0</v>
      </c>
      <c r="I1920">
        <v>1.5854141894569899E-2</v>
      </c>
    </row>
    <row r="1921" spans="1:9" x14ac:dyDescent="0.25">
      <c r="A1921" t="s">
        <v>264</v>
      </c>
      <c r="B1921" t="s">
        <v>465</v>
      </c>
      <c r="C1921" t="s">
        <v>265</v>
      </c>
      <c r="D1921">
        <v>1992</v>
      </c>
      <c r="E1921" t="s">
        <v>521</v>
      </c>
      <c r="F1921">
        <v>40</v>
      </c>
      <c r="G1921">
        <v>0</v>
      </c>
      <c r="H1921">
        <v>0</v>
      </c>
      <c r="I1921">
        <v>1.5527950310559001E-2</v>
      </c>
    </row>
    <row r="1922" spans="1:9" x14ac:dyDescent="0.25">
      <c r="A1922" t="s">
        <v>264</v>
      </c>
      <c r="B1922" t="s">
        <v>465</v>
      </c>
      <c r="C1922" t="s">
        <v>265</v>
      </c>
      <c r="D1922">
        <v>1993</v>
      </c>
      <c r="E1922" t="s">
        <v>521</v>
      </c>
      <c r="F1922">
        <v>40</v>
      </c>
      <c r="G1922">
        <v>0</v>
      </c>
      <c r="H1922">
        <v>0</v>
      </c>
      <c r="I1922">
        <v>1.52091254752851E-2</v>
      </c>
    </row>
    <row r="1923" spans="1:9" x14ac:dyDescent="0.25">
      <c r="A1923" t="s">
        <v>264</v>
      </c>
      <c r="B1923" t="s">
        <v>465</v>
      </c>
      <c r="C1923" t="s">
        <v>265</v>
      </c>
      <c r="D1923">
        <v>1994</v>
      </c>
      <c r="E1923" t="s">
        <v>521</v>
      </c>
      <c r="F1923">
        <v>40</v>
      </c>
      <c r="G1923">
        <v>0</v>
      </c>
      <c r="H1923">
        <v>0</v>
      </c>
      <c r="I1923">
        <v>1.4903129657228001E-2</v>
      </c>
    </row>
    <row r="1924" spans="1:9" x14ac:dyDescent="0.25">
      <c r="A1924" t="s">
        <v>264</v>
      </c>
      <c r="B1924" t="s">
        <v>465</v>
      </c>
      <c r="C1924" t="s">
        <v>265</v>
      </c>
      <c r="D1924">
        <v>1995</v>
      </c>
      <c r="E1924" t="s">
        <v>521</v>
      </c>
      <c r="F1924">
        <v>40</v>
      </c>
      <c r="G1924">
        <v>0</v>
      </c>
      <c r="H1924">
        <v>0</v>
      </c>
      <c r="I1924">
        <v>1.4598540145985399E-2</v>
      </c>
    </row>
    <row r="1925" spans="1:9" x14ac:dyDescent="0.25">
      <c r="A1925" t="s">
        <v>264</v>
      </c>
      <c r="B1925" t="s">
        <v>465</v>
      </c>
      <c r="C1925" t="s">
        <v>265</v>
      </c>
      <c r="D1925">
        <v>1996</v>
      </c>
      <c r="E1925" t="s">
        <v>521</v>
      </c>
      <c r="F1925">
        <v>40</v>
      </c>
      <c r="G1925">
        <v>0</v>
      </c>
      <c r="H1925">
        <v>0</v>
      </c>
      <c r="I1925">
        <v>1.4306151645207399E-2</v>
      </c>
    </row>
    <row r="1926" spans="1:9" x14ac:dyDescent="0.25">
      <c r="A1926" t="s">
        <v>264</v>
      </c>
      <c r="B1926" t="s">
        <v>465</v>
      </c>
      <c r="C1926" t="s">
        <v>265</v>
      </c>
      <c r="D1926">
        <v>1997</v>
      </c>
      <c r="E1926" t="s">
        <v>521</v>
      </c>
      <c r="F1926">
        <v>40</v>
      </c>
      <c r="G1926">
        <v>0</v>
      </c>
      <c r="H1926">
        <v>0</v>
      </c>
      <c r="I1926">
        <v>1.4015416958654501E-2</v>
      </c>
    </row>
    <row r="1927" spans="1:9" x14ac:dyDescent="0.25">
      <c r="A1927" t="s">
        <v>264</v>
      </c>
      <c r="B1927" t="s">
        <v>465</v>
      </c>
      <c r="C1927" t="s">
        <v>265</v>
      </c>
      <c r="D1927">
        <v>1998</v>
      </c>
      <c r="E1927" t="s">
        <v>521</v>
      </c>
      <c r="F1927">
        <v>40</v>
      </c>
      <c r="G1927">
        <v>0</v>
      </c>
      <c r="H1927">
        <v>0</v>
      </c>
      <c r="I1927">
        <v>1.37362637362637E-2</v>
      </c>
    </row>
    <row r="1928" spans="1:9" x14ac:dyDescent="0.25">
      <c r="A1928" t="s">
        <v>264</v>
      </c>
      <c r="B1928" t="s">
        <v>465</v>
      </c>
      <c r="C1928" t="s">
        <v>265</v>
      </c>
      <c r="D1928">
        <v>1999</v>
      </c>
      <c r="E1928" t="s">
        <v>521</v>
      </c>
      <c r="F1928">
        <v>40</v>
      </c>
      <c r="G1928">
        <v>0</v>
      </c>
      <c r="H1928">
        <v>0</v>
      </c>
      <c r="I1928">
        <v>1.3463480309660001E-2</v>
      </c>
    </row>
    <row r="1929" spans="1:9" x14ac:dyDescent="0.25">
      <c r="A1929" t="s">
        <v>264</v>
      </c>
      <c r="B1929" t="s">
        <v>465</v>
      </c>
      <c r="C1929" t="s">
        <v>265</v>
      </c>
      <c r="D1929">
        <v>2000</v>
      </c>
      <c r="E1929" t="s">
        <v>521</v>
      </c>
      <c r="F1929">
        <v>40</v>
      </c>
      <c r="G1929">
        <v>0</v>
      </c>
      <c r="H1929">
        <v>0</v>
      </c>
      <c r="I1929">
        <v>1.32013201320132E-2</v>
      </c>
    </row>
    <row r="1930" spans="1:9" x14ac:dyDescent="0.25">
      <c r="A1930" t="s">
        <v>264</v>
      </c>
      <c r="B1930" t="s">
        <v>465</v>
      </c>
      <c r="C1930" t="s">
        <v>265</v>
      </c>
      <c r="D1930">
        <v>2001</v>
      </c>
      <c r="E1930" t="s">
        <v>521</v>
      </c>
      <c r="F1930">
        <v>40</v>
      </c>
      <c r="G1930">
        <v>0</v>
      </c>
      <c r="H1930">
        <v>0</v>
      </c>
      <c r="I1930">
        <v>1.2944983818770199E-2</v>
      </c>
    </row>
    <row r="1931" spans="1:9" x14ac:dyDescent="0.25">
      <c r="A1931" t="s">
        <v>264</v>
      </c>
      <c r="B1931" t="s">
        <v>465</v>
      </c>
      <c r="C1931" t="s">
        <v>265</v>
      </c>
      <c r="D1931">
        <v>2002</v>
      </c>
      <c r="E1931" t="s">
        <v>521</v>
      </c>
      <c r="F1931">
        <v>40</v>
      </c>
      <c r="G1931">
        <v>0</v>
      </c>
      <c r="H1931">
        <v>0</v>
      </c>
      <c r="I1931">
        <v>1.27024452207049E-2</v>
      </c>
    </row>
    <row r="1932" spans="1:9" x14ac:dyDescent="0.25">
      <c r="A1932" t="s">
        <v>264</v>
      </c>
      <c r="B1932" t="s">
        <v>465</v>
      </c>
      <c r="C1932" t="s">
        <v>265</v>
      </c>
      <c r="D1932">
        <v>2003</v>
      </c>
      <c r="E1932" t="s">
        <v>521</v>
      </c>
      <c r="F1932">
        <v>40</v>
      </c>
      <c r="G1932">
        <v>0</v>
      </c>
      <c r="H1932">
        <v>0</v>
      </c>
      <c r="I1932">
        <v>1.24649423496416E-2</v>
      </c>
    </row>
    <row r="1933" spans="1:9" x14ac:dyDescent="0.25">
      <c r="A1933" t="s">
        <v>264</v>
      </c>
      <c r="B1933" t="s">
        <v>465</v>
      </c>
      <c r="C1933" t="s">
        <v>265</v>
      </c>
      <c r="D1933">
        <v>2004</v>
      </c>
      <c r="E1933" t="s">
        <v>521</v>
      </c>
      <c r="F1933">
        <v>40</v>
      </c>
      <c r="G1933">
        <v>0</v>
      </c>
      <c r="H1933">
        <v>0</v>
      </c>
      <c r="I1933">
        <v>1.22361578464362E-2</v>
      </c>
    </row>
    <row r="1934" spans="1:9" x14ac:dyDescent="0.25">
      <c r="A1934" t="s">
        <v>264</v>
      </c>
      <c r="B1934" t="s">
        <v>465</v>
      </c>
      <c r="C1934" t="s">
        <v>265</v>
      </c>
      <c r="D1934">
        <v>2005</v>
      </c>
      <c r="E1934" t="s">
        <v>521</v>
      </c>
      <c r="F1934">
        <v>40</v>
      </c>
      <c r="G1934">
        <v>0</v>
      </c>
      <c r="H1934">
        <v>0</v>
      </c>
      <c r="I1934">
        <v>1.2012012012012E-2</v>
      </c>
    </row>
    <row r="1935" spans="1:9" x14ac:dyDescent="0.25">
      <c r="A1935" t="s">
        <v>264</v>
      </c>
      <c r="B1935" t="s">
        <v>465</v>
      </c>
      <c r="C1935" t="s">
        <v>265</v>
      </c>
      <c r="D1935">
        <v>2006</v>
      </c>
      <c r="E1935" t="s">
        <v>521</v>
      </c>
      <c r="F1935">
        <v>40</v>
      </c>
      <c r="G1935">
        <v>0</v>
      </c>
      <c r="H1935">
        <v>0</v>
      </c>
      <c r="I1935">
        <v>1.17924528301886E-2</v>
      </c>
    </row>
    <row r="1936" spans="1:9" x14ac:dyDescent="0.25">
      <c r="A1936" t="s">
        <v>264</v>
      </c>
      <c r="B1936" t="s">
        <v>465</v>
      </c>
      <c r="C1936" t="s">
        <v>265</v>
      </c>
      <c r="D1936">
        <v>2007</v>
      </c>
      <c r="E1936" t="s">
        <v>521</v>
      </c>
      <c r="F1936">
        <v>40</v>
      </c>
      <c r="G1936">
        <v>0</v>
      </c>
      <c r="H1936">
        <v>0</v>
      </c>
      <c r="I1936">
        <v>1.1580775911986099E-2</v>
      </c>
    </row>
    <row r="1937" spans="1:9" x14ac:dyDescent="0.25">
      <c r="A1937" t="s">
        <v>264</v>
      </c>
      <c r="B1937" t="s">
        <v>465</v>
      </c>
      <c r="C1937" t="s">
        <v>265</v>
      </c>
      <c r="D1937">
        <v>2008</v>
      </c>
      <c r="E1937" t="s">
        <v>521</v>
      </c>
      <c r="F1937">
        <v>50</v>
      </c>
      <c r="G1937">
        <v>10</v>
      </c>
      <c r="H1937">
        <v>25</v>
      </c>
      <c r="I1937">
        <v>1.4220705346985199E-2</v>
      </c>
    </row>
    <row r="1938" spans="1:9" x14ac:dyDescent="0.25">
      <c r="A1938" t="s">
        <v>264</v>
      </c>
      <c r="B1938" t="s">
        <v>465</v>
      </c>
      <c r="C1938" t="s">
        <v>265</v>
      </c>
      <c r="D1938">
        <v>2009</v>
      </c>
      <c r="E1938" t="s">
        <v>521</v>
      </c>
      <c r="F1938">
        <v>50</v>
      </c>
      <c r="G1938">
        <v>0</v>
      </c>
      <c r="H1938">
        <v>0</v>
      </c>
      <c r="I1938">
        <v>1.39703827884884E-2</v>
      </c>
    </row>
    <row r="1939" spans="1:9" x14ac:dyDescent="0.25">
      <c r="A1939" t="s">
        <v>264</v>
      </c>
      <c r="B1939" t="s">
        <v>465</v>
      </c>
      <c r="C1939" t="s">
        <v>265</v>
      </c>
      <c r="D1939">
        <v>2010</v>
      </c>
      <c r="E1939" t="s">
        <v>521</v>
      </c>
      <c r="F1939">
        <v>50</v>
      </c>
      <c r="G1939">
        <v>0</v>
      </c>
      <c r="H1939">
        <v>0</v>
      </c>
      <c r="I1939">
        <v>1.3724951962668101E-2</v>
      </c>
    </row>
    <row r="1940" spans="1:9" x14ac:dyDescent="0.25">
      <c r="A1940" t="s">
        <v>264</v>
      </c>
      <c r="B1940" t="s">
        <v>465</v>
      </c>
      <c r="C1940" t="s">
        <v>265</v>
      </c>
      <c r="D1940">
        <v>2011</v>
      </c>
      <c r="E1940" t="s">
        <v>521</v>
      </c>
      <c r="F1940">
        <v>50</v>
      </c>
      <c r="G1940">
        <v>0</v>
      </c>
      <c r="H1940">
        <v>0</v>
      </c>
      <c r="I1940">
        <v>1.34916351861845E-2</v>
      </c>
    </row>
    <row r="1941" spans="1:9" x14ac:dyDescent="0.25">
      <c r="A1941" t="s">
        <v>264</v>
      </c>
      <c r="B1941" t="s">
        <v>465</v>
      </c>
      <c r="C1941" t="s">
        <v>265</v>
      </c>
      <c r="D1941">
        <v>2012</v>
      </c>
      <c r="E1941" t="s">
        <v>521</v>
      </c>
      <c r="F1941">
        <v>50</v>
      </c>
      <c r="G1941">
        <v>0</v>
      </c>
      <c r="H1941">
        <v>0</v>
      </c>
      <c r="I1941">
        <v>1.32590824714929E-2</v>
      </c>
    </row>
    <row r="1942" spans="1:9" x14ac:dyDescent="0.25">
      <c r="A1942" t="s">
        <v>264</v>
      </c>
      <c r="B1942" t="s">
        <v>465</v>
      </c>
      <c r="C1942" t="s">
        <v>265</v>
      </c>
      <c r="D1942">
        <v>2013</v>
      </c>
      <c r="E1942" t="s">
        <v>521</v>
      </c>
      <c r="F1942">
        <v>50</v>
      </c>
      <c r="G1942">
        <v>0</v>
      </c>
      <c r="H1942">
        <v>0</v>
      </c>
      <c r="I1942">
        <v>1.30378096479791E-2</v>
      </c>
    </row>
    <row r="1943" spans="1:9" x14ac:dyDescent="0.25">
      <c r="A1943" t="s">
        <v>264</v>
      </c>
      <c r="B1943" t="s">
        <v>465</v>
      </c>
      <c r="C1943" t="s">
        <v>265</v>
      </c>
      <c r="D1943">
        <v>2014</v>
      </c>
      <c r="E1943" t="s">
        <v>521</v>
      </c>
      <c r="F1943">
        <v>50</v>
      </c>
      <c r="G1943">
        <v>0</v>
      </c>
      <c r="H1943">
        <v>0</v>
      </c>
      <c r="I1943">
        <v>1.28172263522173E-2</v>
      </c>
    </row>
    <row r="1944" spans="1:9" x14ac:dyDescent="0.25">
      <c r="A1944" t="s">
        <v>264</v>
      </c>
      <c r="B1944" t="s">
        <v>465</v>
      </c>
      <c r="C1944" t="s">
        <v>265</v>
      </c>
      <c r="D1944">
        <v>2015</v>
      </c>
      <c r="E1944" t="s">
        <v>521</v>
      </c>
      <c r="F1944">
        <v>60</v>
      </c>
      <c r="G1944">
        <v>10</v>
      </c>
      <c r="H1944">
        <v>20</v>
      </c>
      <c r="I1944">
        <v>1.5120967741935399E-2</v>
      </c>
    </row>
    <row r="1945" spans="1:9" x14ac:dyDescent="0.25">
      <c r="A1945" t="s">
        <v>264</v>
      </c>
      <c r="B1945" t="s">
        <v>465</v>
      </c>
      <c r="C1945" t="s">
        <v>265</v>
      </c>
      <c r="D1945">
        <v>2016</v>
      </c>
      <c r="E1945" t="s">
        <v>521</v>
      </c>
      <c r="F1945">
        <v>60</v>
      </c>
      <c r="G1945">
        <v>0</v>
      </c>
      <c r="H1945">
        <v>0</v>
      </c>
      <c r="I1945">
        <v>1.4862521674510701E-2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521</v>
      </c>
      <c r="F1946">
        <v>7100</v>
      </c>
      <c r="G1946">
        <v>0</v>
      </c>
      <c r="H1946">
        <v>0</v>
      </c>
      <c r="I1946">
        <v>1.6812692398768601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521</v>
      </c>
      <c r="F1947">
        <v>5340</v>
      </c>
      <c r="G1947">
        <v>-1760</v>
      </c>
      <c r="H1947">
        <v>-24.788732394366196</v>
      </c>
      <c r="I1947">
        <v>1.2321181356714299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521</v>
      </c>
      <c r="F1948">
        <v>3590</v>
      </c>
      <c r="G1948">
        <v>-1750</v>
      </c>
      <c r="H1948">
        <v>-32.771535580524343</v>
      </c>
      <c r="I1948">
        <v>0.80764904386951597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521</v>
      </c>
      <c r="F1949">
        <v>1830</v>
      </c>
      <c r="G1949">
        <v>-1760</v>
      </c>
      <c r="H1949">
        <v>-49.025069637883007</v>
      </c>
      <c r="I1949">
        <v>0.40166812993854201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521</v>
      </c>
      <c r="F1950">
        <v>80</v>
      </c>
      <c r="G1950">
        <v>-1750</v>
      </c>
      <c r="H1950">
        <v>-95.628415300546436</v>
      </c>
      <c r="I1950">
        <v>1.71453064723531E-2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521</v>
      </c>
      <c r="F1951">
        <v>80</v>
      </c>
      <c r="G1951">
        <v>0</v>
      </c>
      <c r="H1951">
        <v>0</v>
      </c>
      <c r="I1951">
        <v>1.6746912288046801E-2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521</v>
      </c>
      <c r="F1952">
        <v>90</v>
      </c>
      <c r="G1952">
        <v>10</v>
      </c>
      <c r="H1952">
        <v>12.5</v>
      </c>
      <c r="I1952">
        <v>1.8412438625204499E-2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521</v>
      </c>
      <c r="F1953">
        <v>90</v>
      </c>
      <c r="G1953">
        <v>0</v>
      </c>
      <c r="H1953">
        <v>0</v>
      </c>
      <c r="I1953">
        <v>1.8007202881152401E-2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521</v>
      </c>
      <c r="F1954">
        <v>90</v>
      </c>
      <c r="G1954">
        <v>0</v>
      </c>
      <c r="H1954">
        <v>0</v>
      </c>
      <c r="I1954">
        <v>1.76194205168363E-2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521</v>
      </c>
      <c r="F1955">
        <v>90</v>
      </c>
      <c r="G1955">
        <v>0</v>
      </c>
      <c r="H1955">
        <v>0</v>
      </c>
      <c r="I1955">
        <v>1.72546012269938E-2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521</v>
      </c>
      <c r="F1956">
        <v>560</v>
      </c>
      <c r="G1956">
        <v>470</v>
      </c>
      <c r="H1956">
        <v>522.22222222222229</v>
      </c>
      <c r="I1956">
        <v>0.105203832425324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521</v>
      </c>
      <c r="F1957">
        <v>560</v>
      </c>
      <c r="G1957">
        <v>0</v>
      </c>
      <c r="H1957">
        <v>0</v>
      </c>
      <c r="I1957">
        <v>0.103168754605747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521</v>
      </c>
      <c r="F1958">
        <v>560</v>
      </c>
      <c r="G1958">
        <v>0</v>
      </c>
      <c r="H1958">
        <v>0</v>
      </c>
      <c r="I1958">
        <v>0.101229211858279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521</v>
      </c>
      <c r="F1959">
        <v>560</v>
      </c>
      <c r="G1959">
        <v>0</v>
      </c>
      <c r="H1959">
        <v>0</v>
      </c>
      <c r="I1959">
        <v>9.9414166518728905E-2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521</v>
      </c>
      <c r="F1960">
        <v>560</v>
      </c>
      <c r="G1960">
        <v>0</v>
      </c>
      <c r="H1960">
        <v>0</v>
      </c>
      <c r="I1960">
        <v>9.7714186005932596E-2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521</v>
      </c>
      <c r="F1961">
        <v>560</v>
      </c>
      <c r="G1961">
        <v>0</v>
      </c>
      <c r="H1961">
        <v>0</v>
      </c>
      <c r="I1961">
        <v>9.6153846153846104E-2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521</v>
      </c>
      <c r="F1962">
        <v>560</v>
      </c>
      <c r="G1962">
        <v>0</v>
      </c>
      <c r="H1962">
        <v>0</v>
      </c>
      <c r="I1962">
        <v>9.4706578724843504E-2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521</v>
      </c>
      <c r="F1963">
        <v>560</v>
      </c>
      <c r="G1963">
        <v>0</v>
      </c>
      <c r="H1963">
        <v>0</v>
      </c>
      <c r="I1963">
        <v>9.3364454818272699E-2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521</v>
      </c>
      <c r="F1964">
        <v>560</v>
      </c>
      <c r="G1964">
        <v>0</v>
      </c>
      <c r="H1964">
        <v>0</v>
      </c>
      <c r="I1964">
        <v>9.2090116757112303E-2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521</v>
      </c>
      <c r="F1965">
        <v>560</v>
      </c>
      <c r="G1965">
        <v>0</v>
      </c>
      <c r="H1965">
        <v>0</v>
      </c>
      <c r="I1965">
        <v>9.0850097339390007E-2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521</v>
      </c>
      <c r="F1966">
        <v>560</v>
      </c>
      <c r="G1966">
        <v>0</v>
      </c>
      <c r="H1966">
        <v>0</v>
      </c>
      <c r="I1966">
        <v>8.9628681177976899E-2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521</v>
      </c>
      <c r="F1967">
        <v>560</v>
      </c>
      <c r="G1967">
        <v>0</v>
      </c>
      <c r="H1967">
        <v>0</v>
      </c>
      <c r="I1967">
        <v>8.8411746131986102E-2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521</v>
      </c>
      <c r="F1968">
        <v>560</v>
      </c>
      <c r="G1968">
        <v>0</v>
      </c>
      <c r="H1968">
        <v>0</v>
      </c>
      <c r="I1968">
        <v>8.7200249143568997E-2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521</v>
      </c>
      <c r="F1969">
        <v>560</v>
      </c>
      <c r="G1969">
        <v>0</v>
      </c>
      <c r="H1969">
        <v>0</v>
      </c>
      <c r="I1969">
        <v>8.6021505376343996E-2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521</v>
      </c>
      <c r="F1970">
        <v>560</v>
      </c>
      <c r="G1970">
        <v>0</v>
      </c>
      <c r="H1970">
        <v>0</v>
      </c>
      <c r="I1970">
        <v>8.4848484848484798E-2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521</v>
      </c>
      <c r="F1971">
        <v>570</v>
      </c>
      <c r="G1971">
        <v>10</v>
      </c>
      <c r="H1971">
        <v>1.7857142857142856</v>
      </c>
      <c r="I1971">
        <v>8.5214531320077697E-2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521</v>
      </c>
      <c r="F1972">
        <v>570</v>
      </c>
      <c r="G1972">
        <v>0</v>
      </c>
      <c r="H1972">
        <v>0</v>
      </c>
      <c r="I1972">
        <v>8.4095603422838505E-2</v>
      </c>
    </row>
    <row r="1973" spans="1:9" x14ac:dyDescent="0.25">
      <c r="A1973" t="s">
        <v>270</v>
      </c>
      <c r="B1973" t="s">
        <v>467</v>
      </c>
      <c r="C1973" t="s">
        <v>271</v>
      </c>
      <c r="D1973">
        <v>1990</v>
      </c>
      <c r="E1973" t="s">
        <v>521</v>
      </c>
      <c r="F1973">
        <v>330</v>
      </c>
      <c r="G1973">
        <v>0</v>
      </c>
      <c r="H1973">
        <v>0</v>
      </c>
      <c r="I1973">
        <v>1.4951746635857001E-2</v>
      </c>
    </row>
    <row r="1974" spans="1:9" x14ac:dyDescent="0.25">
      <c r="A1974" t="s">
        <v>270</v>
      </c>
      <c r="B1974" t="s">
        <v>467</v>
      </c>
      <c r="C1974" t="s">
        <v>271</v>
      </c>
      <c r="D1974">
        <v>1991</v>
      </c>
      <c r="E1974" t="s">
        <v>521</v>
      </c>
      <c r="F1974">
        <v>340</v>
      </c>
      <c r="G1974">
        <v>10</v>
      </c>
      <c r="H1974">
        <v>3.0303030303030303</v>
      </c>
      <c r="I1974">
        <v>1.5096350235325399E-2</v>
      </c>
    </row>
    <row r="1975" spans="1:9" x14ac:dyDescent="0.25">
      <c r="A1975" t="s">
        <v>270</v>
      </c>
      <c r="B1975" t="s">
        <v>467</v>
      </c>
      <c r="C1975" t="s">
        <v>271</v>
      </c>
      <c r="D1975">
        <v>1992</v>
      </c>
      <c r="E1975" t="s">
        <v>521</v>
      </c>
      <c r="F1975">
        <v>360</v>
      </c>
      <c r="G1975">
        <v>20</v>
      </c>
      <c r="H1975">
        <v>5.8823529411764701</v>
      </c>
      <c r="I1975">
        <v>1.56746636478425E-2</v>
      </c>
    </row>
    <row r="1976" spans="1:9" x14ac:dyDescent="0.25">
      <c r="A1976" t="s">
        <v>270</v>
      </c>
      <c r="B1976" t="s">
        <v>467</v>
      </c>
      <c r="C1976" t="s">
        <v>271</v>
      </c>
      <c r="D1976">
        <v>1993</v>
      </c>
      <c r="E1976" t="s">
        <v>521</v>
      </c>
      <c r="F1976">
        <v>370</v>
      </c>
      <c r="G1976">
        <v>10</v>
      </c>
      <c r="H1976">
        <v>2.7777777777777777</v>
      </c>
      <c r="I1976">
        <v>1.5806561859193401E-2</v>
      </c>
    </row>
    <row r="1977" spans="1:9" x14ac:dyDescent="0.25">
      <c r="A1977" t="s">
        <v>270</v>
      </c>
      <c r="B1977" t="s">
        <v>467</v>
      </c>
      <c r="C1977" t="s">
        <v>271</v>
      </c>
      <c r="D1977">
        <v>1994</v>
      </c>
      <c r="E1977" t="s">
        <v>521</v>
      </c>
      <c r="F1977">
        <v>730</v>
      </c>
      <c r="G1977">
        <v>360</v>
      </c>
      <c r="H1977">
        <v>97.297297297297305</v>
      </c>
      <c r="I1977">
        <v>3.06066831579388E-2</v>
      </c>
    </row>
    <row r="1978" spans="1:9" x14ac:dyDescent="0.25">
      <c r="A1978" t="s">
        <v>270</v>
      </c>
      <c r="B1978" t="s">
        <v>467</v>
      </c>
      <c r="C1978" t="s">
        <v>271</v>
      </c>
      <c r="D1978">
        <v>1995</v>
      </c>
      <c r="E1978" t="s">
        <v>521</v>
      </c>
      <c r="F1978">
        <v>750</v>
      </c>
      <c r="G1978">
        <v>20</v>
      </c>
      <c r="H1978">
        <v>2.7397260273972601</v>
      </c>
      <c r="I1978">
        <v>3.08654677147207E-2</v>
      </c>
    </row>
    <row r="1979" spans="1:9" x14ac:dyDescent="0.25">
      <c r="A1979" t="s">
        <v>270</v>
      </c>
      <c r="B1979" t="s">
        <v>467</v>
      </c>
      <c r="C1979" t="s">
        <v>271</v>
      </c>
      <c r="D1979">
        <v>1996</v>
      </c>
      <c r="E1979" t="s">
        <v>521</v>
      </c>
      <c r="F1979">
        <v>770</v>
      </c>
      <c r="G1979">
        <v>20</v>
      </c>
      <c r="H1979">
        <v>2.666666666666667</v>
      </c>
      <c r="I1979">
        <v>3.1106083865233902E-2</v>
      </c>
    </row>
    <row r="1980" spans="1:9" x14ac:dyDescent="0.25">
      <c r="A1980" t="s">
        <v>270</v>
      </c>
      <c r="B1980" t="s">
        <v>467</v>
      </c>
      <c r="C1980" t="s">
        <v>271</v>
      </c>
      <c r="D1980">
        <v>1997</v>
      </c>
      <c r="E1980" t="s">
        <v>521</v>
      </c>
      <c r="F1980">
        <v>790</v>
      </c>
      <c r="G1980">
        <v>20</v>
      </c>
      <c r="H1980">
        <v>2.5974025974025974</v>
      </c>
      <c r="I1980">
        <v>3.1335528142477399E-2</v>
      </c>
    </row>
    <row r="1981" spans="1:9" x14ac:dyDescent="0.25">
      <c r="A1981" t="s">
        <v>270</v>
      </c>
      <c r="B1981" t="s">
        <v>467</v>
      </c>
      <c r="C1981" t="s">
        <v>271</v>
      </c>
      <c r="D1981">
        <v>1998</v>
      </c>
      <c r="E1981" t="s">
        <v>521</v>
      </c>
      <c r="F1981">
        <v>810</v>
      </c>
      <c r="G1981">
        <v>20</v>
      </c>
      <c r="H1981">
        <v>2.5316455696202533</v>
      </c>
      <c r="I1981">
        <v>3.1569101254969201E-2</v>
      </c>
    </row>
    <row r="1982" spans="1:9" x14ac:dyDescent="0.25">
      <c r="A1982" t="s">
        <v>270</v>
      </c>
      <c r="B1982" t="s">
        <v>467</v>
      </c>
      <c r="C1982" t="s">
        <v>271</v>
      </c>
      <c r="D1982">
        <v>1999</v>
      </c>
      <c r="E1982" t="s">
        <v>521</v>
      </c>
      <c r="F1982">
        <v>830</v>
      </c>
      <c r="G1982">
        <v>20</v>
      </c>
      <c r="H1982">
        <v>2.4691358024691357</v>
      </c>
      <c r="I1982">
        <v>3.1827594140654898E-2</v>
      </c>
    </row>
    <row r="1983" spans="1:9" x14ac:dyDescent="0.25">
      <c r="A1983" t="s">
        <v>270</v>
      </c>
      <c r="B1983" t="s">
        <v>467</v>
      </c>
      <c r="C1983" t="s">
        <v>271</v>
      </c>
      <c r="D1983">
        <v>2000</v>
      </c>
      <c r="E1983" t="s">
        <v>521</v>
      </c>
      <c r="F1983">
        <v>850</v>
      </c>
      <c r="G1983">
        <v>20</v>
      </c>
      <c r="H1983">
        <v>2.4096385542168677</v>
      </c>
      <c r="I1983">
        <v>3.2123960695389198E-2</v>
      </c>
    </row>
    <row r="1984" spans="1:9" x14ac:dyDescent="0.25">
      <c r="A1984" t="s">
        <v>270</v>
      </c>
      <c r="B1984" t="s">
        <v>467</v>
      </c>
      <c r="C1984" t="s">
        <v>271</v>
      </c>
      <c r="D1984">
        <v>2001</v>
      </c>
      <c r="E1984" t="s">
        <v>521</v>
      </c>
      <c r="F1984">
        <v>870</v>
      </c>
      <c r="G1984">
        <v>20</v>
      </c>
      <c r="H1984">
        <v>2.3529411764705883</v>
      </c>
      <c r="I1984">
        <v>3.2463897906638298E-2</v>
      </c>
    </row>
    <row r="1985" spans="1:9" x14ac:dyDescent="0.25">
      <c r="A1985" t="s">
        <v>270</v>
      </c>
      <c r="B1985" t="s">
        <v>467</v>
      </c>
      <c r="C1985" t="s">
        <v>271</v>
      </c>
      <c r="D1985">
        <v>2002</v>
      </c>
      <c r="E1985" t="s">
        <v>521</v>
      </c>
      <c r="F1985">
        <v>890</v>
      </c>
      <c r="G1985">
        <v>20</v>
      </c>
      <c r="H1985">
        <v>2.2988505747126435</v>
      </c>
      <c r="I1985">
        <v>3.2840116600863403E-2</v>
      </c>
    </row>
    <row r="1986" spans="1:9" x14ac:dyDescent="0.25">
      <c r="A1986" t="s">
        <v>270</v>
      </c>
      <c r="B1986" t="s">
        <v>467</v>
      </c>
      <c r="C1986" t="s">
        <v>271</v>
      </c>
      <c r="D1986">
        <v>2003</v>
      </c>
      <c r="E1986" t="s">
        <v>521</v>
      </c>
      <c r="F1986">
        <v>910</v>
      </c>
      <c r="G1986">
        <v>20</v>
      </c>
      <c r="H1986">
        <v>2.2471910112359552</v>
      </c>
      <c r="I1986">
        <v>3.3245652491597201E-2</v>
      </c>
    </row>
    <row r="1987" spans="1:9" x14ac:dyDescent="0.25">
      <c r="A1987" t="s">
        <v>270</v>
      </c>
      <c r="B1987" t="s">
        <v>467</v>
      </c>
      <c r="C1987" t="s">
        <v>271</v>
      </c>
      <c r="D1987">
        <v>2004</v>
      </c>
      <c r="E1987" t="s">
        <v>521</v>
      </c>
      <c r="F1987">
        <v>930</v>
      </c>
      <c r="G1987">
        <v>20</v>
      </c>
      <c r="H1987">
        <v>2.197802197802198</v>
      </c>
      <c r="I1987">
        <v>3.3666377063423097E-2</v>
      </c>
    </row>
    <row r="1988" spans="1:9" x14ac:dyDescent="0.25">
      <c r="A1988" t="s">
        <v>270</v>
      </c>
      <c r="B1988" t="s">
        <v>467</v>
      </c>
      <c r="C1988" t="s">
        <v>271</v>
      </c>
      <c r="D1988">
        <v>2005</v>
      </c>
      <c r="E1988" t="s">
        <v>521</v>
      </c>
      <c r="F1988">
        <v>950</v>
      </c>
      <c r="G1988">
        <v>20</v>
      </c>
      <c r="H1988">
        <v>2.1505376344086025</v>
      </c>
      <c r="I1988">
        <v>3.4091724682408599E-2</v>
      </c>
    </row>
    <row r="1989" spans="1:9" x14ac:dyDescent="0.25">
      <c r="A1989" t="s">
        <v>270</v>
      </c>
      <c r="B1989" t="s">
        <v>467</v>
      </c>
      <c r="C1989" t="s">
        <v>271</v>
      </c>
      <c r="D1989">
        <v>2006</v>
      </c>
      <c r="E1989" t="s">
        <v>521</v>
      </c>
      <c r="F1989">
        <v>970</v>
      </c>
      <c r="G1989">
        <v>20</v>
      </c>
      <c r="H1989">
        <v>2.1052631578947367</v>
      </c>
      <c r="I1989">
        <v>3.4517116219486103E-2</v>
      </c>
    </row>
    <row r="1990" spans="1:9" x14ac:dyDescent="0.25">
      <c r="A1990" t="s">
        <v>270</v>
      </c>
      <c r="B1990" t="s">
        <v>467</v>
      </c>
      <c r="C1990" t="s">
        <v>271</v>
      </c>
      <c r="D1990">
        <v>2007</v>
      </c>
      <c r="E1990" t="s">
        <v>521</v>
      </c>
      <c r="F1990">
        <v>1000</v>
      </c>
      <c r="G1990">
        <v>30</v>
      </c>
      <c r="H1990">
        <v>3.0927835051546393</v>
      </c>
      <c r="I1990">
        <v>3.5294532876857299E-2</v>
      </c>
    </row>
    <row r="1991" spans="1:9" x14ac:dyDescent="0.25">
      <c r="A1991" t="s">
        <v>270</v>
      </c>
      <c r="B1991" t="s">
        <v>467</v>
      </c>
      <c r="C1991" t="s">
        <v>271</v>
      </c>
      <c r="D1991">
        <v>2008</v>
      </c>
      <c r="E1991" t="s">
        <v>521</v>
      </c>
      <c r="F1991">
        <v>1030</v>
      </c>
      <c r="G1991">
        <v>30</v>
      </c>
      <c r="H1991">
        <v>3</v>
      </c>
      <c r="I1991">
        <v>3.60619004271409E-2</v>
      </c>
    </row>
    <row r="1992" spans="1:9" x14ac:dyDescent="0.25">
      <c r="A1992" t="s">
        <v>270</v>
      </c>
      <c r="B1992" t="s">
        <v>467</v>
      </c>
      <c r="C1992" t="s">
        <v>271</v>
      </c>
      <c r="D1992">
        <v>2009</v>
      </c>
      <c r="E1992" t="s">
        <v>521</v>
      </c>
      <c r="F1992">
        <v>1060</v>
      </c>
      <c r="G1992">
        <v>30</v>
      </c>
      <c r="H1992">
        <v>2.912621359223301</v>
      </c>
      <c r="I1992">
        <v>3.6814503525162301E-2</v>
      </c>
    </row>
    <row r="1993" spans="1:9" x14ac:dyDescent="0.25">
      <c r="A1993" t="s">
        <v>270</v>
      </c>
      <c r="B1993" t="s">
        <v>467</v>
      </c>
      <c r="C1993" t="s">
        <v>271</v>
      </c>
      <c r="D1993">
        <v>2010</v>
      </c>
      <c r="E1993" t="s">
        <v>521</v>
      </c>
      <c r="F1993">
        <v>1080</v>
      </c>
      <c r="G1993">
        <v>20</v>
      </c>
      <c r="H1993">
        <v>1.8867924528301887</v>
      </c>
      <c r="I1993">
        <v>3.7205456800330702E-2</v>
      </c>
    </row>
    <row r="1994" spans="1:9" x14ac:dyDescent="0.25">
      <c r="A1994" t="s">
        <v>270</v>
      </c>
      <c r="B1994" t="s">
        <v>467</v>
      </c>
      <c r="C1994" t="s">
        <v>271</v>
      </c>
      <c r="D1994">
        <v>2011</v>
      </c>
      <c r="E1994" t="s">
        <v>521</v>
      </c>
      <c r="F1994">
        <v>1090</v>
      </c>
      <c r="G1994">
        <v>10</v>
      </c>
      <c r="H1994">
        <v>0.92592592592592582</v>
      </c>
      <c r="I1994">
        <v>3.7247129579004903E-2</v>
      </c>
    </row>
    <row r="1995" spans="1:9" x14ac:dyDescent="0.25">
      <c r="A1995" t="s">
        <v>270</v>
      </c>
      <c r="B1995" t="s">
        <v>467</v>
      </c>
      <c r="C1995" t="s">
        <v>271</v>
      </c>
      <c r="D1995">
        <v>2012</v>
      </c>
      <c r="E1995" t="s">
        <v>521</v>
      </c>
      <c r="F1995">
        <v>1100</v>
      </c>
      <c r="G1995">
        <v>10</v>
      </c>
      <c r="H1995">
        <v>0.91743119266055051</v>
      </c>
      <c r="I1995">
        <v>3.7279289660080601E-2</v>
      </c>
    </row>
    <row r="1996" spans="1:9" x14ac:dyDescent="0.25">
      <c r="A1996" t="s">
        <v>270</v>
      </c>
      <c r="B1996" t="s">
        <v>467</v>
      </c>
      <c r="C1996" t="s">
        <v>271</v>
      </c>
      <c r="D1996">
        <v>2013</v>
      </c>
      <c r="E1996" t="s">
        <v>521</v>
      </c>
      <c r="F1996">
        <v>1110</v>
      </c>
      <c r="G1996">
        <v>10</v>
      </c>
      <c r="H1996">
        <v>0.90909090909090906</v>
      </c>
      <c r="I1996">
        <v>3.7280849062940803E-2</v>
      </c>
    </row>
    <row r="1997" spans="1:9" x14ac:dyDescent="0.25">
      <c r="A1997" t="s">
        <v>270</v>
      </c>
      <c r="B1997" t="s">
        <v>467</v>
      </c>
      <c r="C1997" t="s">
        <v>271</v>
      </c>
      <c r="D1997">
        <v>2014</v>
      </c>
      <c r="E1997" t="s">
        <v>521</v>
      </c>
      <c r="F1997">
        <v>1120</v>
      </c>
      <c r="G1997">
        <v>10</v>
      </c>
      <c r="H1997">
        <v>0.90090090090090091</v>
      </c>
      <c r="I1997">
        <v>3.7221668328348202E-2</v>
      </c>
    </row>
    <row r="1998" spans="1:9" x14ac:dyDescent="0.25">
      <c r="A1998" t="s">
        <v>270</v>
      </c>
      <c r="B1998" t="s">
        <v>467</v>
      </c>
      <c r="C1998" t="s">
        <v>271</v>
      </c>
      <c r="D1998">
        <v>2015</v>
      </c>
      <c r="E1998" t="s">
        <v>521</v>
      </c>
      <c r="F1998">
        <v>1130</v>
      </c>
      <c r="G1998">
        <v>10</v>
      </c>
      <c r="H1998">
        <v>0.89285714285714279</v>
      </c>
      <c r="I1998">
        <v>3.7084440943848197E-2</v>
      </c>
    </row>
    <row r="1999" spans="1:9" x14ac:dyDescent="0.25">
      <c r="A1999" t="s">
        <v>270</v>
      </c>
      <c r="B1999" t="s">
        <v>467</v>
      </c>
      <c r="C1999" t="s">
        <v>271</v>
      </c>
      <c r="D1999">
        <v>2016</v>
      </c>
      <c r="E1999" t="s">
        <v>521</v>
      </c>
      <c r="F1999">
        <v>1140</v>
      </c>
      <c r="G1999">
        <v>10</v>
      </c>
      <c r="H1999">
        <v>0.88495575221238942</v>
      </c>
      <c r="I1999">
        <v>3.6862187156437902E-2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521</v>
      </c>
      <c r="F2000">
        <v>70</v>
      </c>
      <c r="G2000">
        <v>0</v>
      </c>
      <c r="H2000">
        <v>0</v>
      </c>
      <c r="I2000">
        <v>2.2508038585209E-2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521</v>
      </c>
      <c r="F2001">
        <v>70</v>
      </c>
      <c r="G2001">
        <v>0</v>
      </c>
      <c r="H2001">
        <v>0</v>
      </c>
      <c r="I2001">
        <v>2.2349936143039501E-2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521</v>
      </c>
      <c r="F2002">
        <v>70</v>
      </c>
      <c r="G2002">
        <v>0</v>
      </c>
      <c r="H2002">
        <v>0</v>
      </c>
      <c r="I2002">
        <v>2.21940393151553E-2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521</v>
      </c>
      <c r="F2003">
        <v>70</v>
      </c>
      <c r="G2003">
        <v>0</v>
      </c>
      <c r="H2003">
        <v>0</v>
      </c>
      <c r="I2003">
        <v>2.2026431718061599E-2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521</v>
      </c>
      <c r="F2004">
        <v>70</v>
      </c>
      <c r="G2004">
        <v>0</v>
      </c>
      <c r="H2004">
        <v>0</v>
      </c>
      <c r="I2004">
        <v>2.1868166198063099E-2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521</v>
      </c>
      <c r="F2005">
        <v>70</v>
      </c>
      <c r="G2005">
        <v>0</v>
      </c>
      <c r="H2005">
        <v>0</v>
      </c>
      <c r="I2005">
        <v>2.1712158808932999E-2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521</v>
      </c>
      <c r="F2006">
        <v>70</v>
      </c>
      <c r="G2006">
        <v>0</v>
      </c>
      <c r="H2006">
        <v>0</v>
      </c>
      <c r="I2006">
        <v>2.1558361564521001E-2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521</v>
      </c>
      <c r="F2007">
        <v>70</v>
      </c>
      <c r="G2007">
        <v>0</v>
      </c>
      <c r="H2007">
        <v>0</v>
      </c>
      <c r="I2007">
        <v>2.14067278287461E-2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521</v>
      </c>
      <c r="F2008">
        <v>70</v>
      </c>
      <c r="G2008">
        <v>0</v>
      </c>
      <c r="H2008">
        <v>0</v>
      </c>
      <c r="I2008">
        <v>2.1270130659374002E-2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521</v>
      </c>
      <c r="F2009">
        <v>70</v>
      </c>
      <c r="G2009">
        <v>0</v>
      </c>
      <c r="H2009">
        <v>0</v>
      </c>
      <c r="I2009">
        <v>2.11608222490931E-2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521</v>
      </c>
      <c r="F2010">
        <v>70</v>
      </c>
      <c r="G2010">
        <v>0</v>
      </c>
      <c r="H2010">
        <v>0</v>
      </c>
      <c r="I2010">
        <v>2.1084337349397499E-2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521</v>
      </c>
      <c r="F2011">
        <v>70</v>
      </c>
      <c r="G2011">
        <v>0</v>
      </c>
      <c r="H2011">
        <v>0</v>
      </c>
      <c r="I2011">
        <v>2.1052631578947299E-2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521</v>
      </c>
      <c r="F2012">
        <v>70</v>
      </c>
      <c r="G2012">
        <v>0</v>
      </c>
      <c r="H2012">
        <v>0</v>
      </c>
      <c r="I2012">
        <v>2.1046301864100999E-2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521</v>
      </c>
      <c r="F2013">
        <v>70</v>
      </c>
      <c r="G2013">
        <v>0</v>
      </c>
      <c r="H2013">
        <v>0</v>
      </c>
      <c r="I2013">
        <v>2.1058965102286401E-2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521</v>
      </c>
      <c r="F2014">
        <v>140</v>
      </c>
      <c r="G2014">
        <v>70</v>
      </c>
      <c r="H2014">
        <v>100</v>
      </c>
      <c r="I2014">
        <v>4.2155977115326697E-2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521</v>
      </c>
      <c r="F2015">
        <v>140</v>
      </c>
      <c r="G2015">
        <v>0</v>
      </c>
      <c r="H2015">
        <v>0</v>
      </c>
      <c r="I2015">
        <v>4.2143287176399702E-2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521</v>
      </c>
      <c r="F2016">
        <v>140</v>
      </c>
      <c r="G2016">
        <v>0</v>
      </c>
      <c r="H2016">
        <v>0</v>
      </c>
      <c r="I2016">
        <v>4.2105263157894701E-2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521</v>
      </c>
      <c r="F2017">
        <v>140</v>
      </c>
      <c r="G2017">
        <v>0</v>
      </c>
      <c r="H2017">
        <v>0</v>
      </c>
      <c r="I2017">
        <v>4.2016806722689003E-2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521</v>
      </c>
      <c r="F2018">
        <v>140</v>
      </c>
      <c r="G2018">
        <v>0</v>
      </c>
      <c r="H2018">
        <v>0</v>
      </c>
      <c r="I2018">
        <v>4.1916167664670601E-2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521</v>
      </c>
      <c r="F2019">
        <v>140</v>
      </c>
      <c r="G2019">
        <v>0</v>
      </c>
      <c r="H2019">
        <v>0</v>
      </c>
      <c r="I2019">
        <v>4.1791044776119397E-2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521</v>
      </c>
      <c r="F2020">
        <v>140</v>
      </c>
      <c r="G2020">
        <v>0</v>
      </c>
      <c r="H2020">
        <v>0</v>
      </c>
      <c r="I2020">
        <v>4.1679071152128599E-2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521</v>
      </c>
      <c r="F2021">
        <v>140</v>
      </c>
      <c r="G2021">
        <v>0</v>
      </c>
      <c r="H2021">
        <v>0</v>
      </c>
      <c r="I2021">
        <v>4.1555357672899897E-2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521</v>
      </c>
      <c r="F2022">
        <v>140</v>
      </c>
      <c r="G2022">
        <v>0</v>
      </c>
      <c r="H2022">
        <v>0</v>
      </c>
      <c r="I2022">
        <v>4.1432376442734502E-2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521</v>
      </c>
      <c r="F2023">
        <v>140</v>
      </c>
      <c r="G2023">
        <v>0</v>
      </c>
      <c r="H2023">
        <v>0</v>
      </c>
      <c r="I2023">
        <v>4.131012097964E-2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521</v>
      </c>
      <c r="F2024">
        <v>140</v>
      </c>
      <c r="G2024">
        <v>0</v>
      </c>
      <c r="H2024">
        <v>0</v>
      </c>
      <c r="I2024">
        <v>4.11764705882353E-2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521</v>
      </c>
      <c r="F2025">
        <v>140</v>
      </c>
      <c r="G2025">
        <v>0</v>
      </c>
      <c r="H2025">
        <v>0</v>
      </c>
      <c r="I2025">
        <v>4.1031652989448997E-2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521</v>
      </c>
      <c r="F2026">
        <v>140</v>
      </c>
      <c r="G2026">
        <v>0</v>
      </c>
      <c r="H2026">
        <v>0</v>
      </c>
      <c r="I2026">
        <v>4.0887850467289703E-2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521</v>
      </c>
      <c r="F2027">
        <v>320</v>
      </c>
      <c r="G2027">
        <v>0</v>
      </c>
      <c r="H2027">
        <v>0</v>
      </c>
      <c r="I2027">
        <v>1.6299088269749899E-2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521</v>
      </c>
      <c r="F2028">
        <v>330</v>
      </c>
      <c r="G2028">
        <v>10</v>
      </c>
      <c r="H2028">
        <v>3.125</v>
      </c>
      <c r="I2028">
        <v>1.6421178343948999E-2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521</v>
      </c>
      <c r="F2029">
        <v>340</v>
      </c>
      <c r="G2029">
        <v>10</v>
      </c>
      <c r="H2029">
        <v>3.0303030303030303</v>
      </c>
      <c r="I2029">
        <v>1.6538573791224798E-2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521</v>
      </c>
      <c r="F2030">
        <v>350</v>
      </c>
      <c r="G2030">
        <v>10</v>
      </c>
      <c r="H2030">
        <v>2.9411764705882351</v>
      </c>
      <c r="I2030">
        <v>1.6653185516486601E-2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521</v>
      </c>
      <c r="F2031">
        <v>360</v>
      </c>
      <c r="G2031">
        <v>10</v>
      </c>
      <c r="H2031">
        <v>2.8571428571428572</v>
      </c>
      <c r="I2031">
        <v>1.6763678696158298E-2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521</v>
      </c>
      <c r="F2032">
        <v>370</v>
      </c>
      <c r="G2032">
        <v>10</v>
      </c>
      <c r="H2032">
        <v>2.7777777777777777</v>
      </c>
      <c r="I2032">
        <v>1.6871095709269899E-2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521</v>
      </c>
      <c r="F2033">
        <v>380</v>
      </c>
      <c r="G2033">
        <v>10</v>
      </c>
      <c r="H2033">
        <v>2.7027027027027026</v>
      </c>
      <c r="I2033">
        <v>1.6974895023675499E-2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521</v>
      </c>
      <c r="F2034">
        <v>390</v>
      </c>
      <c r="G2034">
        <v>10</v>
      </c>
      <c r="H2034">
        <v>2.6315789473684208</v>
      </c>
      <c r="I2034">
        <v>1.7076801821525499E-2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521</v>
      </c>
      <c r="F2035">
        <v>400</v>
      </c>
      <c r="G2035">
        <v>10</v>
      </c>
      <c r="H2035">
        <v>2.5641025641025639</v>
      </c>
      <c r="I2035">
        <v>1.7175490574949499E-2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521</v>
      </c>
      <c r="F2036">
        <v>410</v>
      </c>
      <c r="G2036">
        <v>10</v>
      </c>
      <c r="H2036">
        <v>2.5</v>
      </c>
      <c r="I2036">
        <v>1.7270429654591399E-2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521</v>
      </c>
      <c r="F2037">
        <v>420</v>
      </c>
      <c r="G2037">
        <v>10</v>
      </c>
      <c r="H2037">
        <v>2.4390243902439024</v>
      </c>
      <c r="I2037">
        <v>1.7361111111111101E-2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521</v>
      </c>
      <c r="F2038">
        <v>430</v>
      </c>
      <c r="G2038">
        <v>10</v>
      </c>
      <c r="H2038">
        <v>2.3809523809523809</v>
      </c>
      <c r="I2038">
        <v>1.74470502312748E-2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521</v>
      </c>
      <c r="F2039">
        <v>440</v>
      </c>
      <c r="G2039">
        <v>10</v>
      </c>
      <c r="H2039">
        <v>2.3255813953488373</v>
      </c>
      <c r="I2039">
        <v>1.7529880478087598E-2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521</v>
      </c>
      <c r="F2040">
        <v>450</v>
      </c>
      <c r="G2040">
        <v>10</v>
      </c>
      <c r="H2040">
        <v>2.2727272727272729</v>
      </c>
      <c r="I2040">
        <v>1.7611145898559701E-2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521</v>
      </c>
      <c r="F2041">
        <v>460</v>
      </c>
      <c r="G2041">
        <v>10</v>
      </c>
      <c r="H2041">
        <v>2.2222222222222223</v>
      </c>
      <c r="I2041">
        <v>1.7694349348001601E-2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521</v>
      </c>
      <c r="F2042">
        <v>470</v>
      </c>
      <c r="G2042">
        <v>10</v>
      </c>
      <c r="H2042">
        <v>2.1739130434782608</v>
      </c>
      <c r="I2042">
        <v>1.7781476997578601E-2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521</v>
      </c>
      <c r="F2043">
        <v>500</v>
      </c>
      <c r="G2043">
        <v>30</v>
      </c>
      <c r="H2043">
        <v>6.3829787234042552</v>
      </c>
      <c r="I2043">
        <v>1.86219739292365E-2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521</v>
      </c>
      <c r="F2044">
        <v>530</v>
      </c>
      <c r="G2044">
        <v>30</v>
      </c>
      <c r="H2044">
        <v>6</v>
      </c>
      <c r="I2044">
        <v>1.9450968878449701E-2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521</v>
      </c>
      <c r="F2045">
        <v>560</v>
      </c>
      <c r="G2045">
        <v>30</v>
      </c>
      <c r="H2045">
        <v>5.6603773584905666</v>
      </c>
      <c r="I2045">
        <v>2.0263424518743599E-2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521</v>
      </c>
      <c r="F2046">
        <v>590</v>
      </c>
      <c r="G2046">
        <v>30</v>
      </c>
      <c r="H2046">
        <v>5.3571428571428568</v>
      </c>
      <c r="I2046">
        <v>2.1048125289857601E-2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521</v>
      </c>
      <c r="F2047">
        <v>620</v>
      </c>
      <c r="G2047">
        <v>30</v>
      </c>
      <c r="H2047">
        <v>5.0847457627118651</v>
      </c>
      <c r="I2047">
        <v>2.18002812939521E-2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521</v>
      </c>
      <c r="F2048">
        <v>630</v>
      </c>
      <c r="G2048">
        <v>10</v>
      </c>
      <c r="H2048">
        <v>1.6129032258064515</v>
      </c>
      <c r="I2048">
        <v>2.1808363334256401E-2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521</v>
      </c>
      <c r="F2049">
        <v>640</v>
      </c>
      <c r="G2049">
        <v>10</v>
      </c>
      <c r="H2049">
        <v>1.5873015873015872</v>
      </c>
      <c r="I2049">
        <v>2.1797622696774599E-2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521</v>
      </c>
      <c r="F2050">
        <v>660</v>
      </c>
      <c r="G2050">
        <v>20</v>
      </c>
      <c r="H2050">
        <v>3.125</v>
      </c>
      <c r="I2050">
        <v>2.21617810013095E-2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521</v>
      </c>
      <c r="F2051">
        <v>670</v>
      </c>
      <c r="G2051">
        <v>10</v>
      </c>
      <c r="H2051">
        <v>1.5151515151515151</v>
      </c>
      <c r="I2051">
        <v>2.2301368039143801E-2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521</v>
      </c>
      <c r="F2052">
        <v>680</v>
      </c>
      <c r="G2052">
        <v>10</v>
      </c>
      <c r="H2052">
        <v>1.4925373134328357</v>
      </c>
      <c r="I2052">
        <v>2.26048799946812E-2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521</v>
      </c>
      <c r="F2053">
        <v>690</v>
      </c>
      <c r="G2053">
        <v>10</v>
      </c>
      <c r="H2053">
        <v>1.4705882352941175</v>
      </c>
      <c r="I2053">
        <v>2.3114803524169999E-2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522</v>
      </c>
      <c r="F2054">
        <v>2240</v>
      </c>
      <c r="G2054">
        <v>0</v>
      </c>
      <c r="H2054">
        <v>0</v>
      </c>
      <c r="I2054">
        <v>6.8671633097274601E-2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522</v>
      </c>
      <c r="F2055">
        <v>2240</v>
      </c>
      <c r="G2055">
        <v>0</v>
      </c>
      <c r="H2055">
        <v>0</v>
      </c>
      <c r="I2055">
        <v>6.7716678255086302E-2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522</v>
      </c>
      <c r="F2056">
        <v>2240</v>
      </c>
      <c r="G2056">
        <v>0</v>
      </c>
      <c r="H2056">
        <v>0</v>
      </c>
      <c r="I2056">
        <v>6.6807837990992797E-2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522</v>
      </c>
      <c r="F2057">
        <v>2240</v>
      </c>
      <c r="G2057">
        <v>0</v>
      </c>
      <c r="H2057">
        <v>0</v>
      </c>
      <c r="I2057">
        <v>6.5940535766853103E-2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522</v>
      </c>
      <c r="F2058">
        <v>2240</v>
      </c>
      <c r="G2058">
        <v>0</v>
      </c>
      <c r="H2058">
        <v>0</v>
      </c>
      <c r="I2058">
        <v>6.5110600819695899E-2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522</v>
      </c>
      <c r="F2059">
        <v>2240</v>
      </c>
      <c r="G2059">
        <v>0</v>
      </c>
      <c r="H2059">
        <v>0</v>
      </c>
      <c r="I2059">
        <v>6.4316067531870899E-2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522</v>
      </c>
      <c r="F2060">
        <v>1030</v>
      </c>
      <c r="G2060">
        <v>-1210</v>
      </c>
      <c r="H2060">
        <v>-54.017857142857139</v>
      </c>
      <c r="I2060">
        <v>2.9223174260909E-2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522</v>
      </c>
      <c r="F2061">
        <v>1170</v>
      </c>
      <c r="G2061">
        <v>140</v>
      </c>
      <c r="H2061">
        <v>13.592233009708737</v>
      </c>
      <c r="I2061">
        <v>3.2812631460863197E-2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522</v>
      </c>
      <c r="F2062">
        <v>1140</v>
      </c>
      <c r="G2062">
        <v>-30</v>
      </c>
      <c r="H2062">
        <v>-2.5641025641025639</v>
      </c>
      <c r="I2062">
        <v>3.1611346809749599E-2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522</v>
      </c>
      <c r="F2063">
        <v>1490</v>
      </c>
      <c r="G2063">
        <v>350</v>
      </c>
      <c r="H2063">
        <v>30.701754385964914</v>
      </c>
      <c r="I2063">
        <v>4.0858858694161802E-2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522</v>
      </c>
      <c r="F2064">
        <v>800</v>
      </c>
      <c r="G2064">
        <v>-690</v>
      </c>
      <c r="H2064">
        <v>-46.308724832214764</v>
      </c>
      <c r="I2064">
        <v>2.16972688562827E-2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522</v>
      </c>
      <c r="F2065">
        <v>1880</v>
      </c>
      <c r="G2065">
        <v>1080</v>
      </c>
      <c r="H2065">
        <v>135</v>
      </c>
      <c r="I2065">
        <v>5.0434595986693802E-2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522</v>
      </c>
      <c r="F2066">
        <v>2420</v>
      </c>
      <c r="G2066">
        <v>540</v>
      </c>
      <c r="H2066">
        <v>28.723404255319153</v>
      </c>
      <c r="I2066">
        <v>6.4221644286396595E-2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522</v>
      </c>
      <c r="F2067">
        <v>3250</v>
      </c>
      <c r="G2067">
        <v>830</v>
      </c>
      <c r="H2067">
        <v>34.29752066115703</v>
      </c>
      <c r="I2067">
        <v>8.5328712455366496E-2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522</v>
      </c>
      <c r="F2068">
        <v>3900</v>
      </c>
      <c r="G2068">
        <v>650</v>
      </c>
      <c r="H2068">
        <v>20</v>
      </c>
      <c r="I2068">
        <v>0.10131975475423401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522</v>
      </c>
      <c r="F2069">
        <v>2220</v>
      </c>
      <c r="G2069">
        <v>-1680</v>
      </c>
      <c r="H2069">
        <v>-43.07692307692308</v>
      </c>
      <c r="I2069">
        <v>5.7079680148098597E-2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522</v>
      </c>
      <c r="F2070">
        <v>2500</v>
      </c>
      <c r="G2070">
        <v>280</v>
      </c>
      <c r="H2070">
        <v>12.612612612612612</v>
      </c>
      <c r="I2070">
        <v>6.3629422244845996E-2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522</v>
      </c>
      <c r="F2071">
        <v>2220</v>
      </c>
      <c r="G2071">
        <v>-280</v>
      </c>
      <c r="H2071">
        <v>-11.200000000000001</v>
      </c>
      <c r="I2071">
        <v>5.5941941336558797E-2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522</v>
      </c>
      <c r="F2072">
        <v>3120</v>
      </c>
      <c r="G2072">
        <v>900</v>
      </c>
      <c r="H2072">
        <v>40.54054054054054</v>
      </c>
      <c r="I2072">
        <v>7.7844311377245498E-2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522</v>
      </c>
      <c r="F2073">
        <v>2660</v>
      </c>
      <c r="G2073">
        <v>-460</v>
      </c>
      <c r="H2073">
        <v>-14.743589743589745</v>
      </c>
      <c r="I2073">
        <v>6.5706592890843005E-2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522</v>
      </c>
      <c r="F2074">
        <v>1910</v>
      </c>
      <c r="G2074">
        <v>-750</v>
      </c>
      <c r="H2074">
        <v>-28.195488721804512</v>
      </c>
      <c r="I2074">
        <v>4.6703834115805899E-2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522</v>
      </c>
      <c r="F2075">
        <v>1880</v>
      </c>
      <c r="G2075">
        <v>-30</v>
      </c>
      <c r="H2075">
        <v>-1.5706806282722512</v>
      </c>
      <c r="I2075">
        <v>4.54985479186834E-2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522</v>
      </c>
      <c r="F2076">
        <v>2410</v>
      </c>
      <c r="G2076">
        <v>530</v>
      </c>
      <c r="H2076">
        <v>28.191489361702125</v>
      </c>
      <c r="I2076">
        <v>5.7717638606154899E-2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522</v>
      </c>
      <c r="F2077">
        <v>1940</v>
      </c>
      <c r="G2077">
        <v>-470</v>
      </c>
      <c r="H2077">
        <v>-19.502074688796682</v>
      </c>
      <c r="I2077">
        <v>4.59759218883306E-2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522</v>
      </c>
      <c r="F2078">
        <v>990</v>
      </c>
      <c r="G2078">
        <v>-950</v>
      </c>
      <c r="H2078">
        <v>-48.96907216494845</v>
      </c>
      <c r="I2078">
        <v>2.3218725080913698E-2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522</v>
      </c>
      <c r="F2079">
        <v>1070</v>
      </c>
      <c r="G2079">
        <v>80</v>
      </c>
      <c r="H2079">
        <v>8.0808080808080813</v>
      </c>
      <c r="I2079">
        <v>2.4840394660475901E-2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522</v>
      </c>
      <c r="F2080">
        <v>1480</v>
      </c>
      <c r="G2080">
        <v>410</v>
      </c>
      <c r="H2080">
        <v>38.31775700934579</v>
      </c>
      <c r="I2080">
        <v>3.40167325549324E-2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522</v>
      </c>
      <c r="F2081">
        <v>2440</v>
      </c>
      <c r="G2081">
        <v>0</v>
      </c>
      <c r="H2081">
        <v>0</v>
      </c>
      <c r="I2081">
        <v>0.35542607428987599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522</v>
      </c>
      <c r="F2082">
        <v>2440</v>
      </c>
      <c r="G2082">
        <v>0</v>
      </c>
      <c r="H2082">
        <v>0</v>
      </c>
      <c r="I2082">
        <v>0.34802453287690699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522</v>
      </c>
      <c r="F2083">
        <v>2440</v>
      </c>
      <c r="G2083">
        <v>0</v>
      </c>
      <c r="H2083">
        <v>0</v>
      </c>
      <c r="I2083">
        <v>0.340734534282921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522</v>
      </c>
      <c r="F2084">
        <v>2440</v>
      </c>
      <c r="G2084">
        <v>0</v>
      </c>
      <c r="H2084">
        <v>0</v>
      </c>
      <c r="I2084">
        <v>0.333652399835908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522</v>
      </c>
      <c r="F2085">
        <v>2440</v>
      </c>
      <c r="G2085">
        <v>0</v>
      </c>
      <c r="H2085">
        <v>0</v>
      </c>
      <c r="I2085">
        <v>0.32677112628900401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522</v>
      </c>
      <c r="F2086">
        <v>2440</v>
      </c>
      <c r="G2086">
        <v>0</v>
      </c>
      <c r="H2086">
        <v>0</v>
      </c>
      <c r="I2086">
        <v>0.32012595119391202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522</v>
      </c>
      <c r="F2087">
        <v>1720</v>
      </c>
      <c r="G2087">
        <v>-720</v>
      </c>
      <c r="H2087">
        <v>-29.508196721311474</v>
      </c>
      <c r="I2087">
        <v>0.22110811158246499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522</v>
      </c>
      <c r="F2088">
        <v>1840</v>
      </c>
      <c r="G2088">
        <v>120</v>
      </c>
      <c r="H2088">
        <v>6.9767441860465116</v>
      </c>
      <c r="I2088">
        <v>0.231825626811137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522</v>
      </c>
      <c r="F2089">
        <v>1820</v>
      </c>
      <c r="G2089">
        <v>-20</v>
      </c>
      <c r="H2089">
        <v>-1.0869565217391304</v>
      </c>
      <c r="I2089">
        <v>0.22477460787946099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522</v>
      </c>
      <c r="F2090">
        <v>3190</v>
      </c>
      <c r="G2090">
        <v>1370</v>
      </c>
      <c r="H2090">
        <v>75.27472527472527</v>
      </c>
      <c r="I2090">
        <v>0.38633886399418599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522</v>
      </c>
      <c r="F2091">
        <v>770</v>
      </c>
      <c r="G2091">
        <v>-2420</v>
      </c>
      <c r="H2091">
        <v>-75.862068965517238</v>
      </c>
      <c r="I2091">
        <v>9.1470658113566097E-2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522</v>
      </c>
      <c r="F2092">
        <v>690</v>
      </c>
      <c r="G2092">
        <v>-80</v>
      </c>
      <c r="H2092">
        <v>-10.38961038961039</v>
      </c>
      <c r="I2092">
        <v>8.0419580419580403E-2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522</v>
      </c>
      <c r="F2093">
        <v>2120</v>
      </c>
      <c r="G2093">
        <v>1430</v>
      </c>
      <c r="H2093">
        <v>207.24637681159419</v>
      </c>
      <c r="I2093">
        <v>0.24247969804414901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522</v>
      </c>
      <c r="F2094">
        <v>940</v>
      </c>
      <c r="G2094">
        <v>-1180</v>
      </c>
      <c r="H2094">
        <v>-55.660377358490564</v>
      </c>
      <c r="I2094">
        <v>0.105546822366943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522</v>
      </c>
      <c r="F2095">
        <v>4930</v>
      </c>
      <c r="G2095">
        <v>3990</v>
      </c>
      <c r="H2095">
        <v>424.468085106383</v>
      </c>
      <c r="I2095">
        <v>0.543610100341823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522</v>
      </c>
      <c r="F2096">
        <v>3410</v>
      </c>
      <c r="G2096">
        <v>-1520</v>
      </c>
      <c r="H2096">
        <v>-30.831643002028397</v>
      </c>
      <c r="I2096">
        <v>0.36936741767764297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522</v>
      </c>
      <c r="F2097">
        <v>1720</v>
      </c>
      <c r="G2097">
        <v>-1690</v>
      </c>
      <c r="H2097">
        <v>-49.560117302052788</v>
      </c>
      <c r="I2097">
        <v>0.18307610431080301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522</v>
      </c>
      <c r="F2098">
        <v>3740</v>
      </c>
      <c r="G2098">
        <v>2020</v>
      </c>
      <c r="H2098">
        <v>117.44186046511629</v>
      </c>
      <c r="I2098">
        <v>0.39129525005231203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522</v>
      </c>
      <c r="F2099">
        <v>1760</v>
      </c>
      <c r="G2099">
        <v>-1980</v>
      </c>
      <c r="H2099">
        <v>-52.941176470588239</v>
      </c>
      <c r="I2099">
        <v>0.18105133216747199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522</v>
      </c>
      <c r="F2100">
        <v>810</v>
      </c>
      <c r="G2100">
        <v>-950</v>
      </c>
      <c r="H2100">
        <v>-53.977272727272727</v>
      </c>
      <c r="I2100">
        <v>8.1942336874051599E-2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522</v>
      </c>
      <c r="F2101">
        <v>8920</v>
      </c>
      <c r="G2101">
        <v>8110</v>
      </c>
      <c r="H2101">
        <v>1001.2345679012345</v>
      </c>
      <c r="I2101">
        <v>0.887650512488804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522</v>
      </c>
      <c r="F2102">
        <v>2970</v>
      </c>
      <c r="G2102">
        <v>-5950</v>
      </c>
      <c r="H2102">
        <v>-66.704035874439455</v>
      </c>
      <c r="I2102">
        <v>0.290805835699598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522</v>
      </c>
      <c r="F2103">
        <v>1220</v>
      </c>
      <c r="G2103">
        <v>-1750</v>
      </c>
      <c r="H2103">
        <v>-58.92255892255892</v>
      </c>
      <c r="I2103">
        <v>0.11755636924262799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522</v>
      </c>
      <c r="F2104">
        <v>770</v>
      </c>
      <c r="G2104">
        <v>-450</v>
      </c>
      <c r="H2104">
        <v>-36.885245901639344</v>
      </c>
      <c r="I2104">
        <v>7.3041168658698502E-2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522</v>
      </c>
      <c r="F2105">
        <v>820</v>
      </c>
      <c r="G2105">
        <v>50</v>
      </c>
      <c r="H2105">
        <v>6.4935064935064926</v>
      </c>
      <c r="I2105">
        <v>7.6585411413094204E-2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522</v>
      </c>
      <c r="F2106">
        <v>1230</v>
      </c>
      <c r="G2106">
        <v>410</v>
      </c>
      <c r="H2106">
        <v>50</v>
      </c>
      <c r="I2106">
        <v>0.113155473781048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522</v>
      </c>
      <c r="F2107">
        <v>2920</v>
      </c>
      <c r="G2107">
        <v>1690</v>
      </c>
      <c r="H2107">
        <v>137.39837398373984</v>
      </c>
      <c r="I2107">
        <v>0.26468455402465502</v>
      </c>
    </row>
    <row r="2108" spans="1:9" x14ac:dyDescent="0.25">
      <c r="A2108" t="s">
        <v>46</v>
      </c>
      <c r="B2108" t="s">
        <v>404</v>
      </c>
      <c r="C2108" t="s">
        <v>47</v>
      </c>
      <c r="D2108">
        <v>1990</v>
      </c>
      <c r="E2108" t="s">
        <v>522</v>
      </c>
      <c r="F2108">
        <v>5670</v>
      </c>
      <c r="G2108">
        <v>0</v>
      </c>
      <c r="H2108">
        <v>0</v>
      </c>
      <c r="I2108">
        <v>3.8052923065821503E-2</v>
      </c>
    </row>
    <row r="2109" spans="1:9" x14ac:dyDescent="0.25">
      <c r="A2109" t="s">
        <v>46</v>
      </c>
      <c r="B2109" t="s">
        <v>404</v>
      </c>
      <c r="C2109" t="s">
        <v>47</v>
      </c>
      <c r="D2109">
        <v>1991</v>
      </c>
      <c r="E2109" t="s">
        <v>522</v>
      </c>
      <c r="F2109">
        <v>5670</v>
      </c>
      <c r="G2109">
        <v>0</v>
      </c>
      <c r="H2109">
        <v>0</v>
      </c>
      <c r="I2109">
        <v>3.7389217134416501E-2</v>
      </c>
    </row>
    <row r="2110" spans="1:9" x14ac:dyDescent="0.25">
      <c r="A2110" t="s">
        <v>46</v>
      </c>
      <c r="B2110" t="s">
        <v>404</v>
      </c>
      <c r="C2110" t="s">
        <v>47</v>
      </c>
      <c r="D2110">
        <v>1992</v>
      </c>
      <c r="E2110" t="s">
        <v>522</v>
      </c>
      <c r="F2110">
        <v>5670</v>
      </c>
      <c r="G2110">
        <v>0</v>
      </c>
      <c r="H2110">
        <v>0</v>
      </c>
      <c r="I2110">
        <v>3.6756362390195002E-2</v>
      </c>
    </row>
    <row r="2111" spans="1:9" x14ac:dyDescent="0.25">
      <c r="A2111" t="s">
        <v>46</v>
      </c>
      <c r="B2111" t="s">
        <v>404</v>
      </c>
      <c r="C2111" t="s">
        <v>47</v>
      </c>
      <c r="D2111">
        <v>1993</v>
      </c>
      <c r="E2111" t="s">
        <v>522</v>
      </c>
      <c r="F2111">
        <v>5670</v>
      </c>
      <c r="G2111">
        <v>0</v>
      </c>
      <c r="H2111">
        <v>0</v>
      </c>
      <c r="I2111">
        <v>3.6149419436498499E-2</v>
      </c>
    </row>
    <row r="2112" spans="1:9" x14ac:dyDescent="0.25">
      <c r="A2112" t="s">
        <v>46</v>
      </c>
      <c r="B2112" t="s">
        <v>404</v>
      </c>
      <c r="C2112" t="s">
        <v>47</v>
      </c>
      <c r="D2112">
        <v>1994</v>
      </c>
      <c r="E2112" t="s">
        <v>522</v>
      </c>
      <c r="F2112">
        <v>5670</v>
      </c>
      <c r="G2112">
        <v>0</v>
      </c>
      <c r="H2112">
        <v>0</v>
      </c>
      <c r="I2112">
        <v>3.5563530037747697E-2</v>
      </c>
    </row>
    <row r="2113" spans="1:9" x14ac:dyDescent="0.25">
      <c r="A2113" t="s">
        <v>46</v>
      </c>
      <c r="B2113" t="s">
        <v>404</v>
      </c>
      <c r="C2113" t="s">
        <v>47</v>
      </c>
      <c r="D2113">
        <v>1995</v>
      </c>
      <c r="E2113" t="s">
        <v>522</v>
      </c>
      <c r="F2113">
        <v>5670</v>
      </c>
      <c r="G2113">
        <v>0</v>
      </c>
      <c r="H2113">
        <v>0</v>
      </c>
      <c r="I2113">
        <v>3.4995679545735001E-2</v>
      </c>
    </row>
    <row r="2114" spans="1:9" x14ac:dyDescent="0.25">
      <c r="A2114" t="s">
        <v>46</v>
      </c>
      <c r="B2114" t="s">
        <v>404</v>
      </c>
      <c r="C2114" t="s">
        <v>47</v>
      </c>
      <c r="D2114">
        <v>1996</v>
      </c>
      <c r="E2114" t="s">
        <v>522</v>
      </c>
      <c r="F2114">
        <v>3140</v>
      </c>
      <c r="G2114">
        <v>-2530</v>
      </c>
      <c r="H2114">
        <v>-44.620811287477949</v>
      </c>
      <c r="I2114">
        <v>1.90748099954531E-2</v>
      </c>
    </row>
    <row r="2115" spans="1:9" x14ac:dyDescent="0.25">
      <c r="A2115" t="s">
        <v>46</v>
      </c>
      <c r="B2115" t="s">
        <v>404</v>
      </c>
      <c r="C2115" t="s">
        <v>47</v>
      </c>
      <c r="D2115">
        <v>1997</v>
      </c>
      <c r="E2115" t="s">
        <v>522</v>
      </c>
      <c r="F2115">
        <v>3840</v>
      </c>
      <c r="G2115">
        <v>700</v>
      </c>
      <c r="H2115">
        <v>22.29299363057325</v>
      </c>
      <c r="I2115">
        <v>2.2965272106897201E-2</v>
      </c>
    </row>
    <row r="2116" spans="1:9" x14ac:dyDescent="0.25">
      <c r="A2116" t="s">
        <v>46</v>
      </c>
      <c r="B2116" t="s">
        <v>404</v>
      </c>
      <c r="C2116" t="s">
        <v>47</v>
      </c>
      <c r="D2116">
        <v>1998</v>
      </c>
      <c r="E2116" t="s">
        <v>522</v>
      </c>
      <c r="F2116">
        <v>6810</v>
      </c>
      <c r="G2116">
        <v>2970</v>
      </c>
      <c r="H2116">
        <v>77.34375</v>
      </c>
      <c r="I2116">
        <v>4.0109552203530401E-2</v>
      </c>
    </row>
    <row r="2117" spans="1:9" x14ac:dyDescent="0.25">
      <c r="A2117" t="s">
        <v>46</v>
      </c>
      <c r="B2117" t="s">
        <v>404</v>
      </c>
      <c r="C2117" t="s">
        <v>47</v>
      </c>
      <c r="D2117">
        <v>1999</v>
      </c>
      <c r="E2117" t="s">
        <v>522</v>
      </c>
      <c r="F2117">
        <v>5200</v>
      </c>
      <c r="G2117">
        <v>-1610</v>
      </c>
      <c r="H2117">
        <v>-23.641703377386197</v>
      </c>
      <c r="I2117">
        <v>3.0176589688817101E-2</v>
      </c>
    </row>
    <row r="2118" spans="1:9" x14ac:dyDescent="0.25">
      <c r="A2118" t="s">
        <v>46</v>
      </c>
      <c r="B2118" t="s">
        <v>404</v>
      </c>
      <c r="C2118" t="s">
        <v>47</v>
      </c>
      <c r="D2118">
        <v>2000</v>
      </c>
      <c r="E2118" t="s">
        <v>522</v>
      </c>
      <c r="F2118">
        <v>770</v>
      </c>
      <c r="G2118">
        <v>-4430</v>
      </c>
      <c r="H2118">
        <v>-85.192307692307693</v>
      </c>
      <c r="I2118">
        <v>4.40528634361233E-3</v>
      </c>
    </row>
    <row r="2119" spans="1:9" x14ac:dyDescent="0.25">
      <c r="A2119" t="s">
        <v>46</v>
      </c>
      <c r="B2119" t="s">
        <v>404</v>
      </c>
      <c r="C2119" t="s">
        <v>47</v>
      </c>
      <c r="D2119">
        <v>2001</v>
      </c>
      <c r="E2119" t="s">
        <v>522</v>
      </c>
      <c r="F2119">
        <v>3060</v>
      </c>
      <c r="G2119">
        <v>2290</v>
      </c>
      <c r="H2119">
        <v>297.40259740259745</v>
      </c>
      <c r="I2119">
        <v>1.72690128445337E-2</v>
      </c>
    </row>
    <row r="2120" spans="1:9" x14ac:dyDescent="0.25">
      <c r="A2120" t="s">
        <v>46</v>
      </c>
      <c r="B2120" t="s">
        <v>404</v>
      </c>
      <c r="C2120" t="s">
        <v>47</v>
      </c>
      <c r="D2120">
        <v>2002</v>
      </c>
      <c r="E2120" t="s">
        <v>522</v>
      </c>
      <c r="F2120">
        <v>7920</v>
      </c>
      <c r="G2120">
        <v>4860</v>
      </c>
      <c r="H2120">
        <v>158.8235294117647</v>
      </c>
      <c r="I2120">
        <v>4.4113223941449703E-2</v>
      </c>
    </row>
    <row r="2121" spans="1:9" x14ac:dyDescent="0.25">
      <c r="A2121" t="s">
        <v>46</v>
      </c>
      <c r="B2121" t="s">
        <v>404</v>
      </c>
      <c r="C2121" t="s">
        <v>47</v>
      </c>
      <c r="D2121">
        <v>2003</v>
      </c>
      <c r="E2121" t="s">
        <v>522</v>
      </c>
      <c r="F2121">
        <v>7490</v>
      </c>
      <c r="G2121">
        <v>-430</v>
      </c>
      <c r="H2121">
        <v>-5.4292929292929299</v>
      </c>
      <c r="I2121">
        <v>4.1197082265326E-2</v>
      </c>
    </row>
    <row r="2122" spans="1:9" x14ac:dyDescent="0.25">
      <c r="A2122" t="s">
        <v>46</v>
      </c>
      <c r="B2122" t="s">
        <v>404</v>
      </c>
      <c r="C2122" t="s">
        <v>47</v>
      </c>
      <c r="D2122">
        <v>2004</v>
      </c>
      <c r="E2122" t="s">
        <v>522</v>
      </c>
      <c r="F2122">
        <v>7720</v>
      </c>
      <c r="G2122">
        <v>230</v>
      </c>
      <c r="H2122">
        <v>3.0707610146862483</v>
      </c>
      <c r="I2122">
        <v>4.1955153636294401E-2</v>
      </c>
    </row>
    <row r="2123" spans="1:9" x14ac:dyDescent="0.25">
      <c r="A2123" t="s">
        <v>46</v>
      </c>
      <c r="B2123" t="s">
        <v>404</v>
      </c>
      <c r="C2123" t="s">
        <v>47</v>
      </c>
      <c r="D2123">
        <v>2005</v>
      </c>
      <c r="E2123" t="s">
        <v>522</v>
      </c>
      <c r="F2123">
        <v>9270</v>
      </c>
      <c r="G2123">
        <v>1550</v>
      </c>
      <c r="H2123">
        <v>20.077720207253886</v>
      </c>
      <c r="I2123">
        <v>4.9804701099584597E-2</v>
      </c>
    </row>
    <row r="2124" spans="1:9" x14ac:dyDescent="0.25">
      <c r="A2124" t="s">
        <v>46</v>
      </c>
      <c r="B2124" t="s">
        <v>404</v>
      </c>
      <c r="C2124" t="s">
        <v>47</v>
      </c>
      <c r="D2124">
        <v>2006</v>
      </c>
      <c r="E2124" t="s">
        <v>522</v>
      </c>
      <c r="F2124">
        <v>4170</v>
      </c>
      <c r="G2124">
        <v>-5100</v>
      </c>
      <c r="H2124">
        <v>-55.016181229773466</v>
      </c>
      <c r="I2124">
        <v>2.2161164405611399E-2</v>
      </c>
    </row>
    <row r="2125" spans="1:9" x14ac:dyDescent="0.25">
      <c r="A2125" t="s">
        <v>46</v>
      </c>
      <c r="B2125" t="s">
        <v>404</v>
      </c>
      <c r="C2125" t="s">
        <v>47</v>
      </c>
      <c r="D2125">
        <v>2007</v>
      </c>
      <c r="E2125" t="s">
        <v>522</v>
      </c>
      <c r="F2125">
        <v>9140</v>
      </c>
      <c r="G2125">
        <v>4970</v>
      </c>
      <c r="H2125">
        <v>119.18465227817745</v>
      </c>
      <c r="I2125">
        <v>4.80723715352653E-2</v>
      </c>
    </row>
    <row r="2126" spans="1:9" x14ac:dyDescent="0.25">
      <c r="A2126" t="s">
        <v>46</v>
      </c>
      <c r="B2126" t="s">
        <v>404</v>
      </c>
      <c r="C2126" t="s">
        <v>47</v>
      </c>
      <c r="D2126">
        <v>2008</v>
      </c>
      <c r="E2126" t="s">
        <v>522</v>
      </c>
      <c r="F2126">
        <v>3210</v>
      </c>
      <c r="G2126">
        <v>-5930</v>
      </c>
      <c r="H2126">
        <v>-64.879649890590812</v>
      </c>
      <c r="I2126">
        <v>1.6716138103421301E-2</v>
      </c>
    </row>
    <row r="2127" spans="1:9" x14ac:dyDescent="0.25">
      <c r="A2127" t="s">
        <v>46</v>
      </c>
      <c r="B2127" t="s">
        <v>404</v>
      </c>
      <c r="C2127" t="s">
        <v>47</v>
      </c>
      <c r="D2127">
        <v>2009</v>
      </c>
      <c r="E2127" t="s">
        <v>522</v>
      </c>
      <c r="F2127">
        <v>2410</v>
      </c>
      <c r="G2127">
        <v>-800</v>
      </c>
      <c r="H2127">
        <v>-24.922118380062305</v>
      </c>
      <c r="I2127">
        <v>1.24299200078429E-2</v>
      </c>
    </row>
    <row r="2128" spans="1:9" x14ac:dyDescent="0.25">
      <c r="A2128" t="s">
        <v>46</v>
      </c>
      <c r="B2128" t="s">
        <v>404</v>
      </c>
      <c r="C2128" t="s">
        <v>47</v>
      </c>
      <c r="D2128">
        <v>2010</v>
      </c>
      <c r="E2128" t="s">
        <v>522</v>
      </c>
      <c r="F2128">
        <v>9060</v>
      </c>
      <c r="G2128">
        <v>6650</v>
      </c>
      <c r="H2128">
        <v>275.93360995850622</v>
      </c>
      <c r="I2128">
        <v>4.6292038382537697E-2</v>
      </c>
    </row>
    <row r="2129" spans="1:9" x14ac:dyDescent="0.25">
      <c r="A2129" t="s">
        <v>46</v>
      </c>
      <c r="B2129" t="s">
        <v>404</v>
      </c>
      <c r="C2129" t="s">
        <v>47</v>
      </c>
      <c r="D2129">
        <v>2011</v>
      </c>
      <c r="E2129" t="s">
        <v>522</v>
      </c>
      <c r="F2129">
        <v>2320</v>
      </c>
      <c r="G2129">
        <v>-6740</v>
      </c>
      <c r="H2129">
        <v>-74.392935982339964</v>
      </c>
      <c r="I2129">
        <v>1.1745942870325999E-2</v>
      </c>
    </row>
    <row r="2130" spans="1:9" x14ac:dyDescent="0.25">
      <c r="A2130" t="s">
        <v>46</v>
      </c>
      <c r="B2130" t="s">
        <v>404</v>
      </c>
      <c r="C2130" t="s">
        <v>47</v>
      </c>
      <c r="D2130">
        <v>2012</v>
      </c>
      <c r="E2130" t="s">
        <v>522</v>
      </c>
      <c r="F2130">
        <v>4580</v>
      </c>
      <c r="G2130">
        <v>2260</v>
      </c>
      <c r="H2130">
        <v>97.41379310344827</v>
      </c>
      <c r="I2130">
        <v>2.2981929659960501E-2</v>
      </c>
    </row>
    <row r="2131" spans="1:9" x14ac:dyDescent="0.25">
      <c r="A2131" t="s">
        <v>46</v>
      </c>
      <c r="B2131" t="s">
        <v>404</v>
      </c>
      <c r="C2131" t="s">
        <v>47</v>
      </c>
      <c r="D2131">
        <v>2013</v>
      </c>
      <c r="E2131" t="s">
        <v>522</v>
      </c>
      <c r="F2131">
        <v>1740</v>
      </c>
      <c r="G2131">
        <v>-2840</v>
      </c>
      <c r="H2131">
        <v>-62.008733624454152</v>
      </c>
      <c r="I2131">
        <v>8.6551662388825792E-3</v>
      </c>
    </row>
    <row r="2132" spans="1:9" x14ac:dyDescent="0.25">
      <c r="A2132" t="s">
        <v>46</v>
      </c>
      <c r="B2132" t="s">
        <v>404</v>
      </c>
      <c r="C2132" t="s">
        <v>47</v>
      </c>
      <c r="D2132">
        <v>2014</v>
      </c>
      <c r="E2132" t="s">
        <v>522</v>
      </c>
      <c r="F2132">
        <v>3770</v>
      </c>
      <c r="G2132">
        <v>2030</v>
      </c>
      <c r="H2132">
        <v>116.66666666666667</v>
      </c>
      <c r="I2132">
        <v>1.8593044130121701E-2</v>
      </c>
    </row>
    <row r="2133" spans="1:9" x14ac:dyDescent="0.25">
      <c r="A2133" t="s">
        <v>46</v>
      </c>
      <c r="B2133" t="s">
        <v>404</v>
      </c>
      <c r="C2133" t="s">
        <v>47</v>
      </c>
      <c r="D2133">
        <v>2015</v>
      </c>
      <c r="E2133" t="s">
        <v>522</v>
      </c>
      <c r="F2133">
        <v>8420</v>
      </c>
      <c r="G2133">
        <v>4650</v>
      </c>
      <c r="H2133">
        <v>123.342175066313</v>
      </c>
      <c r="I2133">
        <v>4.1179232364333497E-2</v>
      </c>
    </row>
    <row r="2134" spans="1:9" x14ac:dyDescent="0.25">
      <c r="A2134" t="s">
        <v>46</v>
      </c>
      <c r="B2134" t="s">
        <v>404</v>
      </c>
      <c r="C2134" t="s">
        <v>47</v>
      </c>
      <c r="D2134">
        <v>2016</v>
      </c>
      <c r="E2134" t="s">
        <v>522</v>
      </c>
      <c r="F2134">
        <v>6470</v>
      </c>
      <c r="G2134">
        <v>-1950</v>
      </c>
      <c r="H2134">
        <v>-23.159144893111637</v>
      </c>
      <c r="I2134">
        <v>3.1382933644429498E-2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522</v>
      </c>
      <c r="F2135">
        <v>150</v>
      </c>
      <c r="G2135">
        <v>0</v>
      </c>
      <c r="H2135">
        <v>0</v>
      </c>
      <c r="I2135">
        <v>1.1299435028248501E-2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522</v>
      </c>
      <c r="F2136">
        <v>150</v>
      </c>
      <c r="G2136">
        <v>0</v>
      </c>
      <c r="H2136">
        <v>0</v>
      </c>
      <c r="I2136">
        <v>1.11152278621711E-2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522</v>
      </c>
      <c r="F2137">
        <v>150</v>
      </c>
      <c r="G2137">
        <v>0</v>
      </c>
      <c r="H2137">
        <v>0</v>
      </c>
      <c r="I2137">
        <v>1.09329446064139E-2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522</v>
      </c>
      <c r="F2138">
        <v>150</v>
      </c>
      <c r="G2138">
        <v>0</v>
      </c>
      <c r="H2138">
        <v>0</v>
      </c>
      <c r="I2138">
        <v>1.07565435640014E-2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522</v>
      </c>
      <c r="F2139">
        <v>150</v>
      </c>
      <c r="G2139">
        <v>0</v>
      </c>
      <c r="H2139">
        <v>0</v>
      </c>
      <c r="I2139">
        <v>1.0588733587462901E-2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522</v>
      </c>
      <c r="F2140">
        <v>150</v>
      </c>
      <c r="G2140">
        <v>0</v>
      </c>
      <c r="H2140">
        <v>0</v>
      </c>
      <c r="I2140">
        <v>1.04304290383144E-2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522</v>
      </c>
      <c r="F2141">
        <v>50</v>
      </c>
      <c r="G2141">
        <v>-100</v>
      </c>
      <c r="H2141">
        <v>-66.666666666666657</v>
      </c>
      <c r="I2141">
        <v>3.4277096044423101E-3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522</v>
      </c>
      <c r="F2142">
        <v>100</v>
      </c>
      <c r="G2142">
        <v>50</v>
      </c>
      <c r="H2142">
        <v>100</v>
      </c>
      <c r="I2142">
        <v>6.7631543351819199E-3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522</v>
      </c>
      <c r="F2143">
        <v>80</v>
      </c>
      <c r="G2143">
        <v>-20</v>
      </c>
      <c r="H2143">
        <v>-20</v>
      </c>
      <c r="I2143">
        <v>5.3411670449993297E-3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522</v>
      </c>
      <c r="F2144">
        <v>90</v>
      </c>
      <c r="G2144">
        <v>10</v>
      </c>
      <c r="H2144">
        <v>12.5</v>
      </c>
      <c r="I2144">
        <v>5.9355008903251303E-3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522</v>
      </c>
      <c r="F2145">
        <v>40</v>
      </c>
      <c r="G2145">
        <v>-50</v>
      </c>
      <c r="H2145">
        <v>-55.555555555555557</v>
      </c>
      <c r="I2145">
        <v>2.6072220049537199E-3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522</v>
      </c>
      <c r="F2146">
        <v>20</v>
      </c>
      <c r="G2146">
        <v>-20</v>
      </c>
      <c r="H2146">
        <v>-50</v>
      </c>
      <c r="I2146">
        <v>1.28899200824954E-3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522</v>
      </c>
      <c r="F2147">
        <v>120</v>
      </c>
      <c r="G2147">
        <v>100</v>
      </c>
      <c r="H2147">
        <v>500</v>
      </c>
      <c r="I2147">
        <v>7.6511094108645704E-3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522</v>
      </c>
      <c r="F2148">
        <v>110</v>
      </c>
      <c r="G2148">
        <v>-10</v>
      </c>
      <c r="H2148">
        <v>-8.3333333333333321</v>
      </c>
      <c r="I2148">
        <v>6.9400630914826502E-3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522</v>
      </c>
      <c r="F2149">
        <v>110</v>
      </c>
      <c r="G2149">
        <v>0</v>
      </c>
      <c r="H2149">
        <v>0</v>
      </c>
      <c r="I2149">
        <v>6.8685607243209401E-3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522</v>
      </c>
      <c r="F2150">
        <v>190</v>
      </c>
      <c r="G2150">
        <v>80</v>
      </c>
      <c r="H2150">
        <v>72.727272727272734</v>
      </c>
      <c r="I2150">
        <v>1.17407155657171E-2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522</v>
      </c>
      <c r="F2151">
        <v>70</v>
      </c>
      <c r="G2151">
        <v>-120</v>
      </c>
      <c r="H2151">
        <v>-63.157894736842103</v>
      </c>
      <c r="I2151">
        <v>4.2800366860287296E-3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522</v>
      </c>
      <c r="F2152">
        <v>170</v>
      </c>
      <c r="G2152">
        <v>100</v>
      </c>
      <c r="H2152">
        <v>142.85714285714286</v>
      </c>
      <c r="I2152">
        <v>1.02843315184513E-2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522</v>
      </c>
      <c r="F2153">
        <v>240</v>
      </c>
      <c r="G2153">
        <v>70</v>
      </c>
      <c r="H2153">
        <v>41.17647058823529</v>
      </c>
      <c r="I2153">
        <v>1.43643763466602E-2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522</v>
      </c>
      <c r="F2154">
        <v>160</v>
      </c>
      <c r="G2154">
        <v>-80</v>
      </c>
      <c r="H2154">
        <v>-33.333333333333329</v>
      </c>
      <c r="I2154">
        <v>9.4753049863792495E-3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522</v>
      </c>
      <c r="F2155">
        <v>110</v>
      </c>
      <c r="G2155">
        <v>-50</v>
      </c>
      <c r="H2155">
        <v>-31.25</v>
      </c>
      <c r="I2155">
        <v>6.4466975326730302E-3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522</v>
      </c>
      <c r="F2156">
        <v>170</v>
      </c>
      <c r="G2156">
        <v>60</v>
      </c>
      <c r="H2156">
        <v>54.54545454545454</v>
      </c>
      <c r="I2156">
        <v>9.8642218869676203E-3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522</v>
      </c>
      <c r="F2157">
        <v>150</v>
      </c>
      <c r="G2157">
        <v>-20</v>
      </c>
      <c r="H2157">
        <v>-11.76470588235294</v>
      </c>
      <c r="I2157">
        <v>8.6206896551724102E-3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522</v>
      </c>
      <c r="F2158">
        <v>50</v>
      </c>
      <c r="G2158">
        <v>-100</v>
      </c>
      <c r="H2158">
        <v>-66.666666666666657</v>
      </c>
      <c r="I2158">
        <v>2.8454359207830599E-3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522</v>
      </c>
      <c r="F2159">
        <v>170</v>
      </c>
      <c r="G2159">
        <v>120</v>
      </c>
      <c r="H2159">
        <v>240</v>
      </c>
      <c r="I2159">
        <v>9.5726110704431495E-3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522</v>
      </c>
      <c r="F2160">
        <v>490</v>
      </c>
      <c r="G2160">
        <v>320</v>
      </c>
      <c r="H2160">
        <v>188.23529411764704</v>
      </c>
      <c r="I2160">
        <v>2.7269185820023301E-2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522</v>
      </c>
      <c r="F2161">
        <v>80</v>
      </c>
      <c r="G2161">
        <v>-410</v>
      </c>
      <c r="H2161">
        <v>-83.673469387755105</v>
      </c>
      <c r="I2161">
        <v>4.3934318194299498E-3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522</v>
      </c>
      <c r="F2162">
        <v>380</v>
      </c>
      <c r="G2162">
        <v>0</v>
      </c>
      <c r="H2162">
        <v>0</v>
      </c>
      <c r="I2162">
        <v>1.14793221158203E-2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522</v>
      </c>
      <c r="F2163">
        <v>380</v>
      </c>
      <c r="G2163">
        <v>0</v>
      </c>
      <c r="H2163">
        <v>0</v>
      </c>
      <c r="I2163">
        <v>1.12565910302743E-2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522</v>
      </c>
      <c r="F2164">
        <v>380</v>
      </c>
      <c r="G2164">
        <v>0</v>
      </c>
      <c r="H2164">
        <v>0</v>
      </c>
      <c r="I2164">
        <v>1.10391308137001E-2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522</v>
      </c>
      <c r="F2165">
        <v>380</v>
      </c>
      <c r="G2165">
        <v>0</v>
      </c>
      <c r="H2165">
        <v>0</v>
      </c>
      <c r="I2165">
        <v>1.0828987489669701E-2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522</v>
      </c>
      <c r="F2166">
        <v>380</v>
      </c>
      <c r="G2166">
        <v>0</v>
      </c>
      <c r="H2166">
        <v>0</v>
      </c>
      <c r="I2166">
        <v>1.06266953773875E-2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522</v>
      </c>
      <c r="F2167">
        <v>380</v>
      </c>
      <c r="G2167">
        <v>0</v>
      </c>
      <c r="H2167">
        <v>0</v>
      </c>
      <c r="I2167">
        <v>1.0433541088932199E-2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522</v>
      </c>
      <c r="F2168">
        <v>60</v>
      </c>
      <c r="G2168">
        <v>-320</v>
      </c>
      <c r="H2168">
        <v>-84.210526315789465</v>
      </c>
      <c r="I2168">
        <v>1.6182975509763701E-3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522</v>
      </c>
      <c r="F2169">
        <v>160</v>
      </c>
      <c r="G2169">
        <v>100</v>
      </c>
      <c r="H2169">
        <v>166.66666666666669</v>
      </c>
      <c r="I2169">
        <v>4.2413317781783396E-3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522</v>
      </c>
      <c r="F2170">
        <v>160</v>
      </c>
      <c r="G2170">
        <v>0</v>
      </c>
      <c r="H2170">
        <v>0</v>
      </c>
      <c r="I2170">
        <v>4.1705765822124896E-3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522</v>
      </c>
      <c r="F2171">
        <v>100</v>
      </c>
      <c r="G2171">
        <v>-60</v>
      </c>
      <c r="H2171">
        <v>-37.5</v>
      </c>
      <c r="I2171">
        <v>2.5641683120080001E-3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522</v>
      </c>
      <c r="F2172">
        <v>200</v>
      </c>
      <c r="G2172">
        <v>100</v>
      </c>
      <c r="H2172">
        <v>100</v>
      </c>
      <c r="I2172">
        <v>5.0466818067120799E-3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522</v>
      </c>
      <c r="F2173">
        <v>160</v>
      </c>
      <c r="G2173">
        <v>-40</v>
      </c>
      <c r="H2173">
        <v>-20</v>
      </c>
      <c r="I2173">
        <v>3.9745627980922096E-3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522</v>
      </c>
      <c r="F2174">
        <v>80</v>
      </c>
      <c r="G2174">
        <v>-80</v>
      </c>
      <c r="H2174">
        <v>-50</v>
      </c>
      <c r="I2174">
        <v>1.9571865443425E-3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522</v>
      </c>
      <c r="F2175">
        <v>490</v>
      </c>
      <c r="G2175">
        <v>410</v>
      </c>
      <c r="H2175">
        <v>512.5</v>
      </c>
      <c r="I2175">
        <v>1.1811782856040801E-2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522</v>
      </c>
      <c r="F2176">
        <v>890</v>
      </c>
      <c r="G2176">
        <v>400</v>
      </c>
      <c r="H2176">
        <v>81.632653061224488</v>
      </c>
      <c r="I2176">
        <v>2.1152200779541701E-2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522</v>
      </c>
      <c r="F2177">
        <v>100</v>
      </c>
      <c r="G2177">
        <v>-790</v>
      </c>
      <c r="H2177">
        <v>-88.764044943820224</v>
      </c>
      <c r="I2177">
        <v>2.34477583942975E-3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522</v>
      </c>
      <c r="F2178">
        <v>150</v>
      </c>
      <c r="G2178">
        <v>50</v>
      </c>
      <c r="H2178">
        <v>50</v>
      </c>
      <c r="I2178">
        <v>3.47214184856832E-3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522</v>
      </c>
      <c r="F2179">
        <v>750</v>
      </c>
      <c r="G2179">
        <v>600</v>
      </c>
      <c r="H2179">
        <v>400</v>
      </c>
      <c r="I2179">
        <v>1.7147560473729902E-2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522</v>
      </c>
      <c r="F2180">
        <v>230</v>
      </c>
      <c r="G2180">
        <v>-520</v>
      </c>
      <c r="H2180">
        <v>-69.333333333333343</v>
      </c>
      <c r="I2180">
        <v>5.1971528640831497E-3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522</v>
      </c>
      <c r="F2181">
        <v>130</v>
      </c>
      <c r="G2181">
        <v>-100</v>
      </c>
      <c r="H2181">
        <v>-43.478260869565219</v>
      </c>
      <c r="I2181">
        <v>2.9050279329608901E-3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522</v>
      </c>
      <c r="F2182">
        <v>120</v>
      </c>
      <c r="G2182">
        <v>-10</v>
      </c>
      <c r="H2182">
        <v>-7.6923076923076925</v>
      </c>
      <c r="I2182">
        <v>2.6535170156778598E-3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522</v>
      </c>
      <c r="F2183">
        <v>170</v>
      </c>
      <c r="G2183">
        <v>50</v>
      </c>
      <c r="H2183">
        <v>41.666666666666671</v>
      </c>
      <c r="I2183">
        <v>3.7229266583448301E-3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522</v>
      </c>
      <c r="F2184">
        <v>220</v>
      </c>
      <c r="G2184">
        <v>50</v>
      </c>
      <c r="H2184">
        <v>29.411764705882355</v>
      </c>
      <c r="I2184">
        <v>4.7747200277801797E-3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522</v>
      </c>
      <c r="F2185">
        <v>230</v>
      </c>
      <c r="G2185">
        <v>10</v>
      </c>
      <c r="H2185">
        <v>4.5454545454545459</v>
      </c>
      <c r="I2185">
        <v>4.9467684697279196E-3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522</v>
      </c>
      <c r="F2186">
        <v>630</v>
      </c>
      <c r="G2186">
        <v>400</v>
      </c>
      <c r="H2186">
        <v>173.91304347826087</v>
      </c>
      <c r="I2186">
        <v>1.3413387838528299E-2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522</v>
      </c>
      <c r="F2187">
        <v>500</v>
      </c>
      <c r="G2187">
        <v>-130</v>
      </c>
      <c r="H2187">
        <v>-20.634920634920633</v>
      </c>
      <c r="I2187">
        <v>1.0521664106395E-2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522</v>
      </c>
      <c r="F2188">
        <v>1240</v>
      </c>
      <c r="G2188">
        <v>740</v>
      </c>
      <c r="H2188">
        <v>148</v>
      </c>
      <c r="I2188">
        <v>2.5739491437467499E-2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522</v>
      </c>
      <c r="F2189">
        <v>20</v>
      </c>
      <c r="G2189">
        <v>0</v>
      </c>
      <c r="H2189">
        <v>0</v>
      </c>
      <c r="I2189">
        <v>6.4123116383456198E-3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522</v>
      </c>
      <c r="F2190">
        <v>20</v>
      </c>
      <c r="G2190">
        <v>0</v>
      </c>
      <c r="H2190">
        <v>0</v>
      </c>
      <c r="I2190">
        <v>6.2460961898813203E-3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522</v>
      </c>
      <c r="F2191">
        <v>20</v>
      </c>
      <c r="G2191">
        <v>0</v>
      </c>
      <c r="H2191">
        <v>0</v>
      </c>
      <c r="I2191">
        <v>6.0845756008518397E-3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522</v>
      </c>
      <c r="F2192">
        <v>20</v>
      </c>
      <c r="G2192">
        <v>0</v>
      </c>
      <c r="H2192">
        <v>0</v>
      </c>
      <c r="I2192">
        <v>5.9311981020166004E-3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522</v>
      </c>
      <c r="F2193">
        <v>20</v>
      </c>
      <c r="G2193">
        <v>0</v>
      </c>
      <c r="H2193">
        <v>0</v>
      </c>
      <c r="I2193">
        <v>5.7820179242555596E-3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522</v>
      </c>
      <c r="F2194">
        <v>20</v>
      </c>
      <c r="G2194">
        <v>0</v>
      </c>
      <c r="H2194">
        <v>0</v>
      </c>
      <c r="I2194">
        <v>5.64015792442188E-3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522</v>
      </c>
      <c r="F2195">
        <v>0</v>
      </c>
      <c r="G2195">
        <v>-20</v>
      </c>
      <c r="H2195">
        <v>-100</v>
      </c>
      <c r="I2195">
        <v>0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522</v>
      </c>
      <c r="F2196">
        <v>10</v>
      </c>
      <c r="G2196">
        <v>10</v>
      </c>
      <c r="H2196">
        <v>0</v>
      </c>
      <c r="I2196">
        <v>2.6888948642108E-3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522</v>
      </c>
      <c r="F2197">
        <v>10</v>
      </c>
      <c r="G2197">
        <v>0</v>
      </c>
      <c r="H2197">
        <v>0</v>
      </c>
      <c r="I2197">
        <v>2.6288117770767601E-3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522</v>
      </c>
      <c r="F2198">
        <v>10</v>
      </c>
      <c r="G2198">
        <v>0</v>
      </c>
      <c r="H2198">
        <v>0</v>
      </c>
      <c r="I2198">
        <v>2.57400257400257E-3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522</v>
      </c>
      <c r="F2199">
        <v>10</v>
      </c>
      <c r="G2199">
        <v>0</v>
      </c>
      <c r="H2199">
        <v>0</v>
      </c>
      <c r="I2199">
        <v>2.5239777889954499E-3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522</v>
      </c>
      <c r="F2200">
        <v>20</v>
      </c>
      <c r="G2200">
        <v>10</v>
      </c>
      <c r="H2200">
        <v>100</v>
      </c>
      <c r="I2200">
        <v>4.95785820525533E-3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522</v>
      </c>
      <c r="F2201">
        <v>10</v>
      </c>
      <c r="G2201">
        <v>-10</v>
      </c>
      <c r="H2201">
        <v>-50</v>
      </c>
      <c r="I2201">
        <v>2.43842965130456E-3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522</v>
      </c>
      <c r="F2202">
        <v>40</v>
      </c>
      <c r="G2202">
        <v>30</v>
      </c>
      <c r="H2202">
        <v>300</v>
      </c>
      <c r="I2202">
        <v>9.6061479346781897E-3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522</v>
      </c>
      <c r="F2203">
        <v>10</v>
      </c>
      <c r="G2203">
        <v>-30</v>
      </c>
      <c r="H2203">
        <v>-75</v>
      </c>
      <c r="I2203">
        <v>2.3668639053254399E-3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522</v>
      </c>
      <c r="F2204">
        <v>10</v>
      </c>
      <c r="G2204">
        <v>0</v>
      </c>
      <c r="H2204">
        <v>0</v>
      </c>
      <c r="I2204">
        <v>2.3331777881474502E-3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522</v>
      </c>
      <c r="F2205">
        <v>0</v>
      </c>
      <c r="G2205">
        <v>-10</v>
      </c>
      <c r="H2205">
        <v>-100</v>
      </c>
      <c r="I2205">
        <v>0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522</v>
      </c>
      <c r="F2206">
        <v>20</v>
      </c>
      <c r="G2206">
        <v>20</v>
      </c>
      <c r="H2206">
        <v>0</v>
      </c>
      <c r="I2206">
        <v>4.5402951191827398E-3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522</v>
      </c>
      <c r="F2207">
        <v>10</v>
      </c>
      <c r="G2207">
        <v>-10</v>
      </c>
      <c r="H2207">
        <v>-50</v>
      </c>
      <c r="I2207">
        <v>2.2406453058480798E-3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522</v>
      </c>
      <c r="F2208">
        <v>10</v>
      </c>
      <c r="G2208">
        <v>0</v>
      </c>
      <c r="H2208">
        <v>0</v>
      </c>
      <c r="I2208">
        <v>2.2119000221189999E-3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522</v>
      </c>
      <c r="F2209">
        <v>10</v>
      </c>
      <c r="G2209">
        <v>0</v>
      </c>
      <c r="H2209">
        <v>0</v>
      </c>
      <c r="I2209">
        <v>2.1848372296263902E-3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522</v>
      </c>
      <c r="F2210">
        <v>0</v>
      </c>
      <c r="G2210">
        <v>-10</v>
      </c>
      <c r="H2210">
        <v>-100</v>
      </c>
      <c r="I2210">
        <v>0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522</v>
      </c>
      <c r="F2211">
        <v>20</v>
      </c>
      <c r="G2211">
        <v>20</v>
      </c>
      <c r="H2211">
        <v>0</v>
      </c>
      <c r="I2211">
        <v>4.2662116040955598E-3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522</v>
      </c>
      <c r="F2212">
        <v>40</v>
      </c>
      <c r="G2212">
        <v>20</v>
      </c>
      <c r="H2212">
        <v>100</v>
      </c>
      <c r="I2212">
        <v>8.4352593842260595E-3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522</v>
      </c>
      <c r="F2213">
        <v>30</v>
      </c>
      <c r="G2213">
        <v>-10</v>
      </c>
      <c r="H2213">
        <v>-25</v>
      </c>
      <c r="I2213">
        <v>6.2565172054223099E-3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522</v>
      </c>
      <c r="F2214">
        <v>40</v>
      </c>
      <c r="G2214">
        <v>10</v>
      </c>
      <c r="H2214">
        <v>33.333333333333329</v>
      </c>
      <c r="I2214">
        <v>8.2508250825082501E-3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522</v>
      </c>
      <c r="F2215">
        <v>70</v>
      </c>
      <c r="G2215">
        <v>30</v>
      </c>
      <c r="H2215">
        <v>75</v>
      </c>
      <c r="I2215">
        <v>1.42886303327209E-2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522</v>
      </c>
      <c r="F2216">
        <v>30</v>
      </c>
      <c r="G2216">
        <v>0</v>
      </c>
      <c r="H2216">
        <v>0</v>
      </c>
      <c r="I2216">
        <v>2.8309899028026702E-3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522</v>
      </c>
      <c r="F2217">
        <v>30</v>
      </c>
      <c r="G2217">
        <v>0</v>
      </c>
      <c r="H2217">
        <v>0</v>
      </c>
      <c r="I2217">
        <v>2.8105677346823999E-3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522</v>
      </c>
      <c r="F2218">
        <v>30</v>
      </c>
      <c r="G2218">
        <v>0</v>
      </c>
      <c r="H2218">
        <v>0</v>
      </c>
      <c r="I2218">
        <v>2.79433681073025E-3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522</v>
      </c>
      <c r="F2219">
        <v>30</v>
      </c>
      <c r="G2219">
        <v>0</v>
      </c>
      <c r="H2219">
        <v>0</v>
      </c>
      <c r="I2219">
        <v>2.78060988043377E-3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522</v>
      </c>
      <c r="F2220">
        <v>30</v>
      </c>
      <c r="G2220">
        <v>0</v>
      </c>
      <c r="H2220">
        <v>0</v>
      </c>
      <c r="I2220">
        <v>2.76803838346558E-3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522</v>
      </c>
      <c r="F2221">
        <v>30</v>
      </c>
      <c r="G2221">
        <v>0</v>
      </c>
      <c r="H2221">
        <v>0</v>
      </c>
      <c r="I2221">
        <v>2.7553269654665602E-3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522</v>
      </c>
      <c r="F2222">
        <v>20</v>
      </c>
      <c r="G2222">
        <v>-10</v>
      </c>
      <c r="H2222">
        <v>-33.333333333333329</v>
      </c>
      <c r="I2222">
        <v>1.8283206874485701E-3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522</v>
      </c>
      <c r="F2223">
        <v>10</v>
      </c>
      <c r="G2223">
        <v>-10</v>
      </c>
      <c r="H2223">
        <v>-50</v>
      </c>
      <c r="I2223">
        <v>9.0991810737033605E-4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522</v>
      </c>
      <c r="F2224">
        <v>30</v>
      </c>
      <c r="G2224">
        <v>20</v>
      </c>
      <c r="H2224">
        <v>200</v>
      </c>
      <c r="I2224">
        <v>2.7176374671618801E-3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522</v>
      </c>
      <c r="F2225">
        <v>30</v>
      </c>
      <c r="G2225">
        <v>0</v>
      </c>
      <c r="H2225">
        <v>0</v>
      </c>
      <c r="I2225">
        <v>2.7063599458728E-3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522</v>
      </c>
      <c r="F2226">
        <v>30</v>
      </c>
      <c r="G2226">
        <v>0</v>
      </c>
      <c r="H2226">
        <v>0</v>
      </c>
      <c r="I2226">
        <v>2.6963868416322099E-3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522</v>
      </c>
      <c r="F2227">
        <v>20</v>
      </c>
      <c r="G2227">
        <v>-10</v>
      </c>
      <c r="H2227">
        <v>-33.333333333333329</v>
      </c>
      <c r="I2227">
        <v>1.7913121361397199E-3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522</v>
      </c>
      <c r="F2228">
        <v>30</v>
      </c>
      <c r="G2228">
        <v>10</v>
      </c>
      <c r="H2228">
        <v>50</v>
      </c>
      <c r="I2228">
        <v>2.6785714285714199E-3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522</v>
      </c>
      <c r="F2229">
        <v>10</v>
      </c>
      <c r="G2229">
        <v>-20</v>
      </c>
      <c r="H2229">
        <v>-66.666666666666657</v>
      </c>
      <c r="I2229">
        <v>8.9055125122450805E-4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522</v>
      </c>
      <c r="F2230">
        <v>40</v>
      </c>
      <c r="G2230">
        <v>30</v>
      </c>
      <c r="H2230">
        <v>300</v>
      </c>
      <c r="I2230">
        <v>3.5555555555555501E-3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522</v>
      </c>
      <c r="F2231">
        <v>60</v>
      </c>
      <c r="G2231">
        <v>20</v>
      </c>
      <c r="H2231">
        <v>50</v>
      </c>
      <c r="I2231">
        <v>5.3276505061267904E-3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522</v>
      </c>
      <c r="F2232">
        <v>50</v>
      </c>
      <c r="G2232">
        <v>-10</v>
      </c>
      <c r="H2232">
        <v>-16.666666666666664</v>
      </c>
      <c r="I2232">
        <v>4.44010301038984E-3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522</v>
      </c>
      <c r="F2233">
        <v>20</v>
      </c>
      <c r="G2233">
        <v>-30</v>
      </c>
      <c r="H2233">
        <v>-60</v>
      </c>
      <c r="I2233">
        <v>1.7776197671318099E-3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522</v>
      </c>
      <c r="F2234">
        <v>10</v>
      </c>
      <c r="G2234">
        <v>-10</v>
      </c>
      <c r="H2234">
        <v>-50</v>
      </c>
      <c r="I2234">
        <v>8.8991723769689401E-4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522</v>
      </c>
      <c r="F2235">
        <v>40</v>
      </c>
      <c r="G2235">
        <v>30</v>
      </c>
      <c r="H2235">
        <v>300</v>
      </c>
      <c r="I2235">
        <v>3.5628395831477601E-3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522</v>
      </c>
      <c r="F2236">
        <v>20</v>
      </c>
      <c r="G2236">
        <v>-20</v>
      </c>
      <c r="H2236">
        <v>-50</v>
      </c>
      <c r="I2236">
        <v>1.7815784785319699E-3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522</v>
      </c>
      <c r="F2237">
        <v>70</v>
      </c>
      <c r="G2237">
        <v>50</v>
      </c>
      <c r="H2237">
        <v>250</v>
      </c>
      <c r="I2237">
        <v>6.2294206638782599E-3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522</v>
      </c>
      <c r="F2238">
        <v>20</v>
      </c>
      <c r="G2238">
        <v>-50</v>
      </c>
      <c r="H2238">
        <v>-71.428571428571431</v>
      </c>
      <c r="I2238">
        <v>1.77667229279559E-3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522</v>
      </c>
      <c r="F2239">
        <v>40</v>
      </c>
      <c r="G2239">
        <v>20</v>
      </c>
      <c r="H2239">
        <v>100</v>
      </c>
      <c r="I2239">
        <v>3.5451564300274701E-3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522</v>
      </c>
      <c r="F2240">
        <v>30</v>
      </c>
      <c r="G2240">
        <v>-10</v>
      </c>
      <c r="H2240">
        <v>-25</v>
      </c>
      <c r="I2240">
        <v>2.6532236667551E-3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522</v>
      </c>
      <c r="F2241">
        <v>60</v>
      </c>
      <c r="G2241">
        <v>30</v>
      </c>
      <c r="H2241">
        <v>100</v>
      </c>
      <c r="I2241">
        <v>5.29801324503311E-3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522</v>
      </c>
      <c r="F2242">
        <v>30</v>
      </c>
      <c r="G2242">
        <v>-30</v>
      </c>
      <c r="H2242">
        <v>-50</v>
      </c>
      <c r="I2242">
        <v>2.6466696074106699E-3</v>
      </c>
    </row>
    <row r="2243" spans="1:9" x14ac:dyDescent="0.25">
      <c r="A2243" t="s">
        <v>100</v>
      </c>
      <c r="B2243" t="s">
        <v>419</v>
      </c>
      <c r="C2243" t="s">
        <v>101</v>
      </c>
      <c r="D2243">
        <v>1990</v>
      </c>
      <c r="E2243" t="s">
        <v>522</v>
      </c>
      <c r="F2243">
        <v>10</v>
      </c>
      <c r="G2243">
        <v>0</v>
      </c>
      <c r="H2243">
        <v>0</v>
      </c>
      <c r="I2243">
        <v>1.4019346698443799E-3</v>
      </c>
    </row>
    <row r="2244" spans="1:9" x14ac:dyDescent="0.25">
      <c r="A2244" t="s">
        <v>100</v>
      </c>
      <c r="B2244" t="s">
        <v>419</v>
      </c>
      <c r="C2244" t="s">
        <v>101</v>
      </c>
      <c r="D2244">
        <v>1991</v>
      </c>
      <c r="E2244" t="s">
        <v>522</v>
      </c>
      <c r="F2244">
        <v>10</v>
      </c>
      <c r="G2244">
        <v>0</v>
      </c>
      <c r="H2244">
        <v>0</v>
      </c>
      <c r="I2244">
        <v>1.37551581843191E-3</v>
      </c>
    </row>
    <row r="2245" spans="1:9" x14ac:dyDescent="0.25">
      <c r="A2245" t="s">
        <v>100</v>
      </c>
      <c r="B2245" t="s">
        <v>419</v>
      </c>
      <c r="C2245" t="s">
        <v>101</v>
      </c>
      <c r="D2245">
        <v>1992</v>
      </c>
      <c r="E2245" t="s">
        <v>522</v>
      </c>
      <c r="F2245">
        <v>10</v>
      </c>
      <c r="G2245">
        <v>0</v>
      </c>
      <c r="H2245">
        <v>0</v>
      </c>
      <c r="I2245">
        <v>1.3498920086393001E-3</v>
      </c>
    </row>
    <row r="2246" spans="1:9" x14ac:dyDescent="0.25">
      <c r="A2246" t="s">
        <v>100</v>
      </c>
      <c r="B2246" t="s">
        <v>419</v>
      </c>
      <c r="C2246" t="s">
        <v>101</v>
      </c>
      <c r="D2246">
        <v>1993</v>
      </c>
      <c r="E2246" t="s">
        <v>522</v>
      </c>
      <c r="F2246">
        <v>10</v>
      </c>
      <c r="G2246">
        <v>0</v>
      </c>
      <c r="H2246">
        <v>0</v>
      </c>
      <c r="I2246">
        <v>1.3252054068380501E-3</v>
      </c>
    </row>
    <row r="2247" spans="1:9" x14ac:dyDescent="0.25">
      <c r="A2247" t="s">
        <v>100</v>
      </c>
      <c r="B2247" t="s">
        <v>419</v>
      </c>
      <c r="C2247" t="s">
        <v>101</v>
      </c>
      <c r="D2247">
        <v>1994</v>
      </c>
      <c r="E2247" t="s">
        <v>522</v>
      </c>
      <c r="F2247">
        <v>10</v>
      </c>
      <c r="G2247">
        <v>0</v>
      </c>
      <c r="H2247">
        <v>0</v>
      </c>
      <c r="I2247">
        <v>1.3014055179593901E-3</v>
      </c>
    </row>
    <row r="2248" spans="1:9" x14ac:dyDescent="0.25">
      <c r="A2248" t="s">
        <v>100</v>
      </c>
      <c r="B2248" t="s">
        <v>419</v>
      </c>
      <c r="C2248" t="s">
        <v>101</v>
      </c>
      <c r="D2248">
        <v>1995</v>
      </c>
      <c r="E2248" t="s">
        <v>522</v>
      </c>
      <c r="F2248">
        <v>10</v>
      </c>
      <c r="G2248">
        <v>0</v>
      </c>
      <c r="H2248">
        <v>0</v>
      </c>
      <c r="I2248">
        <v>1.2789359253101401E-3</v>
      </c>
    </row>
    <row r="2249" spans="1:9" x14ac:dyDescent="0.25">
      <c r="A2249" t="s">
        <v>100</v>
      </c>
      <c r="B2249" t="s">
        <v>419</v>
      </c>
      <c r="C2249" t="s">
        <v>101</v>
      </c>
      <c r="D2249">
        <v>1996</v>
      </c>
      <c r="E2249" t="s">
        <v>522</v>
      </c>
      <c r="F2249">
        <v>10</v>
      </c>
      <c r="G2249">
        <v>0</v>
      </c>
      <c r="H2249">
        <v>0</v>
      </c>
      <c r="I2249">
        <v>1.2573871495033301E-3</v>
      </c>
    </row>
    <row r="2250" spans="1:9" x14ac:dyDescent="0.25">
      <c r="A2250" t="s">
        <v>100</v>
      </c>
      <c r="B2250" t="s">
        <v>419</v>
      </c>
      <c r="C2250" t="s">
        <v>101</v>
      </c>
      <c r="D2250">
        <v>1997</v>
      </c>
      <c r="E2250" t="s">
        <v>522</v>
      </c>
      <c r="F2250">
        <v>10</v>
      </c>
      <c r="G2250">
        <v>0</v>
      </c>
      <c r="H2250">
        <v>0</v>
      </c>
      <c r="I2250">
        <v>1.2370113805046999E-3</v>
      </c>
    </row>
    <row r="2251" spans="1:9" x14ac:dyDescent="0.25">
      <c r="A2251" t="s">
        <v>100</v>
      </c>
      <c r="B2251" t="s">
        <v>419</v>
      </c>
      <c r="C2251" t="s">
        <v>101</v>
      </c>
      <c r="D2251">
        <v>1998</v>
      </c>
      <c r="E2251" t="s">
        <v>522</v>
      </c>
      <c r="F2251">
        <v>10</v>
      </c>
      <c r="G2251">
        <v>0</v>
      </c>
      <c r="H2251">
        <v>0</v>
      </c>
      <c r="I2251">
        <v>1.21743364986608E-3</v>
      </c>
    </row>
    <row r="2252" spans="1:9" x14ac:dyDescent="0.25">
      <c r="A2252" t="s">
        <v>100</v>
      </c>
      <c r="B2252" t="s">
        <v>419</v>
      </c>
      <c r="C2252" t="s">
        <v>101</v>
      </c>
      <c r="D2252">
        <v>1999</v>
      </c>
      <c r="E2252" t="s">
        <v>522</v>
      </c>
      <c r="F2252">
        <v>10</v>
      </c>
      <c r="G2252">
        <v>0</v>
      </c>
      <c r="H2252">
        <v>0</v>
      </c>
      <c r="I2252">
        <v>1.1986096128490901E-3</v>
      </c>
    </row>
    <row r="2253" spans="1:9" x14ac:dyDescent="0.25">
      <c r="A2253" t="s">
        <v>100</v>
      </c>
      <c r="B2253" t="s">
        <v>419</v>
      </c>
      <c r="C2253" t="s">
        <v>101</v>
      </c>
      <c r="D2253">
        <v>2000</v>
      </c>
      <c r="E2253" t="s">
        <v>522</v>
      </c>
      <c r="F2253">
        <v>10</v>
      </c>
      <c r="G2253">
        <v>0</v>
      </c>
      <c r="H2253">
        <v>0</v>
      </c>
      <c r="I2253">
        <v>1.18049817022783E-3</v>
      </c>
    </row>
    <row r="2254" spans="1:9" x14ac:dyDescent="0.25">
      <c r="A2254" t="s">
        <v>100</v>
      </c>
      <c r="B2254" t="s">
        <v>419</v>
      </c>
      <c r="C2254" t="s">
        <v>101</v>
      </c>
      <c r="D2254">
        <v>2001</v>
      </c>
      <c r="E2254" t="s">
        <v>522</v>
      </c>
      <c r="F2254">
        <v>10</v>
      </c>
      <c r="G2254">
        <v>0</v>
      </c>
      <c r="H2254">
        <v>0</v>
      </c>
      <c r="I2254">
        <v>1.1629259216187899E-3</v>
      </c>
    </row>
    <row r="2255" spans="1:9" x14ac:dyDescent="0.25">
      <c r="A2255" t="s">
        <v>100</v>
      </c>
      <c r="B2255" t="s">
        <v>419</v>
      </c>
      <c r="C2255" t="s">
        <v>101</v>
      </c>
      <c r="D2255">
        <v>2002</v>
      </c>
      <c r="E2255" t="s">
        <v>522</v>
      </c>
      <c r="F2255">
        <v>0</v>
      </c>
      <c r="G2255">
        <v>-10</v>
      </c>
      <c r="H2255">
        <v>-100</v>
      </c>
      <c r="I2255">
        <v>0</v>
      </c>
    </row>
    <row r="2256" spans="1:9" x14ac:dyDescent="0.25">
      <c r="A2256" t="s">
        <v>100</v>
      </c>
      <c r="B2256" t="s">
        <v>419</v>
      </c>
      <c r="C2256" t="s">
        <v>101</v>
      </c>
      <c r="D2256">
        <v>2003</v>
      </c>
      <c r="E2256" t="s">
        <v>522</v>
      </c>
      <c r="F2256">
        <v>0</v>
      </c>
      <c r="G2256">
        <v>0</v>
      </c>
      <c r="H2256">
        <v>0</v>
      </c>
      <c r="I2256">
        <v>0</v>
      </c>
    </row>
    <row r="2257" spans="1:9" x14ac:dyDescent="0.25">
      <c r="A2257" t="s">
        <v>100</v>
      </c>
      <c r="B2257" t="s">
        <v>419</v>
      </c>
      <c r="C2257" t="s">
        <v>101</v>
      </c>
      <c r="D2257">
        <v>2004</v>
      </c>
      <c r="E2257" t="s">
        <v>522</v>
      </c>
      <c r="F2257">
        <v>0</v>
      </c>
      <c r="G2257">
        <v>0</v>
      </c>
      <c r="H2257">
        <v>0</v>
      </c>
      <c r="I2257">
        <v>0</v>
      </c>
    </row>
    <row r="2258" spans="1:9" x14ac:dyDescent="0.25">
      <c r="A2258" t="s">
        <v>100</v>
      </c>
      <c r="B2258" t="s">
        <v>419</v>
      </c>
      <c r="C2258" t="s">
        <v>101</v>
      </c>
      <c r="D2258">
        <v>2005</v>
      </c>
      <c r="E2258" t="s">
        <v>522</v>
      </c>
      <c r="F2258">
        <v>100</v>
      </c>
      <c r="G2258">
        <v>100</v>
      </c>
      <c r="H2258">
        <v>0</v>
      </c>
      <c r="I2258">
        <v>1.0992634934593799E-2</v>
      </c>
    </row>
    <row r="2259" spans="1:9" x14ac:dyDescent="0.25">
      <c r="A2259" t="s">
        <v>100</v>
      </c>
      <c r="B2259" t="s">
        <v>419</v>
      </c>
      <c r="C2259" t="s">
        <v>101</v>
      </c>
      <c r="D2259">
        <v>2006</v>
      </c>
      <c r="E2259" t="s">
        <v>522</v>
      </c>
      <c r="F2259">
        <v>0</v>
      </c>
      <c r="G2259">
        <v>-100</v>
      </c>
      <c r="H2259">
        <v>-100</v>
      </c>
      <c r="I2259">
        <v>0</v>
      </c>
    </row>
    <row r="2260" spans="1:9" x14ac:dyDescent="0.25">
      <c r="A2260" t="s">
        <v>100</v>
      </c>
      <c r="B2260" t="s">
        <v>419</v>
      </c>
      <c r="C2260" t="s">
        <v>101</v>
      </c>
      <c r="D2260">
        <v>2007</v>
      </c>
      <c r="E2260" t="s">
        <v>522</v>
      </c>
      <c r="F2260">
        <v>10</v>
      </c>
      <c r="G2260">
        <v>10</v>
      </c>
      <c r="H2260">
        <v>0</v>
      </c>
      <c r="I2260">
        <v>1.07077845593746E-3</v>
      </c>
    </row>
    <row r="2261" spans="1:9" x14ac:dyDescent="0.25">
      <c r="A2261" t="s">
        <v>100</v>
      </c>
      <c r="B2261" t="s">
        <v>419</v>
      </c>
      <c r="C2261" t="s">
        <v>101</v>
      </c>
      <c r="D2261">
        <v>2008</v>
      </c>
      <c r="E2261" t="s">
        <v>522</v>
      </c>
      <c r="F2261">
        <v>0</v>
      </c>
      <c r="G2261">
        <v>-10</v>
      </c>
      <c r="H2261">
        <v>-100</v>
      </c>
      <c r="I2261">
        <v>0</v>
      </c>
    </row>
    <row r="2262" spans="1:9" x14ac:dyDescent="0.25">
      <c r="A2262" t="s">
        <v>100</v>
      </c>
      <c r="B2262" t="s">
        <v>419</v>
      </c>
      <c r="C2262" t="s">
        <v>101</v>
      </c>
      <c r="D2262">
        <v>2009</v>
      </c>
      <c r="E2262" t="s">
        <v>522</v>
      </c>
      <c r="F2262">
        <v>0</v>
      </c>
      <c r="G2262">
        <v>0</v>
      </c>
      <c r="H2262">
        <v>0</v>
      </c>
      <c r="I2262">
        <v>0</v>
      </c>
    </row>
    <row r="2263" spans="1:9" x14ac:dyDescent="0.25">
      <c r="A2263" t="s">
        <v>100</v>
      </c>
      <c r="B2263" t="s">
        <v>419</v>
      </c>
      <c r="C2263" t="s">
        <v>101</v>
      </c>
      <c r="D2263">
        <v>2010</v>
      </c>
      <c r="E2263" t="s">
        <v>522</v>
      </c>
      <c r="F2263">
        <v>10</v>
      </c>
      <c r="G2263">
        <v>10</v>
      </c>
      <c r="H2263">
        <v>0</v>
      </c>
      <c r="I2263">
        <v>1.0314595152140201E-3</v>
      </c>
    </row>
    <row r="2264" spans="1:9" x14ac:dyDescent="0.25">
      <c r="A2264" t="s">
        <v>100</v>
      </c>
      <c r="B2264" t="s">
        <v>419</v>
      </c>
      <c r="C2264" t="s">
        <v>101</v>
      </c>
      <c r="D2264">
        <v>2011</v>
      </c>
      <c r="E2264" t="s">
        <v>522</v>
      </c>
      <c r="F2264">
        <v>10</v>
      </c>
      <c r="G2264">
        <v>0</v>
      </c>
      <c r="H2264">
        <v>0</v>
      </c>
      <c r="I2264">
        <v>1.0190563538163601E-3</v>
      </c>
    </row>
    <row r="2265" spans="1:9" x14ac:dyDescent="0.25">
      <c r="A2265" t="s">
        <v>100</v>
      </c>
      <c r="B2265" t="s">
        <v>419</v>
      </c>
      <c r="C2265" t="s">
        <v>101</v>
      </c>
      <c r="D2265">
        <v>2012</v>
      </c>
      <c r="E2265" t="s">
        <v>522</v>
      </c>
      <c r="F2265">
        <v>0</v>
      </c>
      <c r="G2265">
        <v>-10</v>
      </c>
      <c r="H2265">
        <v>-100</v>
      </c>
      <c r="I2265">
        <v>0</v>
      </c>
    </row>
    <row r="2266" spans="1:9" x14ac:dyDescent="0.25">
      <c r="A2266" t="s">
        <v>100</v>
      </c>
      <c r="B2266" t="s">
        <v>419</v>
      </c>
      <c r="C2266" t="s">
        <v>101</v>
      </c>
      <c r="D2266">
        <v>2013</v>
      </c>
      <c r="E2266" t="s">
        <v>522</v>
      </c>
      <c r="F2266">
        <v>20</v>
      </c>
      <c r="G2266">
        <v>20</v>
      </c>
      <c r="H2266">
        <v>0</v>
      </c>
      <c r="I2266">
        <v>1.9904458598726102E-3</v>
      </c>
    </row>
    <row r="2267" spans="1:9" x14ac:dyDescent="0.25">
      <c r="A2267" t="s">
        <v>100</v>
      </c>
      <c r="B2267" t="s">
        <v>419</v>
      </c>
      <c r="C2267" t="s">
        <v>101</v>
      </c>
      <c r="D2267">
        <v>2014</v>
      </c>
      <c r="E2267" t="s">
        <v>522</v>
      </c>
      <c r="F2267">
        <v>20</v>
      </c>
      <c r="G2267">
        <v>0</v>
      </c>
      <c r="H2267">
        <v>0</v>
      </c>
      <c r="I2267">
        <v>1.96753566158386E-3</v>
      </c>
    </row>
    <row r="2268" spans="1:9" x14ac:dyDescent="0.25">
      <c r="A2268" t="s">
        <v>100</v>
      </c>
      <c r="B2268" t="s">
        <v>419</v>
      </c>
      <c r="C2268" t="s">
        <v>101</v>
      </c>
      <c r="D2268">
        <v>2015</v>
      </c>
      <c r="E2268" t="s">
        <v>522</v>
      </c>
      <c r="F2268">
        <v>40</v>
      </c>
      <c r="G2268">
        <v>20</v>
      </c>
      <c r="H2268">
        <v>100</v>
      </c>
      <c r="I2268">
        <v>3.89029371717564E-3</v>
      </c>
    </row>
    <row r="2269" spans="1:9" x14ac:dyDescent="0.25">
      <c r="A2269" t="s">
        <v>100</v>
      </c>
      <c r="B2269" t="s">
        <v>419</v>
      </c>
      <c r="C2269" t="s">
        <v>101</v>
      </c>
      <c r="D2269">
        <v>2016</v>
      </c>
      <c r="E2269" t="s">
        <v>522</v>
      </c>
      <c r="F2269">
        <v>0</v>
      </c>
      <c r="G2269">
        <v>-40</v>
      </c>
      <c r="H2269">
        <v>-100</v>
      </c>
      <c r="I2269">
        <v>0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522</v>
      </c>
      <c r="F2270">
        <v>20</v>
      </c>
      <c r="G2270">
        <v>0</v>
      </c>
      <c r="H2270">
        <v>0</v>
      </c>
      <c r="I2270">
        <v>1.9548431238393098E-3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522</v>
      </c>
      <c r="F2271">
        <v>20</v>
      </c>
      <c r="G2271">
        <v>0</v>
      </c>
      <c r="H2271">
        <v>0</v>
      </c>
      <c r="I2271">
        <v>1.90985485103132E-3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522</v>
      </c>
      <c r="F2272">
        <v>20</v>
      </c>
      <c r="G2272">
        <v>0</v>
      </c>
      <c r="H2272">
        <v>0</v>
      </c>
      <c r="I2272">
        <v>1.8663680477790201E-3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522</v>
      </c>
      <c r="F2273">
        <v>20</v>
      </c>
      <c r="G2273">
        <v>0</v>
      </c>
      <c r="H2273">
        <v>0</v>
      </c>
      <c r="I2273">
        <v>1.8246510354894599E-3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522</v>
      </c>
      <c r="F2274">
        <v>20</v>
      </c>
      <c r="G2274">
        <v>0</v>
      </c>
      <c r="H2274">
        <v>0</v>
      </c>
      <c r="I2274">
        <v>1.78443968593861E-3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522</v>
      </c>
      <c r="F2275">
        <v>20</v>
      </c>
      <c r="G2275">
        <v>0</v>
      </c>
      <c r="H2275">
        <v>0</v>
      </c>
      <c r="I2275">
        <v>1.74596246180707E-3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522</v>
      </c>
      <c r="F2276">
        <v>0</v>
      </c>
      <c r="G2276">
        <v>-20</v>
      </c>
      <c r="H2276">
        <v>-100</v>
      </c>
      <c r="I2276">
        <v>0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522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522</v>
      </c>
      <c r="F2278">
        <v>0</v>
      </c>
      <c r="G2278">
        <v>0</v>
      </c>
      <c r="H2278">
        <v>0</v>
      </c>
      <c r="I2278">
        <v>0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522</v>
      </c>
      <c r="F2279">
        <v>0</v>
      </c>
      <c r="G2279">
        <v>0</v>
      </c>
      <c r="H2279">
        <v>0</v>
      </c>
      <c r="I2279">
        <v>0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522</v>
      </c>
      <c r="F2280">
        <v>0</v>
      </c>
      <c r="G2280">
        <v>0</v>
      </c>
      <c r="H2280">
        <v>0</v>
      </c>
      <c r="I2280">
        <v>0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522</v>
      </c>
      <c r="F2281">
        <v>20</v>
      </c>
      <c r="G2281">
        <v>20</v>
      </c>
      <c r="H2281">
        <v>0</v>
      </c>
      <c r="I2281">
        <v>1.5485869144405699E-3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522</v>
      </c>
      <c r="F2282">
        <v>0</v>
      </c>
      <c r="G2282">
        <v>-20</v>
      </c>
      <c r="H2282">
        <v>-100</v>
      </c>
      <c r="I2282">
        <v>0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522</v>
      </c>
      <c r="F2283">
        <v>0</v>
      </c>
      <c r="G2283">
        <v>0</v>
      </c>
      <c r="H2283">
        <v>0</v>
      </c>
      <c r="I2283">
        <v>0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522</v>
      </c>
      <c r="F2284">
        <v>10</v>
      </c>
      <c r="G2284">
        <v>10</v>
      </c>
      <c r="H2284">
        <v>0</v>
      </c>
      <c r="I2284">
        <v>7.3551044424830805E-4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522</v>
      </c>
      <c r="F2285">
        <v>30</v>
      </c>
      <c r="G2285">
        <v>20</v>
      </c>
      <c r="H2285">
        <v>200</v>
      </c>
      <c r="I2285">
        <v>2.1698249674526201E-3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522</v>
      </c>
      <c r="F2286">
        <v>10</v>
      </c>
      <c r="G2286">
        <v>-20</v>
      </c>
      <c r="H2286">
        <v>-66.666666666666657</v>
      </c>
      <c r="I2286">
        <v>7.1128814282665905E-4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522</v>
      </c>
      <c r="F2287">
        <v>10</v>
      </c>
      <c r="G2287">
        <v>0</v>
      </c>
      <c r="H2287">
        <v>0</v>
      </c>
      <c r="I2287">
        <v>6.9944743652514498E-4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522</v>
      </c>
      <c r="F2288">
        <v>0</v>
      </c>
      <c r="G2288">
        <v>-10</v>
      </c>
      <c r="H2288">
        <v>-100</v>
      </c>
      <c r="I2288">
        <v>0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522</v>
      </c>
      <c r="F2289">
        <v>20</v>
      </c>
      <c r="G2289">
        <v>20</v>
      </c>
      <c r="H2289">
        <v>0</v>
      </c>
      <c r="I2289">
        <v>1.35372952484093E-3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522</v>
      </c>
      <c r="F2290">
        <v>10</v>
      </c>
      <c r="G2290">
        <v>-10</v>
      </c>
      <c r="H2290">
        <v>-50</v>
      </c>
      <c r="I2290">
        <v>6.6617813603357505E-4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522</v>
      </c>
      <c r="F2291">
        <v>10</v>
      </c>
      <c r="G2291">
        <v>0</v>
      </c>
      <c r="H2291">
        <v>0</v>
      </c>
      <c r="I2291">
        <v>6.5599580162686898E-4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522</v>
      </c>
      <c r="F2292">
        <v>60</v>
      </c>
      <c r="G2292">
        <v>50</v>
      </c>
      <c r="H2292">
        <v>500</v>
      </c>
      <c r="I2292">
        <v>3.8774718883287998E-3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522</v>
      </c>
      <c r="F2293">
        <v>10</v>
      </c>
      <c r="G2293">
        <v>-50</v>
      </c>
      <c r="H2293">
        <v>-83.333333333333343</v>
      </c>
      <c r="I2293">
        <v>6.3665881454128697E-4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522</v>
      </c>
      <c r="F2294">
        <v>10</v>
      </c>
      <c r="G2294">
        <v>0</v>
      </c>
      <c r="H2294">
        <v>0</v>
      </c>
      <c r="I2294">
        <v>6.2688064192577698E-4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522</v>
      </c>
      <c r="F2295">
        <v>40</v>
      </c>
      <c r="G2295">
        <v>30</v>
      </c>
      <c r="H2295">
        <v>300</v>
      </c>
      <c r="I2295">
        <v>2.4673081667900298E-3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522</v>
      </c>
      <c r="F2296">
        <v>30</v>
      </c>
      <c r="G2296">
        <v>-10</v>
      </c>
      <c r="H2296">
        <v>-25</v>
      </c>
      <c r="I2296">
        <v>1.8191740949608801E-3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522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522</v>
      </c>
      <c r="F2298">
        <v>0</v>
      </c>
      <c r="G2298">
        <v>0</v>
      </c>
      <c r="H2298">
        <v>0</v>
      </c>
      <c r="I2298">
        <v>0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522</v>
      </c>
      <c r="F2299">
        <v>0</v>
      </c>
      <c r="G2299">
        <v>0</v>
      </c>
      <c r="H2299">
        <v>0</v>
      </c>
      <c r="I2299">
        <v>0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522</v>
      </c>
      <c r="F2300">
        <v>0</v>
      </c>
      <c r="G2300">
        <v>0</v>
      </c>
      <c r="H2300">
        <v>0</v>
      </c>
      <c r="I2300">
        <v>0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522</v>
      </c>
      <c r="F2301">
        <v>0</v>
      </c>
      <c r="G2301">
        <v>0</v>
      </c>
      <c r="H2301">
        <v>0</v>
      </c>
      <c r="I2301">
        <v>0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522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522</v>
      </c>
      <c r="F2303">
        <v>0</v>
      </c>
      <c r="G2303">
        <v>0</v>
      </c>
      <c r="H2303">
        <v>0</v>
      </c>
      <c r="I2303">
        <v>0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522</v>
      </c>
      <c r="F2304">
        <v>0</v>
      </c>
      <c r="G2304">
        <v>0</v>
      </c>
      <c r="H2304">
        <v>0</v>
      </c>
      <c r="I2304">
        <v>0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522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522</v>
      </c>
      <c r="F2306">
        <v>0</v>
      </c>
      <c r="G2306">
        <v>0</v>
      </c>
      <c r="H2306">
        <v>0</v>
      </c>
      <c r="I2306">
        <v>0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522</v>
      </c>
      <c r="F2307">
        <v>0</v>
      </c>
      <c r="G2307">
        <v>0</v>
      </c>
      <c r="H2307">
        <v>0</v>
      </c>
      <c r="I2307">
        <v>0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522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522</v>
      </c>
      <c r="F2309">
        <v>0</v>
      </c>
      <c r="G2309">
        <v>0</v>
      </c>
      <c r="H2309">
        <v>0</v>
      </c>
      <c r="I2309">
        <v>0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522</v>
      </c>
      <c r="F2310">
        <v>0</v>
      </c>
      <c r="G2310">
        <v>0</v>
      </c>
      <c r="H2310">
        <v>0</v>
      </c>
      <c r="I2310">
        <v>0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522</v>
      </c>
      <c r="F2311">
        <v>0</v>
      </c>
      <c r="G2311">
        <v>0</v>
      </c>
      <c r="H2311">
        <v>0</v>
      </c>
      <c r="I2311">
        <v>0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522</v>
      </c>
      <c r="F2312">
        <v>0</v>
      </c>
      <c r="G2312">
        <v>0</v>
      </c>
      <c r="H2312">
        <v>0</v>
      </c>
      <c r="I2312">
        <v>0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522</v>
      </c>
      <c r="F2313">
        <v>0</v>
      </c>
      <c r="G2313">
        <v>0</v>
      </c>
      <c r="H2313">
        <v>0</v>
      </c>
      <c r="I2313">
        <v>0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522</v>
      </c>
      <c r="F2314">
        <v>0</v>
      </c>
      <c r="G2314">
        <v>0</v>
      </c>
      <c r="H2314">
        <v>0</v>
      </c>
      <c r="I2314">
        <v>0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522</v>
      </c>
      <c r="F2315">
        <v>0</v>
      </c>
      <c r="G2315">
        <v>0</v>
      </c>
      <c r="H2315">
        <v>0</v>
      </c>
      <c r="I2315">
        <v>0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522</v>
      </c>
      <c r="F2316">
        <v>0</v>
      </c>
      <c r="G2316">
        <v>0</v>
      </c>
      <c r="H2316">
        <v>0</v>
      </c>
      <c r="I2316">
        <v>0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522</v>
      </c>
      <c r="F2317">
        <v>0</v>
      </c>
      <c r="G2317">
        <v>0</v>
      </c>
      <c r="H2317">
        <v>0</v>
      </c>
      <c r="I2317">
        <v>0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522</v>
      </c>
      <c r="F2318">
        <v>0</v>
      </c>
      <c r="G2318">
        <v>0</v>
      </c>
      <c r="H2318">
        <v>0</v>
      </c>
      <c r="I2318">
        <v>0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522</v>
      </c>
      <c r="F2319">
        <v>0</v>
      </c>
      <c r="G2319">
        <v>0</v>
      </c>
      <c r="H2319">
        <v>0</v>
      </c>
      <c r="I2319">
        <v>0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522</v>
      </c>
      <c r="F2320">
        <v>10</v>
      </c>
      <c r="G2320">
        <v>10</v>
      </c>
      <c r="H2320">
        <v>0</v>
      </c>
      <c r="I2320">
        <v>1.5959144589849899E-3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522</v>
      </c>
      <c r="F2321">
        <v>0</v>
      </c>
      <c r="G2321">
        <v>-10</v>
      </c>
      <c r="H2321">
        <v>-100</v>
      </c>
      <c r="I2321">
        <v>0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522</v>
      </c>
      <c r="F2322">
        <v>10</v>
      </c>
      <c r="G2322">
        <v>10</v>
      </c>
      <c r="H2322">
        <v>0</v>
      </c>
      <c r="I2322">
        <v>1.5810276679841899E-3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522</v>
      </c>
      <c r="F2323">
        <v>0</v>
      </c>
      <c r="G2323">
        <v>-10</v>
      </c>
      <c r="H2323">
        <v>-100</v>
      </c>
      <c r="I2323">
        <v>0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522</v>
      </c>
      <c r="F2324">
        <v>390</v>
      </c>
      <c r="G2324">
        <v>0</v>
      </c>
      <c r="H2324">
        <v>0</v>
      </c>
      <c r="I2324">
        <v>4.2098445595854898E-2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522</v>
      </c>
      <c r="F2325">
        <v>390</v>
      </c>
      <c r="G2325">
        <v>0</v>
      </c>
      <c r="H2325">
        <v>0</v>
      </c>
      <c r="I2325">
        <v>4.1126225877886703E-2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522</v>
      </c>
      <c r="F2326">
        <v>390</v>
      </c>
      <c r="G2326">
        <v>0</v>
      </c>
      <c r="H2326">
        <v>0</v>
      </c>
      <c r="I2326">
        <v>4.0168915439283102E-2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522</v>
      </c>
      <c r="F2327">
        <v>390</v>
      </c>
      <c r="G2327">
        <v>0</v>
      </c>
      <c r="H2327">
        <v>0</v>
      </c>
      <c r="I2327">
        <v>3.9239360096589099E-2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522</v>
      </c>
      <c r="F2328">
        <v>390</v>
      </c>
      <c r="G2328">
        <v>0</v>
      </c>
      <c r="H2328">
        <v>0</v>
      </c>
      <c r="I2328">
        <v>3.8340542666142299E-2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522</v>
      </c>
      <c r="F2329">
        <v>390</v>
      </c>
      <c r="G2329">
        <v>0</v>
      </c>
      <c r="H2329">
        <v>0</v>
      </c>
      <c r="I2329">
        <v>3.7471176018447301E-2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522</v>
      </c>
      <c r="F2330">
        <v>240</v>
      </c>
      <c r="G2330">
        <v>-150</v>
      </c>
      <c r="H2330">
        <v>-38.461538461538467</v>
      </c>
      <c r="I2330">
        <v>2.2541561003099401E-2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522</v>
      </c>
      <c r="F2331">
        <v>170</v>
      </c>
      <c r="G2331">
        <v>-70</v>
      </c>
      <c r="H2331">
        <v>-29.166666666666668</v>
      </c>
      <c r="I2331">
        <v>1.5613519470977199E-2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522</v>
      </c>
      <c r="F2332">
        <v>670</v>
      </c>
      <c r="G2332">
        <v>500</v>
      </c>
      <c r="H2332">
        <v>294.11764705882354</v>
      </c>
      <c r="I2332">
        <v>6.0176037363032099E-2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522</v>
      </c>
      <c r="F2333">
        <v>180</v>
      </c>
      <c r="G2333">
        <v>-490</v>
      </c>
      <c r="H2333">
        <v>-73.134328358208961</v>
      </c>
      <c r="I2333">
        <v>1.58074997804513E-2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522</v>
      </c>
      <c r="F2334">
        <v>430</v>
      </c>
      <c r="G2334">
        <v>250</v>
      </c>
      <c r="H2334">
        <v>138.88888888888889</v>
      </c>
      <c r="I2334">
        <v>3.69067032872714E-2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522</v>
      </c>
      <c r="F2335">
        <v>40</v>
      </c>
      <c r="G2335">
        <v>-390</v>
      </c>
      <c r="H2335">
        <v>-90.697674418604649</v>
      </c>
      <c r="I2335">
        <v>3.3542976939203301E-3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522</v>
      </c>
      <c r="F2336">
        <v>280</v>
      </c>
      <c r="G2336">
        <v>240</v>
      </c>
      <c r="H2336">
        <v>600</v>
      </c>
      <c r="I2336">
        <v>2.2933901220411099E-2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522</v>
      </c>
      <c r="F2337">
        <v>1630</v>
      </c>
      <c r="G2337">
        <v>1350</v>
      </c>
      <c r="H2337">
        <v>482.14285714285711</v>
      </c>
      <c r="I2337">
        <v>0.13039999999999999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522</v>
      </c>
      <c r="F2338">
        <v>50</v>
      </c>
      <c r="G2338">
        <v>-1580</v>
      </c>
      <c r="H2338">
        <v>-96.932515337423311</v>
      </c>
      <c r="I2338">
        <v>3.9071657419707702E-3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522</v>
      </c>
      <c r="F2339">
        <v>1040</v>
      </c>
      <c r="G2339">
        <v>990</v>
      </c>
      <c r="H2339">
        <v>1980</v>
      </c>
      <c r="I2339">
        <v>7.9413561392791696E-2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522</v>
      </c>
      <c r="F2340">
        <v>150</v>
      </c>
      <c r="G2340">
        <v>-890</v>
      </c>
      <c r="H2340">
        <v>-85.576923076923066</v>
      </c>
      <c r="I2340">
        <v>1.1196536538030899E-2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522</v>
      </c>
      <c r="F2341">
        <v>570</v>
      </c>
      <c r="G2341">
        <v>420</v>
      </c>
      <c r="H2341">
        <v>280</v>
      </c>
      <c r="I2341">
        <v>4.1605839416058298E-2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522</v>
      </c>
      <c r="F2342">
        <v>190</v>
      </c>
      <c r="G2342">
        <v>-380</v>
      </c>
      <c r="H2342">
        <v>-66.666666666666657</v>
      </c>
      <c r="I2342">
        <v>1.3565614736541399E-2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522</v>
      </c>
      <c r="F2343">
        <v>470</v>
      </c>
      <c r="G2343">
        <v>280</v>
      </c>
      <c r="H2343">
        <v>147.36842105263156</v>
      </c>
      <c r="I2343">
        <v>3.2830399552947698E-2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522</v>
      </c>
      <c r="F2344">
        <v>240</v>
      </c>
      <c r="G2344">
        <v>-230</v>
      </c>
      <c r="H2344">
        <v>-48.936170212765958</v>
      </c>
      <c r="I2344">
        <v>1.64046479835953E-2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522</v>
      </c>
      <c r="F2345">
        <v>200</v>
      </c>
      <c r="G2345">
        <v>-40</v>
      </c>
      <c r="H2345">
        <v>-16.666666666666664</v>
      </c>
      <c r="I2345">
        <v>1.33788213258411E-2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522</v>
      </c>
      <c r="F2346">
        <v>180</v>
      </c>
      <c r="G2346">
        <v>-20</v>
      </c>
      <c r="H2346">
        <v>-10</v>
      </c>
      <c r="I2346">
        <v>1.17870473446401E-2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522</v>
      </c>
      <c r="F2347">
        <v>390</v>
      </c>
      <c r="G2347">
        <v>210</v>
      </c>
      <c r="H2347">
        <v>116.66666666666667</v>
      </c>
      <c r="I2347">
        <v>2.5006411900487299E-2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522</v>
      </c>
      <c r="F2348">
        <v>90</v>
      </c>
      <c r="G2348">
        <v>-300</v>
      </c>
      <c r="H2348">
        <v>-76.923076923076934</v>
      </c>
      <c r="I2348">
        <v>5.6522012183633698E-3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522</v>
      </c>
      <c r="F2349">
        <v>290</v>
      </c>
      <c r="G2349">
        <v>200</v>
      </c>
      <c r="H2349">
        <v>222.22222222222223</v>
      </c>
      <c r="I2349">
        <v>1.7843957666748698E-2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522</v>
      </c>
      <c r="F2350">
        <v>480</v>
      </c>
      <c r="G2350">
        <v>190</v>
      </c>
      <c r="H2350">
        <v>65.517241379310349</v>
      </c>
      <c r="I2350">
        <v>2.8945305433275E-2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522</v>
      </c>
      <c r="F2351">
        <v>330</v>
      </c>
      <c r="G2351">
        <v>0</v>
      </c>
      <c r="H2351">
        <v>0</v>
      </c>
      <c r="I2351">
        <v>6.6599394550958604E-2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522</v>
      </c>
      <c r="F2352">
        <v>330</v>
      </c>
      <c r="G2352">
        <v>0</v>
      </c>
      <c r="H2352">
        <v>0</v>
      </c>
      <c r="I2352">
        <v>6.4718572269072294E-2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522</v>
      </c>
      <c r="F2353">
        <v>330</v>
      </c>
      <c r="G2353">
        <v>0</v>
      </c>
      <c r="H2353">
        <v>0</v>
      </c>
      <c r="I2353">
        <v>6.2917063870352702E-2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522</v>
      </c>
      <c r="F2354">
        <v>330</v>
      </c>
      <c r="G2354">
        <v>0</v>
      </c>
      <c r="H2354">
        <v>0</v>
      </c>
      <c r="I2354">
        <v>6.11790878754171E-2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522</v>
      </c>
      <c r="F2355">
        <v>330</v>
      </c>
      <c r="G2355">
        <v>0</v>
      </c>
      <c r="H2355">
        <v>0</v>
      </c>
      <c r="I2355">
        <v>5.9470174806271398E-2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522</v>
      </c>
      <c r="F2356">
        <v>330</v>
      </c>
      <c r="G2356">
        <v>0</v>
      </c>
      <c r="H2356">
        <v>0</v>
      </c>
      <c r="I2356">
        <v>5.7803468208092401E-2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522</v>
      </c>
      <c r="F2357">
        <v>90</v>
      </c>
      <c r="G2357">
        <v>-240</v>
      </c>
      <c r="H2357">
        <v>-72.727272727272734</v>
      </c>
      <c r="I2357">
        <v>1.53191489361702E-2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522</v>
      </c>
      <c r="F2358">
        <v>180</v>
      </c>
      <c r="G2358">
        <v>90</v>
      </c>
      <c r="H2358">
        <v>100</v>
      </c>
      <c r="I2358">
        <v>2.97717499173006E-2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522</v>
      </c>
      <c r="F2359">
        <v>260</v>
      </c>
      <c r="G2359">
        <v>80</v>
      </c>
      <c r="H2359">
        <v>44.444444444444443</v>
      </c>
      <c r="I2359">
        <v>4.1800643086816698E-2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522</v>
      </c>
      <c r="F2360">
        <v>140</v>
      </c>
      <c r="G2360">
        <v>-120</v>
      </c>
      <c r="H2360">
        <v>-46.153846153846153</v>
      </c>
      <c r="I2360">
        <v>2.1885258715022601E-2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522</v>
      </c>
      <c r="F2361">
        <v>180</v>
      </c>
      <c r="G2361">
        <v>40</v>
      </c>
      <c r="H2361">
        <v>28.571428571428569</v>
      </c>
      <c r="I2361">
        <v>2.7376425855513298E-2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522</v>
      </c>
      <c r="F2362">
        <v>40</v>
      </c>
      <c r="G2362">
        <v>-140</v>
      </c>
      <c r="H2362">
        <v>-77.777777777777786</v>
      </c>
      <c r="I2362">
        <v>5.9241706161137402E-3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522</v>
      </c>
      <c r="F2363">
        <v>70</v>
      </c>
      <c r="G2363">
        <v>30</v>
      </c>
      <c r="H2363">
        <v>75</v>
      </c>
      <c r="I2363">
        <v>1.01024678885842E-2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522</v>
      </c>
      <c r="F2364">
        <v>1050</v>
      </c>
      <c r="G2364">
        <v>980</v>
      </c>
      <c r="H2364">
        <v>1400</v>
      </c>
      <c r="I2364">
        <v>0.147762454264002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522</v>
      </c>
      <c r="F2365">
        <v>20</v>
      </c>
      <c r="G2365">
        <v>-1030</v>
      </c>
      <c r="H2365">
        <v>-98.095238095238088</v>
      </c>
      <c r="I2365">
        <v>2.7461211039406801E-3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522</v>
      </c>
      <c r="F2366">
        <v>770</v>
      </c>
      <c r="G2366">
        <v>750</v>
      </c>
      <c r="H2366">
        <v>3750</v>
      </c>
      <c r="I2366">
        <v>0.103230996112079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522</v>
      </c>
      <c r="F2367">
        <v>200</v>
      </c>
      <c r="G2367">
        <v>-570</v>
      </c>
      <c r="H2367">
        <v>-74.025974025974023</v>
      </c>
      <c r="I2367">
        <v>2.6198585276395001E-2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522</v>
      </c>
      <c r="F2368">
        <v>180</v>
      </c>
      <c r="G2368">
        <v>-20</v>
      </c>
      <c r="H2368">
        <v>-10</v>
      </c>
      <c r="I2368">
        <v>2.3050326546292702E-2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522</v>
      </c>
      <c r="F2369">
        <v>200</v>
      </c>
      <c r="G2369">
        <v>20</v>
      </c>
      <c r="H2369">
        <v>11.111111111111111</v>
      </c>
      <c r="I2369">
        <v>2.50595163513344E-2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522</v>
      </c>
      <c r="F2370">
        <v>280</v>
      </c>
      <c r="G2370">
        <v>80</v>
      </c>
      <c r="H2370">
        <v>40</v>
      </c>
      <c r="I2370">
        <v>3.4351613298981697E-2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522</v>
      </c>
      <c r="F2371">
        <v>170</v>
      </c>
      <c r="G2371">
        <v>-110</v>
      </c>
      <c r="H2371">
        <v>-39.285714285714285</v>
      </c>
      <c r="I2371">
        <v>2.04400625225441E-2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522</v>
      </c>
      <c r="F2372">
        <v>650</v>
      </c>
      <c r="G2372">
        <v>480</v>
      </c>
      <c r="H2372">
        <v>282.35294117647061</v>
      </c>
      <c r="I2372">
        <v>7.6641905435679697E-2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522</v>
      </c>
      <c r="F2373">
        <v>50</v>
      </c>
      <c r="G2373">
        <v>-600</v>
      </c>
      <c r="H2373">
        <v>-92.307692307692307</v>
      </c>
      <c r="I2373">
        <v>5.78636731859738E-3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522</v>
      </c>
      <c r="F2374">
        <v>370</v>
      </c>
      <c r="G2374">
        <v>320</v>
      </c>
      <c r="H2374">
        <v>640</v>
      </c>
      <c r="I2374">
        <v>4.2050232981020501E-2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522</v>
      </c>
      <c r="F2375">
        <v>520</v>
      </c>
      <c r="G2375">
        <v>150</v>
      </c>
      <c r="H2375">
        <v>40.54054054054054</v>
      </c>
      <c r="I2375">
        <v>5.80616346583296E-2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522</v>
      </c>
      <c r="F2376">
        <v>240</v>
      </c>
      <c r="G2376">
        <v>-280</v>
      </c>
      <c r="H2376">
        <v>-53.846153846153847</v>
      </c>
      <c r="I2376">
        <v>2.6336003511467102E-2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522</v>
      </c>
      <c r="F2377">
        <v>470</v>
      </c>
      <c r="G2377">
        <v>230</v>
      </c>
      <c r="H2377">
        <v>95.833333333333343</v>
      </c>
      <c r="I2377">
        <v>5.0695717829791799E-2</v>
      </c>
    </row>
    <row r="2378" spans="1:9" x14ac:dyDescent="0.25">
      <c r="A2378" t="s">
        <v>221</v>
      </c>
      <c r="B2378" t="s">
        <v>453</v>
      </c>
      <c r="C2378" t="s">
        <v>222</v>
      </c>
      <c r="D2378">
        <v>1990</v>
      </c>
      <c r="E2378" t="s">
        <v>522</v>
      </c>
      <c r="F2378">
        <v>1090</v>
      </c>
      <c r="G2378">
        <v>0</v>
      </c>
      <c r="H2378">
        <v>0</v>
      </c>
      <c r="I2378">
        <v>1.29850017273626E-2</v>
      </c>
    </row>
    <row r="2379" spans="1:9" x14ac:dyDescent="0.25">
      <c r="A2379" t="s">
        <v>221</v>
      </c>
      <c r="B2379" t="s">
        <v>453</v>
      </c>
      <c r="C2379" t="s">
        <v>222</v>
      </c>
      <c r="D2379">
        <v>1991</v>
      </c>
      <c r="E2379" t="s">
        <v>522</v>
      </c>
      <c r="F2379">
        <v>1090</v>
      </c>
      <c r="G2379">
        <v>0</v>
      </c>
      <c r="H2379">
        <v>0</v>
      </c>
      <c r="I2379">
        <v>1.2746599932174E-2</v>
      </c>
    </row>
    <row r="2380" spans="1:9" x14ac:dyDescent="0.25">
      <c r="A2380" t="s">
        <v>221</v>
      </c>
      <c r="B2380" t="s">
        <v>453</v>
      </c>
      <c r="C2380" t="s">
        <v>222</v>
      </c>
      <c r="D2380">
        <v>1992</v>
      </c>
      <c r="E2380" t="s">
        <v>522</v>
      </c>
      <c r="F2380">
        <v>1090</v>
      </c>
      <c r="G2380">
        <v>0</v>
      </c>
      <c r="H2380">
        <v>0</v>
      </c>
      <c r="I2380">
        <v>1.251794430089E-2</v>
      </c>
    </row>
    <row r="2381" spans="1:9" x14ac:dyDescent="0.25">
      <c r="A2381" t="s">
        <v>221</v>
      </c>
      <c r="B2381" t="s">
        <v>453</v>
      </c>
      <c r="C2381" t="s">
        <v>222</v>
      </c>
      <c r="D2381">
        <v>1993</v>
      </c>
      <c r="E2381" t="s">
        <v>522</v>
      </c>
      <c r="F2381">
        <v>1090</v>
      </c>
      <c r="G2381">
        <v>0</v>
      </c>
      <c r="H2381">
        <v>0</v>
      </c>
      <c r="I2381">
        <v>1.22990126939351E-2</v>
      </c>
    </row>
    <row r="2382" spans="1:9" x14ac:dyDescent="0.25">
      <c r="A2382" t="s">
        <v>221</v>
      </c>
      <c r="B2382" t="s">
        <v>453</v>
      </c>
      <c r="C2382" t="s">
        <v>222</v>
      </c>
      <c r="D2382">
        <v>1994</v>
      </c>
      <c r="E2382" t="s">
        <v>522</v>
      </c>
      <c r="F2382">
        <v>1090</v>
      </c>
      <c r="G2382">
        <v>0</v>
      </c>
      <c r="H2382">
        <v>0</v>
      </c>
      <c r="I2382">
        <v>1.2090154842716999E-2</v>
      </c>
    </row>
    <row r="2383" spans="1:9" x14ac:dyDescent="0.25">
      <c r="A2383" t="s">
        <v>221</v>
      </c>
      <c r="B2383" t="s">
        <v>453</v>
      </c>
      <c r="C2383" t="s">
        <v>222</v>
      </c>
      <c r="D2383">
        <v>1995</v>
      </c>
      <c r="E2383" t="s">
        <v>522</v>
      </c>
      <c r="F2383">
        <v>1090</v>
      </c>
      <c r="G2383">
        <v>0</v>
      </c>
      <c r="H2383">
        <v>0</v>
      </c>
      <c r="I2383">
        <v>1.1891384746298901E-2</v>
      </c>
    </row>
    <row r="2384" spans="1:9" x14ac:dyDescent="0.25">
      <c r="A2384" t="s">
        <v>221</v>
      </c>
      <c r="B2384" t="s">
        <v>453</v>
      </c>
      <c r="C2384" t="s">
        <v>222</v>
      </c>
      <c r="D2384">
        <v>1996</v>
      </c>
      <c r="E2384" t="s">
        <v>522</v>
      </c>
      <c r="F2384">
        <v>460</v>
      </c>
      <c r="G2384">
        <v>-630</v>
      </c>
      <c r="H2384">
        <v>-57.798165137614674</v>
      </c>
      <c r="I2384">
        <v>4.9384306526243397E-3</v>
      </c>
    </row>
    <row r="2385" spans="1:9" x14ac:dyDescent="0.25">
      <c r="A2385" t="s">
        <v>221</v>
      </c>
      <c r="B2385" t="s">
        <v>453</v>
      </c>
      <c r="C2385" t="s">
        <v>222</v>
      </c>
      <c r="D2385">
        <v>1997</v>
      </c>
      <c r="E2385" t="s">
        <v>522</v>
      </c>
      <c r="F2385">
        <v>520</v>
      </c>
      <c r="G2385">
        <v>60</v>
      </c>
      <c r="H2385">
        <v>13.043478260869565</v>
      </c>
      <c r="I2385">
        <v>5.4961896608216798E-3</v>
      </c>
    </row>
    <row r="2386" spans="1:9" x14ac:dyDescent="0.25">
      <c r="A2386" t="s">
        <v>221</v>
      </c>
      <c r="B2386" t="s">
        <v>453</v>
      </c>
      <c r="C2386" t="s">
        <v>222</v>
      </c>
      <c r="D2386">
        <v>1998</v>
      </c>
      <c r="E2386" t="s">
        <v>522</v>
      </c>
      <c r="F2386">
        <v>2910</v>
      </c>
      <c r="G2386">
        <v>2390</v>
      </c>
      <c r="H2386">
        <v>459.61538461538458</v>
      </c>
      <c r="I2386">
        <v>3.0294828016989999E-2</v>
      </c>
    </row>
    <row r="2387" spans="1:9" x14ac:dyDescent="0.25">
      <c r="A2387" t="s">
        <v>221</v>
      </c>
      <c r="B2387" t="s">
        <v>453</v>
      </c>
      <c r="C2387" t="s">
        <v>222</v>
      </c>
      <c r="D2387">
        <v>1999</v>
      </c>
      <c r="E2387" t="s">
        <v>522</v>
      </c>
      <c r="F2387">
        <v>1680</v>
      </c>
      <c r="G2387">
        <v>-1230</v>
      </c>
      <c r="H2387">
        <v>-42.268041237113401</v>
      </c>
      <c r="I2387">
        <v>1.7233420526234802E-2</v>
      </c>
    </row>
    <row r="2388" spans="1:9" x14ac:dyDescent="0.25">
      <c r="A2388" t="s">
        <v>221</v>
      </c>
      <c r="B2388" t="s">
        <v>453</v>
      </c>
      <c r="C2388" t="s">
        <v>222</v>
      </c>
      <c r="D2388">
        <v>2000</v>
      </c>
      <c r="E2388" t="s">
        <v>522</v>
      </c>
      <c r="F2388">
        <v>1670</v>
      </c>
      <c r="G2388">
        <v>-10</v>
      </c>
      <c r="H2388">
        <v>-0.59523809523809523</v>
      </c>
      <c r="I2388">
        <v>1.6885743174924101E-2</v>
      </c>
    </row>
    <row r="2389" spans="1:9" x14ac:dyDescent="0.25">
      <c r="A2389" t="s">
        <v>221</v>
      </c>
      <c r="B2389" t="s">
        <v>453</v>
      </c>
      <c r="C2389" t="s">
        <v>222</v>
      </c>
      <c r="D2389">
        <v>2001</v>
      </c>
      <c r="E2389" t="s">
        <v>522</v>
      </c>
      <c r="F2389">
        <v>580</v>
      </c>
      <c r="G2389">
        <v>-1090</v>
      </c>
      <c r="H2389">
        <v>-65.269461077844312</v>
      </c>
      <c r="I2389">
        <v>5.7827673532872001E-3</v>
      </c>
    </row>
    <row r="2390" spans="1:9" x14ac:dyDescent="0.25">
      <c r="A2390" t="s">
        <v>221</v>
      </c>
      <c r="B2390" t="s">
        <v>453</v>
      </c>
      <c r="C2390" t="s">
        <v>222</v>
      </c>
      <c r="D2390">
        <v>2002</v>
      </c>
      <c r="E2390" t="s">
        <v>522</v>
      </c>
      <c r="F2390">
        <v>860</v>
      </c>
      <c r="G2390">
        <v>280</v>
      </c>
      <c r="H2390">
        <v>48.275862068965516</v>
      </c>
      <c r="I2390">
        <v>8.4574912720656904E-3</v>
      </c>
    </row>
    <row r="2391" spans="1:9" x14ac:dyDescent="0.25">
      <c r="A2391" t="s">
        <v>221</v>
      </c>
      <c r="B2391" t="s">
        <v>453</v>
      </c>
      <c r="C2391" t="s">
        <v>222</v>
      </c>
      <c r="D2391">
        <v>2003</v>
      </c>
      <c r="E2391" t="s">
        <v>522</v>
      </c>
      <c r="F2391">
        <v>2350</v>
      </c>
      <c r="G2391">
        <v>1490</v>
      </c>
      <c r="H2391">
        <v>173.25581395348837</v>
      </c>
      <c r="I2391">
        <v>2.2797605766339001E-2</v>
      </c>
    </row>
    <row r="2392" spans="1:9" x14ac:dyDescent="0.25">
      <c r="A2392" t="s">
        <v>221</v>
      </c>
      <c r="B2392" t="s">
        <v>453</v>
      </c>
      <c r="C2392" t="s">
        <v>222</v>
      </c>
      <c r="D2392">
        <v>2004</v>
      </c>
      <c r="E2392" t="s">
        <v>522</v>
      </c>
      <c r="F2392">
        <v>290</v>
      </c>
      <c r="G2392">
        <v>-2060</v>
      </c>
      <c r="H2392">
        <v>-87.659574468085111</v>
      </c>
      <c r="I2392">
        <v>2.7747213318662302E-3</v>
      </c>
    </row>
    <row r="2393" spans="1:9" x14ac:dyDescent="0.25">
      <c r="A2393" t="s">
        <v>221</v>
      </c>
      <c r="B2393" t="s">
        <v>453</v>
      </c>
      <c r="C2393" t="s">
        <v>222</v>
      </c>
      <c r="D2393">
        <v>2005</v>
      </c>
      <c r="E2393" t="s">
        <v>522</v>
      </c>
      <c r="F2393">
        <v>1480</v>
      </c>
      <c r="G2393">
        <v>1190</v>
      </c>
      <c r="H2393">
        <v>410.34482758620692</v>
      </c>
      <c r="I2393">
        <v>1.3961605584642199E-2</v>
      </c>
    </row>
    <row r="2394" spans="1:9" x14ac:dyDescent="0.25">
      <c r="A2394" t="s">
        <v>221</v>
      </c>
      <c r="B2394" t="s">
        <v>453</v>
      </c>
      <c r="C2394" t="s">
        <v>222</v>
      </c>
      <c r="D2394">
        <v>2006</v>
      </c>
      <c r="E2394" t="s">
        <v>522</v>
      </c>
      <c r="F2394">
        <v>1270</v>
      </c>
      <c r="G2394">
        <v>-210</v>
      </c>
      <c r="H2394">
        <v>-14.189189189189189</v>
      </c>
      <c r="I2394">
        <v>1.1807363332093699E-2</v>
      </c>
    </row>
    <row r="2395" spans="1:9" x14ac:dyDescent="0.25">
      <c r="A2395" t="s">
        <v>221</v>
      </c>
      <c r="B2395" t="s">
        <v>453</v>
      </c>
      <c r="C2395" t="s">
        <v>222</v>
      </c>
      <c r="D2395">
        <v>2007</v>
      </c>
      <c r="E2395" t="s">
        <v>522</v>
      </c>
      <c r="F2395">
        <v>1060</v>
      </c>
      <c r="G2395">
        <v>-210</v>
      </c>
      <c r="H2395">
        <v>-16.535433070866144</v>
      </c>
      <c r="I2395">
        <v>9.7095382473367398E-3</v>
      </c>
    </row>
    <row r="2396" spans="1:9" x14ac:dyDescent="0.25">
      <c r="A2396" t="s">
        <v>221</v>
      </c>
      <c r="B2396" t="s">
        <v>453</v>
      </c>
      <c r="C2396" t="s">
        <v>222</v>
      </c>
      <c r="D2396">
        <v>2008</v>
      </c>
      <c r="E2396" t="s">
        <v>522</v>
      </c>
      <c r="F2396">
        <v>1260</v>
      </c>
      <c r="G2396">
        <v>200</v>
      </c>
      <c r="H2396">
        <v>18.867924528301888</v>
      </c>
      <c r="I2396">
        <v>1.1370301854442001E-2</v>
      </c>
    </row>
    <row r="2397" spans="1:9" x14ac:dyDescent="0.25">
      <c r="A2397" t="s">
        <v>221</v>
      </c>
      <c r="B2397" t="s">
        <v>453</v>
      </c>
      <c r="C2397" t="s">
        <v>222</v>
      </c>
      <c r="D2397">
        <v>2009</v>
      </c>
      <c r="E2397" t="s">
        <v>522</v>
      </c>
      <c r="F2397">
        <v>1120</v>
      </c>
      <c r="G2397">
        <v>-140</v>
      </c>
      <c r="H2397">
        <v>-11.111111111111111</v>
      </c>
      <c r="I2397">
        <v>9.9587423531085507E-3</v>
      </c>
    </row>
    <row r="2398" spans="1:9" x14ac:dyDescent="0.25">
      <c r="A2398" t="s">
        <v>221</v>
      </c>
      <c r="B2398" t="s">
        <v>453</v>
      </c>
      <c r="C2398" t="s">
        <v>222</v>
      </c>
      <c r="D2398">
        <v>2010</v>
      </c>
      <c r="E2398" t="s">
        <v>522</v>
      </c>
      <c r="F2398">
        <v>560</v>
      </c>
      <c r="G2398">
        <v>-560</v>
      </c>
      <c r="H2398">
        <v>-50</v>
      </c>
      <c r="I2398">
        <v>4.9082765813853596E-3</v>
      </c>
    </row>
    <row r="2399" spans="1:9" x14ac:dyDescent="0.25">
      <c r="A2399" t="s">
        <v>221</v>
      </c>
      <c r="B2399" t="s">
        <v>453</v>
      </c>
      <c r="C2399" t="s">
        <v>222</v>
      </c>
      <c r="D2399">
        <v>2011</v>
      </c>
      <c r="E2399" t="s">
        <v>522</v>
      </c>
      <c r="F2399">
        <v>2069.99999999999</v>
      </c>
      <c r="G2399">
        <v>1509.99999999999</v>
      </c>
      <c r="H2399">
        <v>269.64285714285535</v>
      </c>
      <c r="I2399">
        <v>1.78918708673667E-2</v>
      </c>
    </row>
    <row r="2400" spans="1:9" x14ac:dyDescent="0.25">
      <c r="A2400" t="s">
        <v>221</v>
      </c>
      <c r="B2400" t="s">
        <v>453</v>
      </c>
      <c r="C2400" t="s">
        <v>222</v>
      </c>
      <c r="D2400">
        <v>2012</v>
      </c>
      <c r="E2400" t="s">
        <v>522</v>
      </c>
      <c r="F2400">
        <v>860</v>
      </c>
      <c r="G2400">
        <v>-1209.99999999999</v>
      </c>
      <c r="H2400">
        <v>-58.454106280193038</v>
      </c>
      <c r="I2400">
        <v>7.3332537476337402E-3</v>
      </c>
    </row>
    <row r="2401" spans="1:9" x14ac:dyDescent="0.25">
      <c r="A2401" t="s">
        <v>221</v>
      </c>
      <c r="B2401" t="s">
        <v>453</v>
      </c>
      <c r="C2401" t="s">
        <v>222</v>
      </c>
      <c r="D2401">
        <v>2013</v>
      </c>
      <c r="E2401" t="s">
        <v>522</v>
      </c>
      <c r="F2401">
        <v>1500</v>
      </c>
      <c r="G2401">
        <v>640</v>
      </c>
      <c r="H2401">
        <v>74.418604651162795</v>
      </c>
      <c r="I2401">
        <v>1.2623393673155001E-2</v>
      </c>
    </row>
    <row r="2402" spans="1:9" x14ac:dyDescent="0.25">
      <c r="A2402" t="s">
        <v>221</v>
      </c>
      <c r="B2402" t="s">
        <v>453</v>
      </c>
      <c r="C2402" t="s">
        <v>222</v>
      </c>
      <c r="D2402">
        <v>2014</v>
      </c>
      <c r="E2402" t="s">
        <v>522</v>
      </c>
      <c r="F2402">
        <v>170</v>
      </c>
      <c r="G2402">
        <v>-1330</v>
      </c>
      <c r="H2402">
        <v>-88.666666666666671</v>
      </c>
      <c r="I2402">
        <v>1.41248805616717E-3</v>
      </c>
    </row>
    <row r="2403" spans="1:9" x14ac:dyDescent="0.25">
      <c r="A2403" t="s">
        <v>221</v>
      </c>
      <c r="B2403" t="s">
        <v>453</v>
      </c>
      <c r="C2403" t="s">
        <v>222</v>
      </c>
      <c r="D2403">
        <v>2015</v>
      </c>
      <c r="E2403" t="s">
        <v>522</v>
      </c>
      <c r="F2403">
        <v>820</v>
      </c>
      <c r="G2403">
        <v>650</v>
      </c>
      <c r="H2403">
        <v>382.35294117647061</v>
      </c>
      <c r="I2403">
        <v>6.7291437574882196E-3</v>
      </c>
    </row>
    <row r="2404" spans="1:9" x14ac:dyDescent="0.25">
      <c r="A2404" t="s">
        <v>221</v>
      </c>
      <c r="B2404" t="s">
        <v>453</v>
      </c>
      <c r="C2404" t="s">
        <v>222</v>
      </c>
      <c r="D2404">
        <v>2016</v>
      </c>
      <c r="E2404" t="s">
        <v>522</v>
      </c>
      <c r="F2404">
        <v>1110</v>
      </c>
      <c r="G2404">
        <v>290</v>
      </c>
      <c r="H2404">
        <v>35.365853658536587</v>
      </c>
      <c r="I2404">
        <v>9.0000243243900605E-3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522</v>
      </c>
      <c r="F2405">
        <v>160</v>
      </c>
      <c r="G2405">
        <v>0</v>
      </c>
      <c r="H2405">
        <v>0</v>
      </c>
      <c r="I2405">
        <v>3.8341720584711199E-2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522</v>
      </c>
      <c r="F2406">
        <v>160</v>
      </c>
      <c r="G2406">
        <v>0</v>
      </c>
      <c r="H2406">
        <v>0</v>
      </c>
      <c r="I2406">
        <v>3.74882849109653E-2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522</v>
      </c>
      <c r="F2407">
        <v>160</v>
      </c>
      <c r="G2407">
        <v>0</v>
      </c>
      <c r="H2407">
        <v>0</v>
      </c>
      <c r="I2407">
        <v>3.6655211912943797E-2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522</v>
      </c>
      <c r="F2408">
        <v>160</v>
      </c>
      <c r="G2408">
        <v>0</v>
      </c>
      <c r="H2408">
        <v>0</v>
      </c>
      <c r="I2408">
        <v>3.5858359480053698E-2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522</v>
      </c>
      <c r="F2409">
        <v>160</v>
      </c>
      <c r="G2409">
        <v>0</v>
      </c>
      <c r="H2409">
        <v>0</v>
      </c>
      <c r="I2409">
        <v>3.5095415661329198E-2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522</v>
      </c>
      <c r="F2410">
        <v>160</v>
      </c>
      <c r="G2410">
        <v>0</v>
      </c>
      <c r="H2410">
        <v>0</v>
      </c>
      <c r="I2410">
        <v>3.4393809114359401E-2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522</v>
      </c>
      <c r="F2411">
        <v>30</v>
      </c>
      <c r="G2411">
        <v>-130</v>
      </c>
      <c r="H2411">
        <v>-81.25</v>
      </c>
      <c r="I2411">
        <v>6.3264445381695398E-3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522</v>
      </c>
      <c r="F2412">
        <v>50</v>
      </c>
      <c r="G2412">
        <v>20</v>
      </c>
      <c r="H2412">
        <v>66.666666666666657</v>
      </c>
      <c r="I2412">
        <v>1.0356255178127501E-2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522</v>
      </c>
      <c r="F2413">
        <v>190</v>
      </c>
      <c r="G2413">
        <v>140</v>
      </c>
      <c r="H2413">
        <v>280</v>
      </c>
      <c r="I2413">
        <v>3.8688658114436898E-2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522</v>
      </c>
      <c r="F2414">
        <v>50</v>
      </c>
      <c r="G2414">
        <v>-140</v>
      </c>
      <c r="H2414">
        <v>-73.68421052631578</v>
      </c>
      <c r="I2414">
        <v>1.00180324584251E-2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522</v>
      </c>
      <c r="F2415">
        <v>60</v>
      </c>
      <c r="G2415">
        <v>10</v>
      </c>
      <c r="H2415">
        <v>20</v>
      </c>
      <c r="I2415">
        <v>1.18366541724205E-2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522</v>
      </c>
      <c r="F2416">
        <v>20</v>
      </c>
      <c r="G2416">
        <v>-40</v>
      </c>
      <c r="H2416">
        <v>-66.666666666666657</v>
      </c>
      <c r="I2416">
        <v>3.88726919339164E-3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522</v>
      </c>
      <c r="F2417">
        <v>20</v>
      </c>
      <c r="G2417">
        <v>0</v>
      </c>
      <c r="H2417">
        <v>0</v>
      </c>
      <c r="I2417">
        <v>3.83215175320942E-3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522</v>
      </c>
      <c r="F2418">
        <v>380</v>
      </c>
      <c r="G2418">
        <v>360</v>
      </c>
      <c r="H2418">
        <v>1800</v>
      </c>
      <c r="I2418">
        <v>7.1806500377928906E-2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522</v>
      </c>
      <c r="F2419">
        <v>20</v>
      </c>
      <c r="G2419">
        <v>-360</v>
      </c>
      <c r="H2419">
        <v>-94.73684210526315</v>
      </c>
      <c r="I2419">
        <v>3.72786579683131E-3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522</v>
      </c>
      <c r="F2420">
        <v>400</v>
      </c>
      <c r="G2420">
        <v>380</v>
      </c>
      <c r="H2420">
        <v>1900</v>
      </c>
      <c r="I2420">
        <v>7.3542930685787794E-2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522</v>
      </c>
      <c r="F2421">
        <v>90</v>
      </c>
      <c r="G2421">
        <v>-310</v>
      </c>
      <c r="H2421">
        <v>-77.5</v>
      </c>
      <c r="I2421">
        <v>1.6322089227421101E-2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522</v>
      </c>
      <c r="F2422">
        <v>60</v>
      </c>
      <c r="G2422">
        <v>-30</v>
      </c>
      <c r="H2422">
        <v>-33.333333333333329</v>
      </c>
      <c r="I2422">
        <v>1.0733452593917701E-2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522</v>
      </c>
      <c r="F2423">
        <v>150</v>
      </c>
      <c r="G2423">
        <v>90</v>
      </c>
      <c r="H2423">
        <v>150</v>
      </c>
      <c r="I2423">
        <v>2.64690312334568E-2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522</v>
      </c>
      <c r="F2424">
        <v>60</v>
      </c>
      <c r="G2424">
        <v>-90</v>
      </c>
      <c r="H2424">
        <v>-60</v>
      </c>
      <c r="I2424">
        <v>1.04420466411416E-2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522</v>
      </c>
      <c r="F2425">
        <v>200</v>
      </c>
      <c r="G2425">
        <v>140</v>
      </c>
      <c r="H2425">
        <v>233.33333333333334</v>
      </c>
      <c r="I2425">
        <v>3.4340659340659302E-2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522</v>
      </c>
      <c r="F2426">
        <v>130</v>
      </c>
      <c r="G2426">
        <v>-70</v>
      </c>
      <c r="H2426">
        <v>-35</v>
      </c>
      <c r="I2426">
        <v>2.20227003218702E-2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522</v>
      </c>
      <c r="F2427">
        <v>40</v>
      </c>
      <c r="G2427">
        <v>-90</v>
      </c>
      <c r="H2427">
        <v>-69.230769230769226</v>
      </c>
      <c r="I2427">
        <v>6.6856092261407297E-3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522</v>
      </c>
      <c r="F2428">
        <v>250</v>
      </c>
      <c r="G2428">
        <v>210</v>
      </c>
      <c r="H2428">
        <v>525</v>
      </c>
      <c r="I2428">
        <v>4.1240514681623201E-2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522</v>
      </c>
      <c r="F2429">
        <v>320</v>
      </c>
      <c r="G2429">
        <v>70</v>
      </c>
      <c r="H2429">
        <v>28.000000000000004</v>
      </c>
      <c r="I2429">
        <v>5.2091811818329802E-2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522</v>
      </c>
      <c r="F2430">
        <v>130</v>
      </c>
      <c r="G2430">
        <v>-190</v>
      </c>
      <c r="H2430">
        <v>-59.375</v>
      </c>
      <c r="I2430">
        <v>2.0890245862124301E-2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522</v>
      </c>
      <c r="F2431">
        <v>350</v>
      </c>
      <c r="G2431">
        <v>220</v>
      </c>
      <c r="H2431">
        <v>169.23076923076923</v>
      </c>
      <c r="I2431">
        <v>5.5520304568527898E-2</v>
      </c>
    </row>
    <row r="2432" spans="1:9" x14ac:dyDescent="0.25">
      <c r="A2432" t="s">
        <v>264</v>
      </c>
      <c r="B2432" t="s">
        <v>465</v>
      </c>
      <c r="C2432" t="s">
        <v>265</v>
      </c>
      <c r="D2432">
        <v>1990</v>
      </c>
      <c r="E2432" t="s">
        <v>522</v>
      </c>
      <c r="F2432">
        <v>30</v>
      </c>
      <c r="G2432">
        <v>0</v>
      </c>
      <c r="H2432">
        <v>0</v>
      </c>
      <c r="I2432">
        <v>1.21408336705787E-2</v>
      </c>
    </row>
    <row r="2433" spans="1:9" x14ac:dyDescent="0.25">
      <c r="A2433" t="s">
        <v>264</v>
      </c>
      <c r="B2433" t="s">
        <v>465</v>
      </c>
      <c r="C2433" t="s">
        <v>265</v>
      </c>
      <c r="D2433">
        <v>1991</v>
      </c>
      <c r="E2433" t="s">
        <v>522</v>
      </c>
      <c r="F2433">
        <v>30</v>
      </c>
      <c r="G2433">
        <v>0</v>
      </c>
      <c r="H2433">
        <v>0</v>
      </c>
      <c r="I2433">
        <v>1.18906064209274E-2</v>
      </c>
    </row>
    <row r="2434" spans="1:9" x14ac:dyDescent="0.25">
      <c r="A2434" t="s">
        <v>264</v>
      </c>
      <c r="B2434" t="s">
        <v>465</v>
      </c>
      <c r="C2434" t="s">
        <v>265</v>
      </c>
      <c r="D2434">
        <v>1992</v>
      </c>
      <c r="E2434" t="s">
        <v>522</v>
      </c>
      <c r="F2434">
        <v>30</v>
      </c>
      <c r="G2434">
        <v>0</v>
      </c>
      <c r="H2434">
        <v>0</v>
      </c>
      <c r="I2434">
        <v>1.16459627329192E-2</v>
      </c>
    </row>
    <row r="2435" spans="1:9" x14ac:dyDescent="0.25">
      <c r="A2435" t="s">
        <v>264</v>
      </c>
      <c r="B2435" t="s">
        <v>465</v>
      </c>
      <c r="C2435" t="s">
        <v>265</v>
      </c>
      <c r="D2435">
        <v>1993</v>
      </c>
      <c r="E2435" t="s">
        <v>522</v>
      </c>
      <c r="F2435">
        <v>30</v>
      </c>
      <c r="G2435">
        <v>0</v>
      </c>
      <c r="H2435">
        <v>0</v>
      </c>
      <c r="I2435">
        <v>1.1406844106463801E-2</v>
      </c>
    </row>
    <row r="2436" spans="1:9" x14ac:dyDescent="0.25">
      <c r="A2436" t="s">
        <v>264</v>
      </c>
      <c r="B2436" t="s">
        <v>465</v>
      </c>
      <c r="C2436" t="s">
        <v>265</v>
      </c>
      <c r="D2436">
        <v>1994</v>
      </c>
      <c r="E2436" t="s">
        <v>522</v>
      </c>
      <c r="F2436">
        <v>30</v>
      </c>
      <c r="G2436">
        <v>0</v>
      </c>
      <c r="H2436">
        <v>0</v>
      </c>
      <c r="I2436">
        <v>1.1177347242921E-2</v>
      </c>
    </row>
    <row r="2437" spans="1:9" x14ac:dyDescent="0.25">
      <c r="A2437" t="s">
        <v>264</v>
      </c>
      <c r="B2437" t="s">
        <v>465</v>
      </c>
      <c r="C2437" t="s">
        <v>265</v>
      </c>
      <c r="D2437">
        <v>1995</v>
      </c>
      <c r="E2437" t="s">
        <v>522</v>
      </c>
      <c r="F2437">
        <v>30</v>
      </c>
      <c r="G2437">
        <v>0</v>
      </c>
      <c r="H2437">
        <v>0</v>
      </c>
      <c r="I2437">
        <v>1.0948905109489E-2</v>
      </c>
    </row>
    <row r="2438" spans="1:9" x14ac:dyDescent="0.25">
      <c r="A2438" t="s">
        <v>264</v>
      </c>
      <c r="B2438" t="s">
        <v>465</v>
      </c>
      <c r="C2438" t="s">
        <v>265</v>
      </c>
      <c r="D2438">
        <v>1996</v>
      </c>
      <c r="E2438" t="s">
        <v>522</v>
      </c>
      <c r="F2438">
        <v>0</v>
      </c>
      <c r="G2438">
        <v>-30</v>
      </c>
      <c r="H2438">
        <v>-100</v>
      </c>
      <c r="I2438">
        <v>0</v>
      </c>
    </row>
    <row r="2439" spans="1:9" x14ac:dyDescent="0.25">
      <c r="A2439" t="s">
        <v>264</v>
      </c>
      <c r="B2439" t="s">
        <v>465</v>
      </c>
      <c r="C2439" t="s">
        <v>265</v>
      </c>
      <c r="D2439">
        <v>1997</v>
      </c>
      <c r="E2439" t="s">
        <v>522</v>
      </c>
      <c r="F2439">
        <v>0</v>
      </c>
      <c r="G2439">
        <v>0</v>
      </c>
      <c r="H2439">
        <v>0</v>
      </c>
      <c r="I2439">
        <v>0</v>
      </c>
    </row>
    <row r="2440" spans="1:9" x14ac:dyDescent="0.25">
      <c r="A2440" t="s">
        <v>264</v>
      </c>
      <c r="B2440" t="s">
        <v>465</v>
      </c>
      <c r="C2440" t="s">
        <v>265</v>
      </c>
      <c r="D2440">
        <v>1998</v>
      </c>
      <c r="E2440" t="s">
        <v>522</v>
      </c>
      <c r="F2440">
        <v>0</v>
      </c>
      <c r="G2440">
        <v>0</v>
      </c>
      <c r="H2440">
        <v>0</v>
      </c>
      <c r="I2440">
        <v>0</v>
      </c>
    </row>
    <row r="2441" spans="1:9" x14ac:dyDescent="0.25">
      <c r="A2441" t="s">
        <v>264</v>
      </c>
      <c r="B2441" t="s">
        <v>465</v>
      </c>
      <c r="C2441" t="s">
        <v>265</v>
      </c>
      <c r="D2441">
        <v>1999</v>
      </c>
      <c r="E2441" t="s">
        <v>522</v>
      </c>
      <c r="F2441">
        <v>0</v>
      </c>
      <c r="G2441">
        <v>0</v>
      </c>
      <c r="H2441">
        <v>0</v>
      </c>
      <c r="I2441">
        <v>0</v>
      </c>
    </row>
    <row r="2442" spans="1:9" x14ac:dyDescent="0.25">
      <c r="A2442" t="s">
        <v>264</v>
      </c>
      <c r="B2442" t="s">
        <v>465</v>
      </c>
      <c r="C2442" t="s">
        <v>265</v>
      </c>
      <c r="D2442">
        <v>2000</v>
      </c>
      <c r="E2442" t="s">
        <v>522</v>
      </c>
      <c r="F2442">
        <v>0</v>
      </c>
      <c r="G2442">
        <v>0</v>
      </c>
      <c r="H2442">
        <v>0</v>
      </c>
      <c r="I2442">
        <v>0</v>
      </c>
    </row>
    <row r="2443" spans="1:9" x14ac:dyDescent="0.25">
      <c r="A2443" t="s">
        <v>264</v>
      </c>
      <c r="B2443" t="s">
        <v>465</v>
      </c>
      <c r="C2443" t="s">
        <v>265</v>
      </c>
      <c r="D2443">
        <v>2001</v>
      </c>
      <c r="E2443" t="s">
        <v>522</v>
      </c>
      <c r="F2443">
        <v>10</v>
      </c>
      <c r="G2443">
        <v>10</v>
      </c>
      <c r="H2443">
        <v>0</v>
      </c>
      <c r="I2443">
        <v>3.2362459546925498E-3</v>
      </c>
    </row>
    <row r="2444" spans="1:9" x14ac:dyDescent="0.25">
      <c r="A2444" t="s">
        <v>264</v>
      </c>
      <c r="B2444" t="s">
        <v>465</v>
      </c>
      <c r="C2444" t="s">
        <v>265</v>
      </c>
      <c r="D2444">
        <v>2002</v>
      </c>
      <c r="E2444" t="s">
        <v>522</v>
      </c>
      <c r="F2444">
        <v>20</v>
      </c>
      <c r="G2444">
        <v>10</v>
      </c>
      <c r="H2444">
        <v>100</v>
      </c>
      <c r="I2444">
        <v>6.35122261035249E-3</v>
      </c>
    </row>
    <row r="2445" spans="1:9" x14ac:dyDescent="0.25">
      <c r="A2445" t="s">
        <v>264</v>
      </c>
      <c r="B2445" t="s">
        <v>465</v>
      </c>
      <c r="C2445" t="s">
        <v>265</v>
      </c>
      <c r="D2445">
        <v>2003</v>
      </c>
      <c r="E2445" t="s">
        <v>522</v>
      </c>
      <c r="F2445">
        <v>160</v>
      </c>
      <c r="G2445">
        <v>140</v>
      </c>
      <c r="H2445">
        <v>700</v>
      </c>
      <c r="I2445">
        <v>4.9859769398566497E-2</v>
      </c>
    </row>
    <row r="2446" spans="1:9" x14ac:dyDescent="0.25">
      <c r="A2446" t="s">
        <v>264</v>
      </c>
      <c r="B2446" t="s">
        <v>465</v>
      </c>
      <c r="C2446" t="s">
        <v>265</v>
      </c>
      <c r="D2446">
        <v>2004</v>
      </c>
      <c r="E2446" t="s">
        <v>522</v>
      </c>
      <c r="F2446">
        <v>60</v>
      </c>
      <c r="G2446">
        <v>-100</v>
      </c>
      <c r="H2446">
        <v>-62.5</v>
      </c>
      <c r="I2446">
        <v>1.8354236769654302E-2</v>
      </c>
    </row>
    <row r="2447" spans="1:9" x14ac:dyDescent="0.25">
      <c r="A2447" t="s">
        <v>264</v>
      </c>
      <c r="B2447" t="s">
        <v>465</v>
      </c>
      <c r="C2447" t="s">
        <v>265</v>
      </c>
      <c r="D2447">
        <v>2005</v>
      </c>
      <c r="E2447" t="s">
        <v>522</v>
      </c>
      <c r="F2447">
        <v>0</v>
      </c>
      <c r="G2447">
        <v>-60</v>
      </c>
      <c r="H2447">
        <v>-100</v>
      </c>
      <c r="I2447">
        <v>0</v>
      </c>
    </row>
    <row r="2448" spans="1:9" x14ac:dyDescent="0.25">
      <c r="A2448" t="s">
        <v>264</v>
      </c>
      <c r="B2448" t="s">
        <v>465</v>
      </c>
      <c r="C2448" t="s">
        <v>265</v>
      </c>
      <c r="D2448">
        <v>2006</v>
      </c>
      <c r="E2448" t="s">
        <v>522</v>
      </c>
      <c r="F2448">
        <v>20</v>
      </c>
      <c r="G2448">
        <v>20</v>
      </c>
      <c r="H2448">
        <v>0</v>
      </c>
      <c r="I2448">
        <v>5.8962264150943296E-3</v>
      </c>
    </row>
    <row r="2449" spans="1:9" x14ac:dyDescent="0.25">
      <c r="A2449" t="s">
        <v>264</v>
      </c>
      <c r="B2449" t="s">
        <v>465</v>
      </c>
      <c r="C2449" t="s">
        <v>265</v>
      </c>
      <c r="D2449">
        <v>2007</v>
      </c>
      <c r="E2449" t="s">
        <v>522</v>
      </c>
      <c r="F2449">
        <v>10</v>
      </c>
      <c r="G2449">
        <v>-10</v>
      </c>
      <c r="H2449">
        <v>-50</v>
      </c>
      <c r="I2449">
        <v>2.89519397799652E-3</v>
      </c>
    </row>
    <row r="2450" spans="1:9" x14ac:dyDescent="0.25">
      <c r="A2450" t="s">
        <v>264</v>
      </c>
      <c r="B2450" t="s">
        <v>465</v>
      </c>
      <c r="C2450" t="s">
        <v>265</v>
      </c>
      <c r="D2450">
        <v>2008</v>
      </c>
      <c r="E2450" t="s">
        <v>522</v>
      </c>
      <c r="F2450">
        <v>20</v>
      </c>
      <c r="G2450">
        <v>10</v>
      </c>
      <c r="H2450">
        <v>100</v>
      </c>
      <c r="I2450">
        <v>5.6882821387940798E-3</v>
      </c>
    </row>
    <row r="2451" spans="1:9" x14ac:dyDescent="0.25">
      <c r="A2451" t="s">
        <v>264</v>
      </c>
      <c r="B2451" t="s">
        <v>465</v>
      </c>
      <c r="C2451" t="s">
        <v>265</v>
      </c>
      <c r="D2451">
        <v>2009</v>
      </c>
      <c r="E2451" t="s">
        <v>522</v>
      </c>
      <c r="F2451">
        <v>40</v>
      </c>
      <c r="G2451">
        <v>20</v>
      </c>
      <c r="H2451">
        <v>100</v>
      </c>
      <c r="I2451">
        <v>1.1176306230790699E-2</v>
      </c>
    </row>
    <row r="2452" spans="1:9" x14ac:dyDescent="0.25">
      <c r="A2452" t="s">
        <v>264</v>
      </c>
      <c r="B2452" t="s">
        <v>465</v>
      </c>
      <c r="C2452" t="s">
        <v>265</v>
      </c>
      <c r="D2452">
        <v>2010</v>
      </c>
      <c r="E2452" t="s">
        <v>522</v>
      </c>
      <c r="F2452">
        <v>0</v>
      </c>
      <c r="G2452">
        <v>-40</v>
      </c>
      <c r="H2452">
        <v>-100</v>
      </c>
      <c r="I2452">
        <v>0</v>
      </c>
    </row>
    <row r="2453" spans="1:9" x14ac:dyDescent="0.25">
      <c r="A2453" t="s">
        <v>264</v>
      </c>
      <c r="B2453" t="s">
        <v>465</v>
      </c>
      <c r="C2453" t="s">
        <v>265</v>
      </c>
      <c r="D2453">
        <v>2011</v>
      </c>
      <c r="E2453" t="s">
        <v>522</v>
      </c>
      <c r="F2453">
        <v>0</v>
      </c>
      <c r="G2453">
        <v>0</v>
      </c>
      <c r="H2453">
        <v>0</v>
      </c>
      <c r="I2453">
        <v>0</v>
      </c>
    </row>
    <row r="2454" spans="1:9" x14ac:dyDescent="0.25">
      <c r="A2454" t="s">
        <v>264</v>
      </c>
      <c r="B2454" t="s">
        <v>465</v>
      </c>
      <c r="C2454" t="s">
        <v>265</v>
      </c>
      <c r="D2454">
        <v>2012</v>
      </c>
      <c r="E2454" t="s">
        <v>522</v>
      </c>
      <c r="F2454">
        <v>30</v>
      </c>
      <c r="G2454">
        <v>30</v>
      </c>
      <c r="H2454">
        <v>0</v>
      </c>
      <c r="I2454">
        <v>7.9554494828957805E-3</v>
      </c>
    </row>
    <row r="2455" spans="1:9" x14ac:dyDescent="0.25">
      <c r="A2455" t="s">
        <v>264</v>
      </c>
      <c r="B2455" t="s">
        <v>465</v>
      </c>
      <c r="C2455" t="s">
        <v>265</v>
      </c>
      <c r="D2455">
        <v>2013</v>
      </c>
      <c r="E2455" t="s">
        <v>522</v>
      </c>
      <c r="F2455">
        <v>20</v>
      </c>
      <c r="G2455">
        <v>-10</v>
      </c>
      <c r="H2455">
        <v>-33.333333333333329</v>
      </c>
      <c r="I2455">
        <v>5.2151238591916496E-3</v>
      </c>
    </row>
    <row r="2456" spans="1:9" x14ac:dyDescent="0.25">
      <c r="A2456" t="s">
        <v>264</v>
      </c>
      <c r="B2456" t="s">
        <v>465</v>
      </c>
      <c r="C2456" t="s">
        <v>265</v>
      </c>
      <c r="D2456">
        <v>2014</v>
      </c>
      <c r="E2456" t="s">
        <v>522</v>
      </c>
      <c r="F2456">
        <v>20</v>
      </c>
      <c r="G2456">
        <v>0</v>
      </c>
      <c r="H2456">
        <v>0</v>
      </c>
      <c r="I2456">
        <v>5.1268905408869501E-3</v>
      </c>
    </row>
    <row r="2457" spans="1:9" x14ac:dyDescent="0.25">
      <c r="A2457" t="s">
        <v>264</v>
      </c>
      <c r="B2457" t="s">
        <v>465</v>
      </c>
      <c r="C2457" t="s">
        <v>265</v>
      </c>
      <c r="D2457">
        <v>2015</v>
      </c>
      <c r="E2457" t="s">
        <v>522</v>
      </c>
      <c r="F2457">
        <v>60</v>
      </c>
      <c r="G2457">
        <v>40</v>
      </c>
      <c r="H2457">
        <v>200</v>
      </c>
      <c r="I2457">
        <v>1.5120967741935399E-2</v>
      </c>
    </row>
    <row r="2458" spans="1:9" x14ac:dyDescent="0.25">
      <c r="A2458" t="s">
        <v>264</v>
      </c>
      <c r="B2458" t="s">
        <v>465</v>
      </c>
      <c r="C2458" t="s">
        <v>265</v>
      </c>
      <c r="D2458">
        <v>2016</v>
      </c>
      <c r="E2458" t="s">
        <v>522</v>
      </c>
      <c r="F2458">
        <v>50</v>
      </c>
      <c r="G2458">
        <v>-10</v>
      </c>
      <c r="H2458">
        <v>-16.666666666666664</v>
      </c>
      <c r="I2458">
        <v>1.2385434728758899E-2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522</v>
      </c>
      <c r="F2459">
        <v>1280</v>
      </c>
      <c r="G2459">
        <v>0</v>
      </c>
      <c r="H2459">
        <v>0</v>
      </c>
      <c r="I2459">
        <v>0.30310206014681501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522</v>
      </c>
      <c r="F2460">
        <v>1280</v>
      </c>
      <c r="G2460">
        <v>0</v>
      </c>
      <c r="H2460">
        <v>0</v>
      </c>
      <c r="I2460">
        <v>0.29533917858790898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522</v>
      </c>
      <c r="F2461">
        <v>1280</v>
      </c>
      <c r="G2461">
        <v>0</v>
      </c>
      <c r="H2461">
        <v>0</v>
      </c>
      <c r="I2461">
        <v>0.28796400449943699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522</v>
      </c>
      <c r="F2462">
        <v>1280</v>
      </c>
      <c r="G2462">
        <v>0</v>
      </c>
      <c r="H2462">
        <v>0</v>
      </c>
      <c r="I2462">
        <v>0.28094820017559202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522</v>
      </c>
      <c r="F2463">
        <v>1280</v>
      </c>
      <c r="G2463">
        <v>0</v>
      </c>
      <c r="H2463">
        <v>0</v>
      </c>
      <c r="I2463">
        <v>0.27432490355765099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522</v>
      </c>
      <c r="F2464">
        <v>1280</v>
      </c>
      <c r="G2464">
        <v>0</v>
      </c>
      <c r="H2464">
        <v>0</v>
      </c>
      <c r="I2464">
        <v>0.26795059660874998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522</v>
      </c>
      <c r="F2465">
        <v>390</v>
      </c>
      <c r="G2465">
        <v>-890</v>
      </c>
      <c r="H2465">
        <v>-69.53125</v>
      </c>
      <c r="I2465">
        <v>7.9787234042553098E-2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522</v>
      </c>
      <c r="F2466">
        <v>520</v>
      </c>
      <c r="G2466">
        <v>130</v>
      </c>
      <c r="H2466">
        <v>33.333333333333329</v>
      </c>
      <c r="I2466">
        <v>0.10404161664665799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522</v>
      </c>
      <c r="F2467">
        <v>430</v>
      </c>
      <c r="G2467">
        <v>-90</v>
      </c>
      <c r="H2467">
        <v>-17.307692307692307</v>
      </c>
      <c r="I2467">
        <v>8.4181675802662406E-2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522</v>
      </c>
      <c r="F2468">
        <v>1110</v>
      </c>
      <c r="G2468">
        <v>680</v>
      </c>
      <c r="H2468">
        <v>158.13953488372093</v>
      </c>
      <c r="I2468">
        <v>0.212806748466257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522</v>
      </c>
      <c r="F2469">
        <v>210</v>
      </c>
      <c r="G2469">
        <v>-900</v>
      </c>
      <c r="H2469">
        <v>-81.081081081081081</v>
      </c>
      <c r="I2469">
        <v>3.9451437159496498E-2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522</v>
      </c>
      <c r="F2470">
        <v>1160</v>
      </c>
      <c r="G2470">
        <v>950</v>
      </c>
      <c r="H2470">
        <v>452.38095238095235</v>
      </c>
      <c r="I2470">
        <v>0.213706705969049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522</v>
      </c>
      <c r="F2471">
        <v>1970</v>
      </c>
      <c r="G2471">
        <v>810</v>
      </c>
      <c r="H2471">
        <v>69.827586206896555</v>
      </c>
      <c r="I2471">
        <v>0.35610990600144599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522</v>
      </c>
      <c r="F2472">
        <v>1330</v>
      </c>
      <c r="G2472">
        <v>-640</v>
      </c>
      <c r="H2472">
        <v>-32.487309644670049</v>
      </c>
      <c r="I2472">
        <v>0.23610864548198099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522</v>
      </c>
      <c r="F2473">
        <v>1070</v>
      </c>
      <c r="G2473">
        <v>-260</v>
      </c>
      <c r="H2473">
        <v>-19.548872180451127</v>
      </c>
      <c r="I2473">
        <v>0.18670389111847799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522</v>
      </c>
      <c r="F2474">
        <v>1310</v>
      </c>
      <c r="G2474">
        <v>240</v>
      </c>
      <c r="H2474">
        <v>22.429906542056074</v>
      </c>
      <c r="I2474">
        <v>0.22493131868131799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522</v>
      </c>
      <c r="F2475">
        <v>1110</v>
      </c>
      <c r="G2475">
        <v>-200</v>
      </c>
      <c r="H2475">
        <v>-15.267175572519085</v>
      </c>
      <c r="I2475">
        <v>0.18772196854388601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522</v>
      </c>
      <c r="F2476">
        <v>1530</v>
      </c>
      <c r="G2476">
        <v>420</v>
      </c>
      <c r="H2476">
        <v>37.837837837837839</v>
      </c>
      <c r="I2476">
        <v>0.25508502834278002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522</v>
      </c>
      <c r="F2477">
        <v>840</v>
      </c>
      <c r="G2477">
        <v>-690</v>
      </c>
      <c r="H2477">
        <v>-45.098039215686278</v>
      </c>
      <c r="I2477">
        <v>0.138135175135668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522</v>
      </c>
      <c r="F2478">
        <v>870</v>
      </c>
      <c r="G2478">
        <v>30</v>
      </c>
      <c r="H2478">
        <v>3.5714285714285712</v>
      </c>
      <c r="I2478">
        <v>0.141142115509409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522</v>
      </c>
      <c r="F2479">
        <v>960</v>
      </c>
      <c r="G2479">
        <v>90</v>
      </c>
      <c r="H2479">
        <v>10.344827586206897</v>
      </c>
      <c r="I2479">
        <v>0.15364916773367401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522</v>
      </c>
      <c r="F2480">
        <v>1150</v>
      </c>
      <c r="G2480">
        <v>190</v>
      </c>
      <c r="H2480">
        <v>19.791666666666664</v>
      </c>
      <c r="I2480">
        <v>0.181559835806757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522</v>
      </c>
      <c r="F2481">
        <v>1260</v>
      </c>
      <c r="G2481">
        <v>110</v>
      </c>
      <c r="H2481">
        <v>9.5652173913043477</v>
      </c>
      <c r="I2481">
        <v>0.19620056057303001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522</v>
      </c>
      <c r="F2482">
        <v>1960</v>
      </c>
      <c r="G2482">
        <v>700</v>
      </c>
      <c r="H2482">
        <v>55.555555555555557</v>
      </c>
      <c r="I2482">
        <v>0.30107526881720398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522</v>
      </c>
      <c r="F2483">
        <v>1240</v>
      </c>
      <c r="G2483">
        <v>-720</v>
      </c>
      <c r="H2483">
        <v>-36.734693877551024</v>
      </c>
      <c r="I2483">
        <v>0.18787878787878701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522</v>
      </c>
      <c r="F2484">
        <v>1280</v>
      </c>
      <c r="G2484">
        <v>40</v>
      </c>
      <c r="H2484">
        <v>3.225806451612903</v>
      </c>
      <c r="I2484">
        <v>0.191358947525788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522</v>
      </c>
      <c r="F2485">
        <v>1430</v>
      </c>
      <c r="G2485">
        <v>150</v>
      </c>
      <c r="H2485">
        <v>11.71875</v>
      </c>
      <c r="I2485">
        <v>0.210976689288875</v>
      </c>
    </row>
    <row r="2486" spans="1:9" x14ac:dyDescent="0.25">
      <c r="A2486" t="s">
        <v>270</v>
      </c>
      <c r="B2486" t="s">
        <v>467</v>
      </c>
      <c r="C2486" t="s">
        <v>271</v>
      </c>
      <c r="D2486">
        <v>1990</v>
      </c>
      <c r="E2486" t="s">
        <v>522</v>
      </c>
      <c r="F2486">
        <v>140</v>
      </c>
      <c r="G2486">
        <v>0</v>
      </c>
      <c r="H2486">
        <v>0</v>
      </c>
      <c r="I2486">
        <v>6.3431652394544801E-3</v>
      </c>
    </row>
    <row r="2487" spans="1:9" x14ac:dyDescent="0.25">
      <c r="A2487" t="s">
        <v>270</v>
      </c>
      <c r="B2487" t="s">
        <v>467</v>
      </c>
      <c r="C2487" t="s">
        <v>271</v>
      </c>
      <c r="D2487">
        <v>1991</v>
      </c>
      <c r="E2487" t="s">
        <v>522</v>
      </c>
      <c r="F2487">
        <v>140</v>
      </c>
      <c r="G2487">
        <v>0</v>
      </c>
      <c r="H2487">
        <v>0</v>
      </c>
      <c r="I2487">
        <v>6.2161442145457699E-3</v>
      </c>
    </row>
    <row r="2488" spans="1:9" x14ac:dyDescent="0.25">
      <c r="A2488" t="s">
        <v>270</v>
      </c>
      <c r="B2488" t="s">
        <v>467</v>
      </c>
      <c r="C2488" t="s">
        <v>271</v>
      </c>
      <c r="D2488">
        <v>1992</v>
      </c>
      <c r="E2488" t="s">
        <v>522</v>
      </c>
      <c r="F2488">
        <v>140</v>
      </c>
      <c r="G2488">
        <v>0</v>
      </c>
      <c r="H2488">
        <v>0</v>
      </c>
      <c r="I2488">
        <v>6.0957025297165499E-3</v>
      </c>
    </row>
    <row r="2489" spans="1:9" x14ac:dyDescent="0.25">
      <c r="A2489" t="s">
        <v>270</v>
      </c>
      <c r="B2489" t="s">
        <v>467</v>
      </c>
      <c r="C2489" t="s">
        <v>271</v>
      </c>
      <c r="D2489">
        <v>1993</v>
      </c>
      <c r="E2489" t="s">
        <v>522</v>
      </c>
      <c r="F2489">
        <v>140</v>
      </c>
      <c r="G2489">
        <v>0</v>
      </c>
      <c r="H2489">
        <v>0</v>
      </c>
      <c r="I2489">
        <v>5.9808612440191396E-3</v>
      </c>
    </row>
    <row r="2490" spans="1:9" x14ac:dyDescent="0.25">
      <c r="A2490" t="s">
        <v>270</v>
      </c>
      <c r="B2490" t="s">
        <v>467</v>
      </c>
      <c r="C2490" t="s">
        <v>271</v>
      </c>
      <c r="D2490">
        <v>1994</v>
      </c>
      <c r="E2490" t="s">
        <v>522</v>
      </c>
      <c r="F2490">
        <v>140</v>
      </c>
      <c r="G2490">
        <v>0</v>
      </c>
      <c r="H2490">
        <v>0</v>
      </c>
      <c r="I2490">
        <v>5.8697748522074499E-3</v>
      </c>
    </row>
    <row r="2491" spans="1:9" x14ac:dyDescent="0.25">
      <c r="A2491" t="s">
        <v>270</v>
      </c>
      <c r="B2491" t="s">
        <v>467</v>
      </c>
      <c r="C2491" t="s">
        <v>271</v>
      </c>
      <c r="D2491">
        <v>1995</v>
      </c>
      <c r="E2491" t="s">
        <v>522</v>
      </c>
      <c r="F2491">
        <v>140</v>
      </c>
      <c r="G2491">
        <v>0</v>
      </c>
      <c r="H2491">
        <v>0</v>
      </c>
      <c r="I2491">
        <v>5.7615539734145399E-3</v>
      </c>
    </row>
    <row r="2492" spans="1:9" x14ac:dyDescent="0.25">
      <c r="A2492" t="s">
        <v>270</v>
      </c>
      <c r="B2492" t="s">
        <v>467</v>
      </c>
      <c r="C2492" t="s">
        <v>271</v>
      </c>
      <c r="D2492">
        <v>1996</v>
      </c>
      <c r="E2492" t="s">
        <v>522</v>
      </c>
      <c r="F2492">
        <v>30</v>
      </c>
      <c r="G2492">
        <v>-110</v>
      </c>
      <c r="H2492">
        <v>-78.571428571428569</v>
      </c>
      <c r="I2492">
        <v>1.21192534539872E-3</v>
      </c>
    </row>
    <row r="2493" spans="1:9" x14ac:dyDescent="0.25">
      <c r="A2493" t="s">
        <v>270</v>
      </c>
      <c r="B2493" t="s">
        <v>467</v>
      </c>
      <c r="C2493" t="s">
        <v>271</v>
      </c>
      <c r="D2493">
        <v>1997</v>
      </c>
      <c r="E2493" t="s">
        <v>522</v>
      </c>
      <c r="F2493">
        <v>50</v>
      </c>
      <c r="G2493">
        <v>20</v>
      </c>
      <c r="H2493">
        <v>66.666666666666657</v>
      </c>
      <c r="I2493">
        <v>1.9832612748403402E-3</v>
      </c>
    </row>
    <row r="2494" spans="1:9" x14ac:dyDescent="0.25">
      <c r="A2494" t="s">
        <v>270</v>
      </c>
      <c r="B2494" t="s">
        <v>467</v>
      </c>
      <c r="C2494" t="s">
        <v>271</v>
      </c>
      <c r="D2494">
        <v>1998</v>
      </c>
      <c r="E2494" t="s">
        <v>522</v>
      </c>
      <c r="F2494">
        <v>70</v>
      </c>
      <c r="G2494">
        <v>20</v>
      </c>
      <c r="H2494">
        <v>40</v>
      </c>
      <c r="I2494">
        <v>2.7281939356146199E-3</v>
      </c>
    </row>
    <row r="2495" spans="1:9" x14ac:dyDescent="0.25">
      <c r="A2495" t="s">
        <v>270</v>
      </c>
      <c r="B2495" t="s">
        <v>467</v>
      </c>
      <c r="C2495" t="s">
        <v>271</v>
      </c>
      <c r="D2495">
        <v>1999</v>
      </c>
      <c r="E2495" t="s">
        <v>522</v>
      </c>
      <c r="F2495">
        <v>60</v>
      </c>
      <c r="G2495">
        <v>-10</v>
      </c>
      <c r="H2495">
        <v>-14.285714285714285</v>
      </c>
      <c r="I2495">
        <v>2.3007899378786698E-3</v>
      </c>
    </row>
    <row r="2496" spans="1:9" x14ac:dyDescent="0.25">
      <c r="A2496" t="s">
        <v>270</v>
      </c>
      <c r="B2496" t="s">
        <v>467</v>
      </c>
      <c r="C2496" t="s">
        <v>271</v>
      </c>
      <c r="D2496">
        <v>2000</v>
      </c>
      <c r="E2496" t="s">
        <v>522</v>
      </c>
      <c r="F2496">
        <v>10</v>
      </c>
      <c r="G2496">
        <v>-50</v>
      </c>
      <c r="H2496">
        <v>-83.333333333333343</v>
      </c>
      <c r="I2496">
        <v>3.7792894935751998E-4</v>
      </c>
    </row>
    <row r="2497" spans="1:9" x14ac:dyDescent="0.25">
      <c r="A2497" t="s">
        <v>270</v>
      </c>
      <c r="B2497" t="s">
        <v>467</v>
      </c>
      <c r="C2497" t="s">
        <v>271</v>
      </c>
      <c r="D2497">
        <v>2001</v>
      </c>
      <c r="E2497" t="s">
        <v>522</v>
      </c>
      <c r="F2497">
        <v>10</v>
      </c>
      <c r="G2497">
        <v>0</v>
      </c>
      <c r="H2497">
        <v>0</v>
      </c>
      <c r="I2497">
        <v>3.7314825180043999E-4</v>
      </c>
    </row>
    <row r="2498" spans="1:9" x14ac:dyDescent="0.25">
      <c r="A2498" t="s">
        <v>270</v>
      </c>
      <c r="B2498" t="s">
        <v>467</v>
      </c>
      <c r="C2498" t="s">
        <v>271</v>
      </c>
      <c r="D2498">
        <v>2002</v>
      </c>
      <c r="E2498" t="s">
        <v>522</v>
      </c>
      <c r="F2498">
        <v>60</v>
      </c>
      <c r="G2498">
        <v>50</v>
      </c>
      <c r="H2498">
        <v>500</v>
      </c>
      <c r="I2498">
        <v>2.2139404450020198E-3</v>
      </c>
    </row>
    <row r="2499" spans="1:9" x14ac:dyDescent="0.25">
      <c r="A2499" t="s">
        <v>270</v>
      </c>
      <c r="B2499" t="s">
        <v>467</v>
      </c>
      <c r="C2499" t="s">
        <v>271</v>
      </c>
      <c r="D2499">
        <v>2003</v>
      </c>
      <c r="E2499" t="s">
        <v>522</v>
      </c>
      <c r="F2499">
        <v>150</v>
      </c>
      <c r="G2499">
        <v>90</v>
      </c>
      <c r="H2499">
        <v>150</v>
      </c>
      <c r="I2499">
        <v>5.4800526085050398E-3</v>
      </c>
    </row>
    <row r="2500" spans="1:9" x14ac:dyDescent="0.25">
      <c r="A2500" t="s">
        <v>270</v>
      </c>
      <c r="B2500" t="s">
        <v>467</v>
      </c>
      <c r="C2500" t="s">
        <v>271</v>
      </c>
      <c r="D2500">
        <v>2004</v>
      </c>
      <c r="E2500" t="s">
        <v>522</v>
      </c>
      <c r="F2500">
        <v>70</v>
      </c>
      <c r="G2500">
        <v>-80</v>
      </c>
      <c r="H2500">
        <v>-53.333333333333336</v>
      </c>
      <c r="I2500">
        <v>2.5340283811178602E-3</v>
      </c>
    </row>
    <row r="2501" spans="1:9" x14ac:dyDescent="0.25">
      <c r="A2501" t="s">
        <v>270</v>
      </c>
      <c r="B2501" t="s">
        <v>467</v>
      </c>
      <c r="C2501" t="s">
        <v>271</v>
      </c>
      <c r="D2501">
        <v>2005</v>
      </c>
      <c r="E2501" t="s">
        <v>522</v>
      </c>
      <c r="F2501">
        <v>410</v>
      </c>
      <c r="G2501">
        <v>340</v>
      </c>
      <c r="H2501">
        <v>485.71428571428567</v>
      </c>
      <c r="I2501">
        <v>1.4713270652407901E-2</v>
      </c>
    </row>
    <row r="2502" spans="1:9" x14ac:dyDescent="0.25">
      <c r="A2502" t="s">
        <v>270</v>
      </c>
      <c r="B2502" t="s">
        <v>467</v>
      </c>
      <c r="C2502" t="s">
        <v>271</v>
      </c>
      <c r="D2502">
        <v>2006</v>
      </c>
      <c r="E2502" t="s">
        <v>522</v>
      </c>
      <c r="F2502">
        <v>90</v>
      </c>
      <c r="G2502">
        <v>-320</v>
      </c>
      <c r="H2502">
        <v>-78.048780487804876</v>
      </c>
      <c r="I2502">
        <v>3.2026190306739702E-3</v>
      </c>
    </row>
    <row r="2503" spans="1:9" x14ac:dyDescent="0.25">
      <c r="A2503" t="s">
        <v>270</v>
      </c>
      <c r="B2503" t="s">
        <v>467</v>
      </c>
      <c r="C2503" t="s">
        <v>271</v>
      </c>
      <c r="D2503">
        <v>2007</v>
      </c>
      <c r="E2503" t="s">
        <v>522</v>
      </c>
      <c r="F2503">
        <v>250</v>
      </c>
      <c r="G2503">
        <v>160</v>
      </c>
      <c r="H2503">
        <v>177.77777777777777</v>
      </c>
      <c r="I2503">
        <v>8.8236332192143403E-3</v>
      </c>
    </row>
    <row r="2504" spans="1:9" x14ac:dyDescent="0.25">
      <c r="A2504" t="s">
        <v>270</v>
      </c>
      <c r="B2504" t="s">
        <v>467</v>
      </c>
      <c r="C2504" t="s">
        <v>271</v>
      </c>
      <c r="D2504">
        <v>2008</v>
      </c>
      <c r="E2504" t="s">
        <v>522</v>
      </c>
      <c r="F2504">
        <v>80</v>
      </c>
      <c r="G2504">
        <v>-170</v>
      </c>
      <c r="H2504">
        <v>-68</v>
      </c>
      <c r="I2504">
        <v>2.80092430502065E-3</v>
      </c>
    </row>
    <row r="2505" spans="1:9" x14ac:dyDescent="0.25">
      <c r="A2505" t="s">
        <v>270</v>
      </c>
      <c r="B2505" t="s">
        <v>467</v>
      </c>
      <c r="C2505" t="s">
        <v>271</v>
      </c>
      <c r="D2505">
        <v>2009</v>
      </c>
      <c r="E2505" t="s">
        <v>522</v>
      </c>
      <c r="F2505">
        <v>50</v>
      </c>
      <c r="G2505">
        <v>-30</v>
      </c>
      <c r="H2505">
        <v>-37.5</v>
      </c>
      <c r="I2505">
        <v>1.7365331851491601E-3</v>
      </c>
    </row>
    <row r="2506" spans="1:9" x14ac:dyDescent="0.25">
      <c r="A2506" t="s">
        <v>270</v>
      </c>
      <c r="B2506" t="s">
        <v>467</v>
      </c>
      <c r="C2506" t="s">
        <v>271</v>
      </c>
      <c r="D2506">
        <v>2010</v>
      </c>
      <c r="E2506" t="s">
        <v>522</v>
      </c>
      <c r="F2506">
        <v>280</v>
      </c>
      <c r="G2506">
        <v>230</v>
      </c>
      <c r="H2506">
        <v>459.99999999999994</v>
      </c>
      <c r="I2506">
        <v>9.6458591704561107E-3</v>
      </c>
    </row>
    <row r="2507" spans="1:9" x14ac:dyDescent="0.25">
      <c r="A2507" t="s">
        <v>270</v>
      </c>
      <c r="B2507" t="s">
        <v>467</v>
      </c>
      <c r="C2507" t="s">
        <v>271</v>
      </c>
      <c r="D2507">
        <v>2011</v>
      </c>
      <c r="E2507" t="s">
        <v>522</v>
      </c>
      <c r="F2507">
        <v>70</v>
      </c>
      <c r="G2507">
        <v>-210</v>
      </c>
      <c r="H2507">
        <v>-75</v>
      </c>
      <c r="I2507">
        <v>2.3920174958993899E-3</v>
      </c>
    </row>
    <row r="2508" spans="1:9" x14ac:dyDescent="0.25">
      <c r="A2508" t="s">
        <v>270</v>
      </c>
      <c r="B2508" t="s">
        <v>467</v>
      </c>
      <c r="C2508" t="s">
        <v>271</v>
      </c>
      <c r="D2508">
        <v>2012</v>
      </c>
      <c r="E2508" t="s">
        <v>522</v>
      </c>
      <c r="F2508">
        <v>200</v>
      </c>
      <c r="G2508">
        <v>130</v>
      </c>
      <c r="H2508">
        <v>185.71428571428572</v>
      </c>
      <c r="I2508">
        <v>6.7780526654692098E-3</v>
      </c>
    </row>
    <row r="2509" spans="1:9" x14ac:dyDescent="0.25">
      <c r="A2509" t="s">
        <v>270</v>
      </c>
      <c r="B2509" t="s">
        <v>467</v>
      </c>
      <c r="C2509" t="s">
        <v>271</v>
      </c>
      <c r="D2509">
        <v>2013</v>
      </c>
      <c r="E2509" t="s">
        <v>522</v>
      </c>
      <c r="F2509">
        <v>110</v>
      </c>
      <c r="G2509">
        <v>-90</v>
      </c>
      <c r="H2509">
        <v>-45</v>
      </c>
      <c r="I2509">
        <v>3.69449855578692E-3</v>
      </c>
    </row>
    <row r="2510" spans="1:9" x14ac:dyDescent="0.25">
      <c r="A2510" t="s">
        <v>270</v>
      </c>
      <c r="B2510" t="s">
        <v>467</v>
      </c>
      <c r="C2510" t="s">
        <v>271</v>
      </c>
      <c r="D2510">
        <v>2014</v>
      </c>
      <c r="E2510" t="s">
        <v>522</v>
      </c>
      <c r="F2510">
        <v>90</v>
      </c>
      <c r="G2510">
        <v>-20</v>
      </c>
      <c r="H2510">
        <v>-18.181818181818183</v>
      </c>
      <c r="I2510">
        <v>2.9910269192422699E-3</v>
      </c>
    </row>
    <row r="2511" spans="1:9" x14ac:dyDescent="0.25">
      <c r="A2511" t="s">
        <v>270</v>
      </c>
      <c r="B2511" t="s">
        <v>467</v>
      </c>
      <c r="C2511" t="s">
        <v>271</v>
      </c>
      <c r="D2511">
        <v>2015</v>
      </c>
      <c r="E2511" t="s">
        <v>522</v>
      </c>
      <c r="F2511">
        <v>120</v>
      </c>
      <c r="G2511">
        <v>30</v>
      </c>
      <c r="H2511">
        <v>33.333333333333329</v>
      </c>
      <c r="I2511">
        <v>3.9381707197006901E-3</v>
      </c>
    </row>
    <row r="2512" spans="1:9" x14ac:dyDescent="0.25">
      <c r="A2512" t="s">
        <v>270</v>
      </c>
      <c r="B2512" t="s">
        <v>467</v>
      </c>
      <c r="C2512" t="s">
        <v>271</v>
      </c>
      <c r="D2512">
        <v>2016</v>
      </c>
      <c r="E2512" t="s">
        <v>522</v>
      </c>
      <c r="F2512">
        <v>150</v>
      </c>
      <c r="G2512">
        <v>30</v>
      </c>
      <c r="H2512">
        <v>25</v>
      </c>
      <c r="I2512">
        <v>4.8502877837418301E-3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522</v>
      </c>
      <c r="F2513">
        <v>10</v>
      </c>
      <c r="G2513">
        <v>0</v>
      </c>
      <c r="H2513">
        <v>0</v>
      </c>
      <c r="I2513">
        <v>3.2154340836012801E-3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522</v>
      </c>
      <c r="F2514">
        <v>10</v>
      </c>
      <c r="G2514">
        <v>0</v>
      </c>
      <c r="H2514">
        <v>0</v>
      </c>
      <c r="I2514">
        <v>3.1928480204342202E-3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522</v>
      </c>
      <c r="F2515">
        <v>10</v>
      </c>
      <c r="G2515">
        <v>0</v>
      </c>
      <c r="H2515">
        <v>0</v>
      </c>
      <c r="I2515">
        <v>3.1705770450221899E-3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522</v>
      </c>
      <c r="F2516">
        <v>10</v>
      </c>
      <c r="G2516">
        <v>0</v>
      </c>
      <c r="H2516">
        <v>0</v>
      </c>
      <c r="I2516">
        <v>3.1466331025802301E-3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522</v>
      </c>
      <c r="F2517">
        <v>10</v>
      </c>
      <c r="G2517">
        <v>0</v>
      </c>
      <c r="H2517">
        <v>0</v>
      </c>
      <c r="I2517">
        <v>3.1240237425804399E-3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522</v>
      </c>
      <c r="F2518">
        <v>10</v>
      </c>
      <c r="G2518">
        <v>0</v>
      </c>
      <c r="H2518">
        <v>0</v>
      </c>
      <c r="I2518">
        <v>3.1017369727047101E-3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522</v>
      </c>
      <c r="F2519">
        <v>10</v>
      </c>
      <c r="G2519">
        <v>0</v>
      </c>
      <c r="H2519">
        <v>0</v>
      </c>
      <c r="I2519">
        <v>3.0797659377887199E-3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522</v>
      </c>
      <c r="F2520">
        <v>0</v>
      </c>
      <c r="G2520">
        <v>-10</v>
      </c>
      <c r="H2520">
        <v>-100</v>
      </c>
      <c r="I2520">
        <v>0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522</v>
      </c>
      <c r="F2521">
        <v>10</v>
      </c>
      <c r="G2521">
        <v>10</v>
      </c>
      <c r="H2521">
        <v>0</v>
      </c>
      <c r="I2521">
        <v>3.03859009419629E-3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522</v>
      </c>
      <c r="F2522">
        <v>10</v>
      </c>
      <c r="G2522">
        <v>0</v>
      </c>
      <c r="H2522">
        <v>0</v>
      </c>
      <c r="I2522">
        <v>3.0229746070133002E-3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522</v>
      </c>
      <c r="F2523">
        <v>10</v>
      </c>
      <c r="G2523">
        <v>0</v>
      </c>
      <c r="H2523">
        <v>0</v>
      </c>
      <c r="I2523">
        <v>3.0120481927710802E-3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522</v>
      </c>
      <c r="F2524">
        <v>0</v>
      </c>
      <c r="G2524">
        <v>-10</v>
      </c>
      <c r="H2524">
        <v>-100</v>
      </c>
      <c r="I2524">
        <v>0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522</v>
      </c>
      <c r="F2525">
        <v>0</v>
      </c>
      <c r="G2525">
        <v>0</v>
      </c>
      <c r="H2525">
        <v>0</v>
      </c>
      <c r="I2525">
        <v>0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522</v>
      </c>
      <c r="F2526">
        <v>0</v>
      </c>
      <c r="G2526">
        <v>0</v>
      </c>
      <c r="H2526">
        <v>0</v>
      </c>
      <c r="I2526">
        <v>0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522</v>
      </c>
      <c r="F2527">
        <v>10</v>
      </c>
      <c r="G2527">
        <v>10</v>
      </c>
      <c r="H2527">
        <v>0</v>
      </c>
      <c r="I2527">
        <v>3.0111412225233298E-3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522</v>
      </c>
      <c r="F2528">
        <v>30</v>
      </c>
      <c r="G2528">
        <v>20</v>
      </c>
      <c r="H2528">
        <v>200</v>
      </c>
      <c r="I2528">
        <v>9.0307043949427995E-3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522</v>
      </c>
      <c r="F2529">
        <v>0</v>
      </c>
      <c r="G2529">
        <v>-30</v>
      </c>
      <c r="H2529">
        <v>-100</v>
      </c>
      <c r="I2529">
        <v>0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522</v>
      </c>
      <c r="F2530">
        <v>0</v>
      </c>
      <c r="G2530">
        <v>0</v>
      </c>
      <c r="H2530">
        <v>0</v>
      </c>
      <c r="I2530">
        <v>0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522</v>
      </c>
      <c r="F2531">
        <v>10</v>
      </c>
      <c r="G2531">
        <v>10</v>
      </c>
      <c r="H2531">
        <v>0</v>
      </c>
      <c r="I2531">
        <v>2.9940119760479E-3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522</v>
      </c>
      <c r="F2532">
        <v>10</v>
      </c>
      <c r="G2532">
        <v>0</v>
      </c>
      <c r="H2532">
        <v>0</v>
      </c>
      <c r="I2532">
        <v>2.9850746268656699E-3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522</v>
      </c>
      <c r="F2533">
        <v>0</v>
      </c>
      <c r="G2533">
        <v>-10</v>
      </c>
      <c r="H2533">
        <v>-100</v>
      </c>
      <c r="I2533">
        <v>0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522</v>
      </c>
      <c r="F2534">
        <v>10</v>
      </c>
      <c r="G2534">
        <v>10</v>
      </c>
      <c r="H2534">
        <v>0</v>
      </c>
      <c r="I2534">
        <v>2.9682398337785602E-3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522</v>
      </c>
      <c r="F2535">
        <v>0</v>
      </c>
      <c r="G2535">
        <v>-10</v>
      </c>
      <c r="H2535">
        <v>-100</v>
      </c>
      <c r="I2535">
        <v>0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522</v>
      </c>
      <c r="F2536">
        <v>0</v>
      </c>
      <c r="G2536">
        <v>0</v>
      </c>
      <c r="H2536">
        <v>0</v>
      </c>
      <c r="I2536">
        <v>0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522</v>
      </c>
      <c r="F2537">
        <v>0</v>
      </c>
      <c r="G2537">
        <v>0</v>
      </c>
      <c r="H2537">
        <v>0</v>
      </c>
      <c r="I2537">
        <v>0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522</v>
      </c>
      <c r="F2538">
        <v>0</v>
      </c>
      <c r="G2538">
        <v>0</v>
      </c>
      <c r="H2538">
        <v>0</v>
      </c>
      <c r="I2538">
        <v>0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522</v>
      </c>
      <c r="F2539">
        <v>0</v>
      </c>
      <c r="G2539">
        <v>0</v>
      </c>
      <c r="H2539">
        <v>0</v>
      </c>
      <c r="I2539">
        <v>0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522</v>
      </c>
      <c r="F2540">
        <v>810</v>
      </c>
      <c r="G2540">
        <v>0</v>
      </c>
      <c r="H2540">
        <v>0</v>
      </c>
      <c r="I2540">
        <v>4.1257067182804398E-2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522</v>
      </c>
      <c r="F2541">
        <v>810</v>
      </c>
      <c r="G2541">
        <v>0</v>
      </c>
      <c r="H2541">
        <v>0</v>
      </c>
      <c r="I2541">
        <v>4.03065286624203E-2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522</v>
      </c>
      <c r="F2542">
        <v>810</v>
      </c>
      <c r="G2542">
        <v>0</v>
      </c>
      <c r="H2542">
        <v>0</v>
      </c>
      <c r="I2542">
        <v>3.9400719914388503E-2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522</v>
      </c>
      <c r="F2543">
        <v>810</v>
      </c>
      <c r="G2543">
        <v>0</v>
      </c>
      <c r="H2543">
        <v>0</v>
      </c>
      <c r="I2543">
        <v>3.8540229338154798E-2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522</v>
      </c>
      <c r="F2544">
        <v>810</v>
      </c>
      <c r="G2544">
        <v>0</v>
      </c>
      <c r="H2544">
        <v>0</v>
      </c>
      <c r="I2544">
        <v>3.77182770663562E-2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522</v>
      </c>
      <c r="F2545">
        <v>810</v>
      </c>
      <c r="G2545">
        <v>0</v>
      </c>
      <c r="H2545">
        <v>0</v>
      </c>
      <c r="I2545">
        <v>3.6934020336509901E-2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522</v>
      </c>
      <c r="F2546">
        <v>340</v>
      </c>
      <c r="G2546">
        <v>-470</v>
      </c>
      <c r="H2546">
        <v>-58.024691358024697</v>
      </c>
      <c r="I2546">
        <v>1.5188063968551701E-2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522</v>
      </c>
      <c r="F2547">
        <v>400</v>
      </c>
      <c r="G2547">
        <v>60</v>
      </c>
      <c r="H2547">
        <v>17.647058823529413</v>
      </c>
      <c r="I2547">
        <v>1.7514668534897901E-2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522</v>
      </c>
      <c r="F2548">
        <v>930</v>
      </c>
      <c r="G2548">
        <v>530</v>
      </c>
      <c r="H2548">
        <v>132.5</v>
      </c>
      <c r="I2548">
        <v>3.99330155867577E-2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522</v>
      </c>
      <c r="F2549">
        <v>420</v>
      </c>
      <c r="G2549">
        <v>-510</v>
      </c>
      <c r="H2549">
        <v>-54.838709677419352</v>
      </c>
      <c r="I2549">
        <v>1.7691659646166799E-2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522</v>
      </c>
      <c r="F2550">
        <v>540</v>
      </c>
      <c r="G2550">
        <v>120</v>
      </c>
      <c r="H2550">
        <v>28.571428571428569</v>
      </c>
      <c r="I2550">
        <v>2.2321428571428499E-2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522</v>
      </c>
      <c r="F2551">
        <v>1160</v>
      </c>
      <c r="G2551">
        <v>620</v>
      </c>
      <c r="H2551">
        <v>114.81481481481481</v>
      </c>
      <c r="I2551">
        <v>4.7066461089020503E-2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522</v>
      </c>
      <c r="F2552">
        <v>170</v>
      </c>
      <c r="G2552">
        <v>-990</v>
      </c>
      <c r="H2552">
        <v>-85.34482758620689</v>
      </c>
      <c r="I2552">
        <v>6.7729083665338599E-3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522</v>
      </c>
      <c r="F2553">
        <v>1740</v>
      </c>
      <c r="G2553">
        <v>1570</v>
      </c>
      <c r="H2553">
        <v>923.52941176470586</v>
      </c>
      <c r="I2553">
        <v>6.8096430807764494E-2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522</v>
      </c>
      <c r="F2554">
        <v>290</v>
      </c>
      <c r="G2554">
        <v>-1450</v>
      </c>
      <c r="H2554">
        <v>-83.333333333333343</v>
      </c>
      <c r="I2554">
        <v>1.11551332846097E-2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522</v>
      </c>
      <c r="F2555">
        <v>510</v>
      </c>
      <c r="G2555">
        <v>220</v>
      </c>
      <c r="H2555">
        <v>75.862068965517238</v>
      </c>
      <c r="I2555">
        <v>1.9294794188861899E-2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522</v>
      </c>
      <c r="F2556">
        <v>710</v>
      </c>
      <c r="G2556">
        <v>200</v>
      </c>
      <c r="H2556">
        <v>39.215686274509807</v>
      </c>
      <c r="I2556">
        <v>2.6443202979515801E-2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522</v>
      </c>
      <c r="F2557">
        <v>1050</v>
      </c>
      <c r="G2557">
        <v>340</v>
      </c>
      <c r="H2557">
        <v>47.887323943661968</v>
      </c>
      <c r="I2557">
        <v>3.8534938344098602E-2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522</v>
      </c>
      <c r="F2558">
        <v>500</v>
      </c>
      <c r="G2558">
        <v>-550</v>
      </c>
      <c r="H2558">
        <v>-52.380952380952387</v>
      </c>
      <c r="I2558">
        <v>1.8092343320306799E-2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522</v>
      </c>
      <c r="F2559">
        <v>290</v>
      </c>
      <c r="G2559">
        <v>-210</v>
      </c>
      <c r="H2559">
        <v>-42</v>
      </c>
      <c r="I2559">
        <v>1.0345688701794401E-2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522</v>
      </c>
      <c r="F2560">
        <v>1700</v>
      </c>
      <c r="G2560">
        <v>1410</v>
      </c>
      <c r="H2560">
        <v>486.20689655172413</v>
      </c>
      <c r="I2560">
        <v>5.9774964838255902E-2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522</v>
      </c>
      <c r="F2561">
        <v>130</v>
      </c>
      <c r="G2561">
        <v>-1570</v>
      </c>
      <c r="H2561">
        <v>-92.352941176470594</v>
      </c>
      <c r="I2561">
        <v>4.5001384657989401E-3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522</v>
      </c>
      <c r="F2562">
        <v>150</v>
      </c>
      <c r="G2562">
        <v>20</v>
      </c>
      <c r="H2562">
        <v>15.384615384615385</v>
      </c>
      <c r="I2562">
        <v>5.1088178195565501E-3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522</v>
      </c>
      <c r="F2563">
        <v>1150</v>
      </c>
      <c r="G2563">
        <v>1000</v>
      </c>
      <c r="H2563">
        <v>666.66666666666674</v>
      </c>
      <c r="I2563">
        <v>3.8615224471978703E-2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522</v>
      </c>
      <c r="F2564">
        <v>740</v>
      </c>
      <c r="G2564">
        <v>-410</v>
      </c>
      <c r="H2564">
        <v>-35.652173913043477</v>
      </c>
      <c r="I2564">
        <v>2.4631361714875299E-2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522</v>
      </c>
      <c r="F2565">
        <v>930</v>
      </c>
      <c r="G2565">
        <v>190</v>
      </c>
      <c r="H2565">
        <v>25.675675675675674</v>
      </c>
      <c r="I2565">
        <v>3.09154976397845E-2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522</v>
      </c>
      <c r="F2566">
        <v>1760</v>
      </c>
      <c r="G2566">
        <v>830</v>
      </c>
      <c r="H2566">
        <v>89.247311827956992</v>
      </c>
      <c r="I2566">
        <v>5.89594988442598E-2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523</v>
      </c>
      <c r="F2567">
        <v>0</v>
      </c>
      <c r="G2567">
        <v>0</v>
      </c>
      <c r="H2567">
        <v>0</v>
      </c>
      <c r="I2567">
        <v>0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523</v>
      </c>
      <c r="F2568">
        <v>0</v>
      </c>
      <c r="G2568">
        <v>0</v>
      </c>
      <c r="H2568">
        <v>0</v>
      </c>
      <c r="I2568">
        <v>0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523</v>
      </c>
      <c r="F2569">
        <v>0</v>
      </c>
      <c r="G2569">
        <v>0</v>
      </c>
      <c r="H2569">
        <v>0</v>
      </c>
      <c r="I2569">
        <v>0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523</v>
      </c>
      <c r="F2570">
        <v>10</v>
      </c>
      <c r="G2570">
        <v>10</v>
      </c>
      <c r="H2570">
        <v>0</v>
      </c>
      <c r="I2570">
        <v>2.9437739181630799E-4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523</v>
      </c>
      <c r="F2571">
        <v>10</v>
      </c>
      <c r="G2571">
        <v>0</v>
      </c>
      <c r="H2571">
        <v>0</v>
      </c>
      <c r="I2571">
        <v>2.90672325087928E-4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523</v>
      </c>
      <c r="F2572">
        <v>10</v>
      </c>
      <c r="G2572">
        <v>0</v>
      </c>
      <c r="H2572">
        <v>0</v>
      </c>
      <c r="I2572">
        <v>2.87125301481566E-4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523</v>
      </c>
      <c r="F2573">
        <v>10</v>
      </c>
      <c r="G2573">
        <v>0</v>
      </c>
      <c r="H2573">
        <v>0</v>
      </c>
      <c r="I2573">
        <v>2.8372013845542697E-4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523</v>
      </c>
      <c r="F2574">
        <v>10</v>
      </c>
      <c r="G2574">
        <v>0</v>
      </c>
      <c r="H2574">
        <v>0</v>
      </c>
      <c r="I2574">
        <v>2.8044984154583898E-4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523</v>
      </c>
      <c r="F2575">
        <v>10</v>
      </c>
      <c r="G2575">
        <v>0</v>
      </c>
      <c r="H2575">
        <v>0</v>
      </c>
      <c r="I2575">
        <v>2.7729251587499599E-4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523</v>
      </c>
      <c r="F2576">
        <v>10</v>
      </c>
      <c r="G2576">
        <v>0</v>
      </c>
      <c r="H2576">
        <v>0</v>
      </c>
      <c r="I2576">
        <v>2.7422052814873703E-4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523</v>
      </c>
      <c r="F2577">
        <v>10</v>
      </c>
      <c r="G2577">
        <v>0</v>
      </c>
      <c r="H2577">
        <v>0</v>
      </c>
      <c r="I2577">
        <v>2.7121586070353302E-4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523</v>
      </c>
      <c r="F2578">
        <v>10</v>
      </c>
      <c r="G2578">
        <v>0</v>
      </c>
      <c r="H2578">
        <v>0</v>
      </c>
      <c r="I2578">
        <v>2.6826912758879702E-4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523</v>
      </c>
      <c r="F2579">
        <v>10</v>
      </c>
      <c r="G2579">
        <v>0</v>
      </c>
      <c r="H2579">
        <v>0</v>
      </c>
      <c r="I2579">
        <v>2.6537869539833303E-4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523</v>
      </c>
      <c r="F2580">
        <v>10</v>
      </c>
      <c r="G2580">
        <v>0</v>
      </c>
      <c r="H2580">
        <v>0</v>
      </c>
      <c r="I2580">
        <v>2.6254988447804999E-4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523</v>
      </c>
      <c r="F2581">
        <v>10</v>
      </c>
      <c r="G2581">
        <v>0</v>
      </c>
      <c r="H2581">
        <v>0</v>
      </c>
      <c r="I2581">
        <v>2.59794242959576E-4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523</v>
      </c>
      <c r="F2582">
        <v>10</v>
      </c>
      <c r="G2582">
        <v>0</v>
      </c>
      <c r="H2582">
        <v>0</v>
      </c>
      <c r="I2582">
        <v>2.5711567634278601E-4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523</v>
      </c>
      <c r="F2583">
        <v>10</v>
      </c>
      <c r="G2583">
        <v>0</v>
      </c>
      <c r="H2583">
        <v>0</v>
      </c>
      <c r="I2583">
        <v>2.5451768897938402E-4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523</v>
      </c>
      <c r="F2584">
        <v>10</v>
      </c>
      <c r="G2584">
        <v>0</v>
      </c>
      <c r="H2584">
        <v>0</v>
      </c>
      <c r="I2584">
        <v>2.5199072674125502E-4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523</v>
      </c>
      <c r="F2585">
        <v>10</v>
      </c>
      <c r="G2585">
        <v>0</v>
      </c>
      <c r="H2585">
        <v>0</v>
      </c>
      <c r="I2585">
        <v>2.4950099800399199E-4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523</v>
      </c>
      <c r="F2586">
        <v>10</v>
      </c>
      <c r="G2586">
        <v>0</v>
      </c>
      <c r="H2586">
        <v>0</v>
      </c>
      <c r="I2586">
        <v>2.47017266506928E-4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523</v>
      </c>
      <c r="F2587">
        <v>10</v>
      </c>
      <c r="G2587">
        <v>0</v>
      </c>
      <c r="H2587">
        <v>0</v>
      </c>
      <c r="I2587">
        <v>2.4452269170578998E-4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523</v>
      </c>
      <c r="F2588">
        <v>10</v>
      </c>
      <c r="G2588">
        <v>0</v>
      </c>
      <c r="H2588">
        <v>0</v>
      </c>
      <c r="I2588">
        <v>2.4201355275895399E-4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523</v>
      </c>
      <c r="F2589">
        <v>10</v>
      </c>
      <c r="G2589">
        <v>0</v>
      </c>
      <c r="H2589">
        <v>0</v>
      </c>
      <c r="I2589">
        <v>2.39492276374086E-4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523</v>
      </c>
      <c r="F2590">
        <v>10</v>
      </c>
      <c r="G2590">
        <v>0</v>
      </c>
      <c r="H2590">
        <v>0</v>
      </c>
      <c r="I2590">
        <v>2.3698928808417799E-4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523</v>
      </c>
      <c r="F2591">
        <v>10</v>
      </c>
      <c r="G2591">
        <v>0</v>
      </c>
      <c r="H2591">
        <v>0</v>
      </c>
      <c r="I2591">
        <v>2.34532576574886E-4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523</v>
      </c>
      <c r="F2592">
        <v>10</v>
      </c>
      <c r="G2592">
        <v>0</v>
      </c>
      <c r="H2592">
        <v>0</v>
      </c>
      <c r="I2592">
        <v>2.3215322112594299E-4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523</v>
      </c>
      <c r="F2593">
        <v>10</v>
      </c>
      <c r="G2593">
        <v>0</v>
      </c>
      <c r="H2593">
        <v>0</v>
      </c>
      <c r="I2593">
        <v>2.29842787533327E-4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523</v>
      </c>
      <c r="F2594">
        <v>0</v>
      </c>
      <c r="G2594">
        <v>0</v>
      </c>
      <c r="H2594">
        <v>0</v>
      </c>
      <c r="I2594">
        <v>0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523</v>
      </c>
      <c r="F2595">
        <v>0</v>
      </c>
      <c r="G2595">
        <v>0</v>
      </c>
      <c r="H2595">
        <v>0</v>
      </c>
      <c r="I2595">
        <v>0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523</v>
      </c>
      <c r="F2596">
        <v>10</v>
      </c>
      <c r="G2596">
        <v>10</v>
      </c>
      <c r="H2596">
        <v>0</v>
      </c>
      <c r="I2596">
        <v>1.39645300935623E-3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523</v>
      </c>
      <c r="F2597">
        <v>10</v>
      </c>
      <c r="G2597">
        <v>0</v>
      </c>
      <c r="H2597">
        <v>0</v>
      </c>
      <c r="I2597">
        <v>1.3674278681799501E-3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523</v>
      </c>
      <c r="F2598">
        <v>10</v>
      </c>
      <c r="G2598">
        <v>0</v>
      </c>
      <c r="H2598">
        <v>0</v>
      </c>
      <c r="I2598">
        <v>1.33922592741395E-3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523</v>
      </c>
      <c r="F2599">
        <v>10</v>
      </c>
      <c r="G2599">
        <v>0</v>
      </c>
      <c r="H2599">
        <v>0</v>
      </c>
      <c r="I2599">
        <v>1.3119916032537299E-3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523</v>
      </c>
      <c r="F2600">
        <v>10</v>
      </c>
      <c r="G2600">
        <v>0</v>
      </c>
      <c r="H2600">
        <v>0</v>
      </c>
      <c r="I2600">
        <v>1.2855122766422401E-3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523</v>
      </c>
      <c r="F2601">
        <v>0</v>
      </c>
      <c r="G2601">
        <v>-10</v>
      </c>
      <c r="H2601">
        <v>-100</v>
      </c>
      <c r="I2601">
        <v>0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523</v>
      </c>
      <c r="F2602">
        <v>0</v>
      </c>
      <c r="G2602">
        <v>0</v>
      </c>
      <c r="H2602">
        <v>0</v>
      </c>
      <c r="I2602">
        <v>0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523</v>
      </c>
      <c r="F2603">
        <v>0</v>
      </c>
      <c r="G2603">
        <v>0</v>
      </c>
      <c r="H2603">
        <v>0</v>
      </c>
      <c r="I2603">
        <v>0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523</v>
      </c>
      <c r="F2604">
        <v>0</v>
      </c>
      <c r="G2604">
        <v>0</v>
      </c>
      <c r="H2604">
        <v>0</v>
      </c>
      <c r="I2604">
        <v>0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523</v>
      </c>
      <c r="F2605">
        <v>0</v>
      </c>
      <c r="G2605">
        <v>0</v>
      </c>
      <c r="H2605">
        <v>0</v>
      </c>
      <c r="I2605">
        <v>0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523</v>
      </c>
      <c r="F2606">
        <v>0</v>
      </c>
      <c r="G2606">
        <v>0</v>
      </c>
      <c r="H2606">
        <v>0</v>
      </c>
      <c r="I2606">
        <v>0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523</v>
      </c>
      <c r="F2607">
        <v>0</v>
      </c>
      <c r="G2607">
        <v>0</v>
      </c>
      <c r="H2607">
        <v>0</v>
      </c>
      <c r="I2607">
        <v>0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523</v>
      </c>
      <c r="F2608">
        <v>0</v>
      </c>
      <c r="G2608">
        <v>0</v>
      </c>
      <c r="H2608">
        <v>0</v>
      </c>
      <c r="I2608">
        <v>0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523</v>
      </c>
      <c r="F2609">
        <v>0</v>
      </c>
      <c r="G2609">
        <v>0</v>
      </c>
      <c r="H2609">
        <v>0</v>
      </c>
      <c r="I2609">
        <v>0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523</v>
      </c>
      <c r="F2610">
        <v>0</v>
      </c>
      <c r="G2610">
        <v>0</v>
      </c>
      <c r="H2610">
        <v>0</v>
      </c>
      <c r="I2610">
        <v>0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523</v>
      </c>
      <c r="F2611">
        <v>0</v>
      </c>
      <c r="G2611">
        <v>0</v>
      </c>
      <c r="H2611">
        <v>0</v>
      </c>
      <c r="I2611">
        <v>0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523</v>
      </c>
      <c r="F2612">
        <v>0</v>
      </c>
      <c r="G2612">
        <v>0</v>
      </c>
      <c r="H2612">
        <v>0</v>
      </c>
      <c r="I2612">
        <v>0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523</v>
      </c>
      <c r="F2613">
        <v>0</v>
      </c>
      <c r="G2613">
        <v>0</v>
      </c>
      <c r="H2613">
        <v>0</v>
      </c>
      <c r="I2613">
        <v>0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523</v>
      </c>
      <c r="F2614">
        <v>0</v>
      </c>
      <c r="G2614">
        <v>0</v>
      </c>
      <c r="H2614">
        <v>0</v>
      </c>
      <c r="I2614">
        <v>0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523</v>
      </c>
      <c r="F2615">
        <v>0</v>
      </c>
      <c r="G2615">
        <v>0</v>
      </c>
      <c r="H2615">
        <v>0</v>
      </c>
      <c r="I2615">
        <v>0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523</v>
      </c>
      <c r="F2616">
        <v>0</v>
      </c>
      <c r="G2616">
        <v>0</v>
      </c>
      <c r="H2616">
        <v>0</v>
      </c>
      <c r="I2616">
        <v>0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523</v>
      </c>
      <c r="F2617">
        <v>0</v>
      </c>
      <c r="G2617">
        <v>0</v>
      </c>
      <c r="H2617">
        <v>0</v>
      </c>
      <c r="I2617">
        <v>0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523</v>
      </c>
      <c r="F2618">
        <v>0</v>
      </c>
      <c r="G2618">
        <v>0</v>
      </c>
      <c r="H2618">
        <v>0</v>
      </c>
      <c r="I2618">
        <v>0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523</v>
      </c>
      <c r="F2619">
        <v>0</v>
      </c>
      <c r="G2619">
        <v>0</v>
      </c>
      <c r="H2619">
        <v>0</v>
      </c>
      <c r="I2619">
        <v>0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523</v>
      </c>
      <c r="F2620">
        <v>0</v>
      </c>
      <c r="G2620">
        <v>0</v>
      </c>
      <c r="H2620">
        <v>0</v>
      </c>
      <c r="I2620">
        <v>0</v>
      </c>
    </row>
    <row r="2621" spans="1:9" x14ac:dyDescent="0.25">
      <c r="A2621" t="s">
        <v>46</v>
      </c>
      <c r="B2621" t="s">
        <v>404</v>
      </c>
      <c r="C2621" t="s">
        <v>47</v>
      </c>
      <c r="D2621">
        <v>1990</v>
      </c>
      <c r="E2621" t="s">
        <v>523</v>
      </c>
      <c r="F2621">
        <v>30</v>
      </c>
      <c r="G2621">
        <v>0</v>
      </c>
      <c r="H2621">
        <v>0</v>
      </c>
      <c r="I2621">
        <v>2.0133821727947901E-4</v>
      </c>
    </row>
    <row r="2622" spans="1:9" x14ac:dyDescent="0.25">
      <c r="A2622" t="s">
        <v>46</v>
      </c>
      <c r="B2622" t="s">
        <v>404</v>
      </c>
      <c r="C2622" t="s">
        <v>47</v>
      </c>
      <c r="D2622">
        <v>1991</v>
      </c>
      <c r="E2622" t="s">
        <v>523</v>
      </c>
      <c r="F2622">
        <v>30</v>
      </c>
      <c r="G2622">
        <v>0</v>
      </c>
      <c r="H2622">
        <v>0</v>
      </c>
      <c r="I2622">
        <v>1.9782654568474301E-4</v>
      </c>
    </row>
    <row r="2623" spans="1:9" x14ac:dyDescent="0.25">
      <c r="A2623" t="s">
        <v>46</v>
      </c>
      <c r="B2623" t="s">
        <v>404</v>
      </c>
      <c r="C2623" t="s">
        <v>47</v>
      </c>
      <c r="D2623">
        <v>1992</v>
      </c>
      <c r="E2623" t="s">
        <v>523</v>
      </c>
      <c r="F2623">
        <v>30</v>
      </c>
      <c r="G2623">
        <v>0</v>
      </c>
      <c r="H2623">
        <v>0</v>
      </c>
      <c r="I2623">
        <v>1.9447810788462901E-4</v>
      </c>
    </row>
    <row r="2624" spans="1:9" x14ac:dyDescent="0.25">
      <c r="A2624" t="s">
        <v>46</v>
      </c>
      <c r="B2624" t="s">
        <v>404</v>
      </c>
      <c r="C2624" t="s">
        <v>47</v>
      </c>
      <c r="D2624">
        <v>1993</v>
      </c>
      <c r="E2624" t="s">
        <v>523</v>
      </c>
      <c r="F2624">
        <v>30</v>
      </c>
      <c r="G2624">
        <v>0</v>
      </c>
      <c r="H2624">
        <v>0</v>
      </c>
      <c r="I2624">
        <v>1.91266769505283E-4</v>
      </c>
    </row>
    <row r="2625" spans="1:9" x14ac:dyDescent="0.25">
      <c r="A2625" t="s">
        <v>46</v>
      </c>
      <c r="B2625" t="s">
        <v>404</v>
      </c>
      <c r="C2625" t="s">
        <v>47</v>
      </c>
      <c r="D2625">
        <v>1994</v>
      </c>
      <c r="E2625" t="s">
        <v>523</v>
      </c>
      <c r="F2625">
        <v>30</v>
      </c>
      <c r="G2625">
        <v>0</v>
      </c>
      <c r="H2625">
        <v>0</v>
      </c>
      <c r="I2625">
        <v>1.88166825596549E-4</v>
      </c>
    </row>
    <row r="2626" spans="1:9" x14ac:dyDescent="0.25">
      <c r="A2626" t="s">
        <v>46</v>
      </c>
      <c r="B2626" t="s">
        <v>404</v>
      </c>
      <c r="C2626" t="s">
        <v>47</v>
      </c>
      <c r="D2626">
        <v>1995</v>
      </c>
      <c r="E2626" t="s">
        <v>523</v>
      </c>
      <c r="F2626">
        <v>30</v>
      </c>
      <c r="G2626">
        <v>0</v>
      </c>
      <c r="H2626">
        <v>0</v>
      </c>
      <c r="I2626">
        <v>1.8516232563881E-4</v>
      </c>
    </row>
    <row r="2627" spans="1:9" x14ac:dyDescent="0.25">
      <c r="A2627" t="s">
        <v>46</v>
      </c>
      <c r="B2627" t="s">
        <v>404</v>
      </c>
      <c r="C2627" t="s">
        <v>47</v>
      </c>
      <c r="D2627">
        <v>1996</v>
      </c>
      <c r="E2627" t="s">
        <v>523</v>
      </c>
      <c r="F2627">
        <v>30</v>
      </c>
      <c r="G2627">
        <v>0</v>
      </c>
      <c r="H2627">
        <v>0</v>
      </c>
      <c r="I2627">
        <v>1.8224340759986999E-4</v>
      </c>
    </row>
    <row r="2628" spans="1:9" x14ac:dyDescent="0.25">
      <c r="A2628" t="s">
        <v>46</v>
      </c>
      <c r="B2628" t="s">
        <v>404</v>
      </c>
      <c r="C2628" t="s">
        <v>47</v>
      </c>
      <c r="D2628">
        <v>1997</v>
      </c>
      <c r="E2628" t="s">
        <v>523</v>
      </c>
      <c r="F2628">
        <v>30</v>
      </c>
      <c r="G2628">
        <v>0</v>
      </c>
      <c r="H2628">
        <v>0</v>
      </c>
      <c r="I2628">
        <v>1.7941618833513401E-4</v>
      </c>
    </row>
    <row r="2629" spans="1:9" x14ac:dyDescent="0.25">
      <c r="A2629" t="s">
        <v>46</v>
      </c>
      <c r="B2629" t="s">
        <v>404</v>
      </c>
      <c r="C2629" t="s">
        <v>47</v>
      </c>
      <c r="D2629">
        <v>1998</v>
      </c>
      <c r="E2629" t="s">
        <v>523</v>
      </c>
      <c r="F2629">
        <v>30</v>
      </c>
      <c r="G2629">
        <v>0</v>
      </c>
      <c r="H2629">
        <v>0</v>
      </c>
      <c r="I2629">
        <v>1.7669406257061801E-4</v>
      </c>
    </row>
    <row r="2630" spans="1:9" x14ac:dyDescent="0.25">
      <c r="A2630" t="s">
        <v>46</v>
      </c>
      <c r="B2630" t="s">
        <v>404</v>
      </c>
      <c r="C2630" t="s">
        <v>47</v>
      </c>
      <c r="D2630">
        <v>1999</v>
      </c>
      <c r="E2630" t="s">
        <v>523</v>
      </c>
      <c r="F2630">
        <v>30</v>
      </c>
      <c r="G2630">
        <v>0</v>
      </c>
      <c r="H2630">
        <v>0</v>
      </c>
      <c r="I2630">
        <v>1.7409570974317499E-4</v>
      </c>
    </row>
    <row r="2631" spans="1:9" x14ac:dyDescent="0.25">
      <c r="A2631" t="s">
        <v>46</v>
      </c>
      <c r="B2631" t="s">
        <v>404</v>
      </c>
      <c r="C2631" t="s">
        <v>47</v>
      </c>
      <c r="D2631">
        <v>2000</v>
      </c>
      <c r="E2631" t="s">
        <v>523</v>
      </c>
      <c r="F2631">
        <v>30</v>
      </c>
      <c r="G2631">
        <v>0</v>
      </c>
      <c r="H2631">
        <v>0</v>
      </c>
      <c r="I2631">
        <v>1.71634532868013E-4</v>
      </c>
    </row>
    <row r="2632" spans="1:9" x14ac:dyDescent="0.25">
      <c r="A2632" t="s">
        <v>46</v>
      </c>
      <c r="B2632" t="s">
        <v>404</v>
      </c>
      <c r="C2632" t="s">
        <v>47</v>
      </c>
      <c r="D2632">
        <v>2001</v>
      </c>
      <c r="E2632" t="s">
        <v>523</v>
      </c>
      <c r="F2632">
        <v>30</v>
      </c>
      <c r="G2632">
        <v>0</v>
      </c>
      <c r="H2632">
        <v>0</v>
      </c>
      <c r="I2632">
        <v>1.69304047495428E-4</v>
      </c>
    </row>
    <row r="2633" spans="1:9" x14ac:dyDescent="0.25">
      <c r="A2633" t="s">
        <v>46</v>
      </c>
      <c r="B2633" t="s">
        <v>404</v>
      </c>
      <c r="C2633" t="s">
        <v>47</v>
      </c>
      <c r="D2633">
        <v>2002</v>
      </c>
      <c r="E2633" t="s">
        <v>523</v>
      </c>
      <c r="F2633">
        <v>30</v>
      </c>
      <c r="G2633">
        <v>0</v>
      </c>
      <c r="H2633">
        <v>0</v>
      </c>
      <c r="I2633">
        <v>1.6709554523276399E-4</v>
      </c>
    </row>
    <row r="2634" spans="1:9" x14ac:dyDescent="0.25">
      <c r="A2634" t="s">
        <v>46</v>
      </c>
      <c r="B2634" t="s">
        <v>404</v>
      </c>
      <c r="C2634" t="s">
        <v>47</v>
      </c>
      <c r="D2634">
        <v>2003</v>
      </c>
      <c r="E2634" t="s">
        <v>523</v>
      </c>
      <c r="F2634">
        <v>30</v>
      </c>
      <c r="G2634">
        <v>0</v>
      </c>
      <c r="H2634">
        <v>0</v>
      </c>
      <c r="I2634">
        <v>1.6500834018154601E-4</v>
      </c>
    </row>
    <row r="2635" spans="1:9" x14ac:dyDescent="0.25">
      <c r="A2635" t="s">
        <v>46</v>
      </c>
      <c r="B2635" t="s">
        <v>404</v>
      </c>
      <c r="C2635" t="s">
        <v>47</v>
      </c>
      <c r="D2635">
        <v>2004</v>
      </c>
      <c r="E2635" t="s">
        <v>523</v>
      </c>
      <c r="F2635">
        <v>30</v>
      </c>
      <c r="G2635">
        <v>0</v>
      </c>
      <c r="H2635">
        <v>0</v>
      </c>
      <c r="I2635">
        <v>1.63038161799071E-4</v>
      </c>
    </row>
    <row r="2636" spans="1:9" x14ac:dyDescent="0.25">
      <c r="A2636" t="s">
        <v>46</v>
      </c>
      <c r="B2636" t="s">
        <v>404</v>
      </c>
      <c r="C2636" t="s">
        <v>47</v>
      </c>
      <c r="D2636">
        <v>2005</v>
      </c>
      <c r="E2636" t="s">
        <v>523</v>
      </c>
      <c r="F2636">
        <v>60</v>
      </c>
      <c r="G2636">
        <v>30</v>
      </c>
      <c r="H2636">
        <v>100</v>
      </c>
      <c r="I2636">
        <v>3.2236052491640499E-4</v>
      </c>
    </row>
    <row r="2637" spans="1:9" x14ac:dyDescent="0.25">
      <c r="A2637" t="s">
        <v>46</v>
      </c>
      <c r="B2637" t="s">
        <v>404</v>
      </c>
      <c r="C2637" t="s">
        <v>47</v>
      </c>
      <c r="D2637">
        <v>2006</v>
      </c>
      <c r="E2637" t="s">
        <v>523</v>
      </c>
      <c r="F2637">
        <v>60</v>
      </c>
      <c r="G2637">
        <v>0</v>
      </c>
      <c r="H2637">
        <v>0</v>
      </c>
      <c r="I2637">
        <v>3.18865674900883E-4</v>
      </c>
    </row>
    <row r="2638" spans="1:9" x14ac:dyDescent="0.25">
      <c r="A2638" t="s">
        <v>46</v>
      </c>
      <c r="B2638" t="s">
        <v>404</v>
      </c>
      <c r="C2638" t="s">
        <v>47</v>
      </c>
      <c r="D2638">
        <v>2007</v>
      </c>
      <c r="E2638" t="s">
        <v>523</v>
      </c>
      <c r="F2638">
        <v>60</v>
      </c>
      <c r="G2638">
        <v>0</v>
      </c>
      <c r="H2638">
        <v>0</v>
      </c>
      <c r="I2638">
        <v>3.1557355493609603E-4</v>
      </c>
    </row>
    <row r="2639" spans="1:9" x14ac:dyDescent="0.25">
      <c r="A2639" t="s">
        <v>46</v>
      </c>
      <c r="B2639" t="s">
        <v>404</v>
      </c>
      <c r="C2639" t="s">
        <v>47</v>
      </c>
      <c r="D2639">
        <v>2008</v>
      </c>
      <c r="E2639" t="s">
        <v>523</v>
      </c>
      <c r="F2639">
        <v>60</v>
      </c>
      <c r="G2639">
        <v>0</v>
      </c>
      <c r="H2639">
        <v>0</v>
      </c>
      <c r="I2639">
        <v>3.1245117950320201E-4</v>
      </c>
    </row>
    <row r="2640" spans="1:9" x14ac:dyDescent="0.25">
      <c r="A2640" t="s">
        <v>46</v>
      </c>
      <c r="B2640" t="s">
        <v>404</v>
      </c>
      <c r="C2640" t="s">
        <v>47</v>
      </c>
      <c r="D2640">
        <v>2009</v>
      </c>
      <c r="E2640" t="s">
        <v>523</v>
      </c>
      <c r="F2640">
        <v>60</v>
      </c>
      <c r="G2640">
        <v>0</v>
      </c>
      <c r="H2640">
        <v>0</v>
      </c>
      <c r="I2640">
        <v>3.0945858940687701E-4</v>
      </c>
    </row>
    <row r="2641" spans="1:9" x14ac:dyDescent="0.25">
      <c r="A2641" t="s">
        <v>46</v>
      </c>
      <c r="B2641" t="s">
        <v>404</v>
      </c>
      <c r="C2641" t="s">
        <v>47</v>
      </c>
      <c r="D2641">
        <v>2010</v>
      </c>
      <c r="E2641" t="s">
        <v>523</v>
      </c>
      <c r="F2641">
        <v>60</v>
      </c>
      <c r="G2641">
        <v>0</v>
      </c>
      <c r="H2641">
        <v>0</v>
      </c>
      <c r="I2641">
        <v>3.0656979061283299E-4</v>
      </c>
    </row>
    <row r="2642" spans="1:9" x14ac:dyDescent="0.25">
      <c r="A2642" t="s">
        <v>46</v>
      </c>
      <c r="B2642" t="s">
        <v>404</v>
      </c>
      <c r="C2642" t="s">
        <v>47</v>
      </c>
      <c r="D2642">
        <v>2011</v>
      </c>
      <c r="E2642" t="s">
        <v>523</v>
      </c>
      <c r="F2642">
        <v>60</v>
      </c>
      <c r="G2642">
        <v>0</v>
      </c>
      <c r="H2642">
        <v>0</v>
      </c>
      <c r="I2642">
        <v>3.0377438457739801E-4</v>
      </c>
    </row>
    <row r="2643" spans="1:9" x14ac:dyDescent="0.25">
      <c r="A2643" t="s">
        <v>46</v>
      </c>
      <c r="B2643" t="s">
        <v>404</v>
      </c>
      <c r="C2643" t="s">
        <v>47</v>
      </c>
      <c r="D2643">
        <v>2012</v>
      </c>
      <c r="E2643" t="s">
        <v>523</v>
      </c>
      <c r="F2643">
        <v>60</v>
      </c>
      <c r="G2643">
        <v>0</v>
      </c>
      <c r="H2643">
        <v>0</v>
      </c>
      <c r="I2643">
        <v>3.0107331432262702E-4</v>
      </c>
    </row>
    <row r="2644" spans="1:9" x14ac:dyDescent="0.25">
      <c r="A2644" t="s">
        <v>46</v>
      </c>
      <c r="B2644" t="s">
        <v>404</v>
      </c>
      <c r="C2644" t="s">
        <v>47</v>
      </c>
      <c r="D2644">
        <v>2013</v>
      </c>
      <c r="E2644" t="s">
        <v>523</v>
      </c>
      <c r="F2644">
        <v>60</v>
      </c>
      <c r="G2644">
        <v>0</v>
      </c>
      <c r="H2644">
        <v>0</v>
      </c>
      <c r="I2644">
        <v>2.9845400823733001E-4</v>
      </c>
    </row>
    <row r="2645" spans="1:9" x14ac:dyDescent="0.25">
      <c r="A2645" t="s">
        <v>46</v>
      </c>
      <c r="B2645" t="s">
        <v>404</v>
      </c>
      <c r="C2645" t="s">
        <v>47</v>
      </c>
      <c r="D2645">
        <v>2014</v>
      </c>
      <c r="E2645" t="s">
        <v>523</v>
      </c>
      <c r="F2645">
        <v>60</v>
      </c>
      <c r="G2645">
        <v>0</v>
      </c>
      <c r="H2645">
        <v>0</v>
      </c>
      <c r="I2645">
        <v>2.9591051665976199E-4</v>
      </c>
    </row>
    <row r="2646" spans="1:9" x14ac:dyDescent="0.25">
      <c r="A2646" t="s">
        <v>46</v>
      </c>
      <c r="B2646" t="s">
        <v>404</v>
      </c>
      <c r="C2646" t="s">
        <v>47</v>
      </c>
      <c r="D2646">
        <v>2015</v>
      </c>
      <c r="E2646" t="s">
        <v>523</v>
      </c>
      <c r="F2646">
        <v>60</v>
      </c>
      <c r="G2646">
        <v>0</v>
      </c>
      <c r="H2646">
        <v>0</v>
      </c>
      <c r="I2646">
        <v>2.9343871043467998E-4</v>
      </c>
    </row>
    <row r="2647" spans="1:9" x14ac:dyDescent="0.25">
      <c r="A2647" t="s">
        <v>46</v>
      </c>
      <c r="B2647" t="s">
        <v>404</v>
      </c>
      <c r="C2647" t="s">
        <v>47</v>
      </c>
      <c r="D2647">
        <v>2016</v>
      </c>
      <c r="E2647" t="s">
        <v>523</v>
      </c>
      <c r="F2647">
        <v>60</v>
      </c>
      <c r="G2647">
        <v>0</v>
      </c>
      <c r="H2647">
        <v>0</v>
      </c>
      <c r="I2647">
        <v>2.9103184214308701E-4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523</v>
      </c>
      <c r="F2648">
        <v>0</v>
      </c>
      <c r="G2648">
        <v>0</v>
      </c>
      <c r="H2648">
        <v>0</v>
      </c>
      <c r="I2648">
        <v>0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523</v>
      </c>
      <c r="F2649">
        <v>0</v>
      </c>
      <c r="G2649">
        <v>0</v>
      </c>
      <c r="H2649">
        <v>0</v>
      </c>
      <c r="I2649">
        <v>0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523</v>
      </c>
      <c r="F2650">
        <v>0</v>
      </c>
      <c r="G2650">
        <v>0</v>
      </c>
      <c r="H2650">
        <v>0</v>
      </c>
      <c r="I2650">
        <v>0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523</v>
      </c>
      <c r="F2651">
        <v>0</v>
      </c>
      <c r="G2651">
        <v>0</v>
      </c>
      <c r="H2651">
        <v>0</v>
      </c>
      <c r="I2651">
        <v>0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523</v>
      </c>
      <c r="F2652">
        <v>0</v>
      </c>
      <c r="G2652">
        <v>0</v>
      </c>
      <c r="H2652">
        <v>0</v>
      </c>
      <c r="I2652">
        <v>0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523</v>
      </c>
      <c r="F2653">
        <v>0</v>
      </c>
      <c r="G2653">
        <v>0</v>
      </c>
      <c r="H2653">
        <v>0</v>
      </c>
      <c r="I2653">
        <v>0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523</v>
      </c>
      <c r="F2654">
        <v>0</v>
      </c>
      <c r="G2654">
        <v>0</v>
      </c>
      <c r="H2654">
        <v>0</v>
      </c>
      <c r="I2654">
        <v>0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523</v>
      </c>
      <c r="F2655">
        <v>0</v>
      </c>
      <c r="G2655">
        <v>0</v>
      </c>
      <c r="H2655">
        <v>0</v>
      </c>
      <c r="I2655">
        <v>0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523</v>
      </c>
      <c r="F2656">
        <v>0</v>
      </c>
      <c r="G2656">
        <v>0</v>
      </c>
      <c r="H2656">
        <v>0</v>
      </c>
      <c r="I2656">
        <v>0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523</v>
      </c>
      <c r="F2657">
        <v>0</v>
      </c>
      <c r="G2657">
        <v>0</v>
      </c>
      <c r="H2657">
        <v>0</v>
      </c>
      <c r="I2657">
        <v>0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523</v>
      </c>
      <c r="F2658">
        <v>0</v>
      </c>
      <c r="G2658">
        <v>0</v>
      </c>
      <c r="H2658">
        <v>0</v>
      </c>
      <c r="I2658">
        <v>0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523</v>
      </c>
      <c r="F2659">
        <v>0</v>
      </c>
      <c r="G2659">
        <v>0</v>
      </c>
      <c r="H2659">
        <v>0</v>
      </c>
      <c r="I2659">
        <v>0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523</v>
      </c>
      <c r="F2660">
        <v>0</v>
      </c>
      <c r="G2660">
        <v>0</v>
      </c>
      <c r="H2660">
        <v>0</v>
      </c>
      <c r="I2660">
        <v>0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523</v>
      </c>
      <c r="F2661">
        <v>0</v>
      </c>
      <c r="G2661">
        <v>0</v>
      </c>
      <c r="H2661">
        <v>0</v>
      </c>
      <c r="I2661">
        <v>0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523</v>
      </c>
      <c r="F2662">
        <v>0</v>
      </c>
      <c r="G2662">
        <v>0</v>
      </c>
      <c r="H2662">
        <v>0</v>
      </c>
      <c r="I2662">
        <v>0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523</v>
      </c>
      <c r="F2663">
        <v>0</v>
      </c>
      <c r="G2663">
        <v>0</v>
      </c>
      <c r="H2663">
        <v>0</v>
      </c>
      <c r="I2663">
        <v>0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523</v>
      </c>
      <c r="F2664">
        <v>0</v>
      </c>
      <c r="G2664">
        <v>0</v>
      </c>
      <c r="H2664">
        <v>0</v>
      </c>
      <c r="I2664">
        <v>0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523</v>
      </c>
      <c r="F2665">
        <v>0</v>
      </c>
      <c r="G2665">
        <v>0</v>
      </c>
      <c r="H2665">
        <v>0</v>
      </c>
      <c r="I2665">
        <v>0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523</v>
      </c>
      <c r="F2666">
        <v>0</v>
      </c>
      <c r="G2666">
        <v>0</v>
      </c>
      <c r="H2666">
        <v>0</v>
      </c>
      <c r="I2666">
        <v>0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523</v>
      </c>
      <c r="F2667">
        <v>0</v>
      </c>
      <c r="G2667">
        <v>0</v>
      </c>
      <c r="H2667">
        <v>0</v>
      </c>
      <c r="I2667">
        <v>0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523</v>
      </c>
      <c r="F2668">
        <v>0</v>
      </c>
      <c r="G2668">
        <v>0</v>
      </c>
      <c r="H2668">
        <v>0</v>
      </c>
      <c r="I2668">
        <v>0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523</v>
      </c>
      <c r="F2669">
        <v>0</v>
      </c>
      <c r="G2669">
        <v>0</v>
      </c>
      <c r="H2669">
        <v>0</v>
      </c>
      <c r="I2669">
        <v>0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523</v>
      </c>
      <c r="F2670">
        <v>0</v>
      </c>
      <c r="G2670">
        <v>0</v>
      </c>
      <c r="H2670">
        <v>0</v>
      </c>
      <c r="I2670">
        <v>0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523</v>
      </c>
      <c r="F2671">
        <v>0</v>
      </c>
      <c r="G2671">
        <v>0</v>
      </c>
      <c r="H2671">
        <v>0</v>
      </c>
      <c r="I2671">
        <v>0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523</v>
      </c>
      <c r="F2672">
        <v>0</v>
      </c>
      <c r="G2672">
        <v>0</v>
      </c>
      <c r="H2672">
        <v>0</v>
      </c>
      <c r="I2672">
        <v>0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523</v>
      </c>
      <c r="F2673">
        <v>0</v>
      </c>
      <c r="G2673">
        <v>0</v>
      </c>
      <c r="H2673">
        <v>0</v>
      </c>
      <c r="I2673">
        <v>0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523</v>
      </c>
      <c r="F2674">
        <v>0</v>
      </c>
      <c r="G2674">
        <v>0</v>
      </c>
      <c r="H2674">
        <v>0</v>
      </c>
      <c r="I2674">
        <v>0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523</v>
      </c>
      <c r="F2675">
        <v>0</v>
      </c>
      <c r="G2675">
        <v>0</v>
      </c>
      <c r="H2675">
        <v>0</v>
      </c>
      <c r="I2675">
        <v>0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523</v>
      </c>
      <c r="F2676">
        <v>0</v>
      </c>
      <c r="G2676">
        <v>0</v>
      </c>
      <c r="H2676">
        <v>0</v>
      </c>
      <c r="I2676">
        <v>0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523</v>
      </c>
      <c r="F2677">
        <v>0</v>
      </c>
      <c r="G2677">
        <v>0</v>
      </c>
      <c r="H2677">
        <v>0</v>
      </c>
      <c r="I2677">
        <v>0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523</v>
      </c>
      <c r="F2678">
        <v>0</v>
      </c>
      <c r="G2678">
        <v>0</v>
      </c>
      <c r="H2678">
        <v>0</v>
      </c>
      <c r="I2678">
        <v>0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523</v>
      </c>
      <c r="F2679">
        <v>0</v>
      </c>
      <c r="G2679">
        <v>0</v>
      </c>
      <c r="H2679">
        <v>0</v>
      </c>
      <c r="I2679">
        <v>0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523</v>
      </c>
      <c r="F2680">
        <v>0</v>
      </c>
      <c r="G2680">
        <v>0</v>
      </c>
      <c r="H2680">
        <v>0</v>
      </c>
      <c r="I2680">
        <v>0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523</v>
      </c>
      <c r="F2681">
        <v>0</v>
      </c>
      <c r="G2681">
        <v>0</v>
      </c>
      <c r="H2681">
        <v>0</v>
      </c>
      <c r="I2681">
        <v>0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523</v>
      </c>
      <c r="F2682">
        <v>0</v>
      </c>
      <c r="G2682">
        <v>0</v>
      </c>
      <c r="H2682">
        <v>0</v>
      </c>
      <c r="I2682">
        <v>0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523</v>
      </c>
      <c r="F2683">
        <v>0</v>
      </c>
      <c r="G2683">
        <v>0</v>
      </c>
      <c r="H2683">
        <v>0</v>
      </c>
      <c r="I2683">
        <v>0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523</v>
      </c>
      <c r="F2684">
        <v>0</v>
      </c>
      <c r="G2684">
        <v>0</v>
      </c>
      <c r="H2684">
        <v>0</v>
      </c>
      <c r="I2684">
        <v>0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523</v>
      </c>
      <c r="F2685">
        <v>0</v>
      </c>
      <c r="G2685">
        <v>0</v>
      </c>
      <c r="H2685">
        <v>0</v>
      </c>
      <c r="I2685">
        <v>0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523</v>
      </c>
      <c r="F2686">
        <v>0</v>
      </c>
      <c r="G2686">
        <v>0</v>
      </c>
      <c r="H2686">
        <v>0</v>
      </c>
      <c r="I2686">
        <v>0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523</v>
      </c>
      <c r="F2687">
        <v>0</v>
      </c>
      <c r="G2687">
        <v>0</v>
      </c>
      <c r="H2687">
        <v>0</v>
      </c>
      <c r="I2687">
        <v>0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523</v>
      </c>
      <c r="F2688">
        <v>0</v>
      </c>
      <c r="G2688">
        <v>0</v>
      </c>
      <c r="H2688">
        <v>0</v>
      </c>
      <c r="I2688">
        <v>0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523</v>
      </c>
      <c r="F2689">
        <v>0</v>
      </c>
      <c r="G2689">
        <v>0</v>
      </c>
      <c r="H2689">
        <v>0</v>
      </c>
      <c r="I2689">
        <v>0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523</v>
      </c>
      <c r="F2690">
        <v>0</v>
      </c>
      <c r="G2690">
        <v>0</v>
      </c>
      <c r="H2690">
        <v>0</v>
      </c>
      <c r="I2690">
        <v>0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523</v>
      </c>
      <c r="F2691">
        <v>0</v>
      </c>
      <c r="G2691">
        <v>0</v>
      </c>
      <c r="H2691">
        <v>0</v>
      </c>
      <c r="I2691">
        <v>0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523</v>
      </c>
      <c r="F2692">
        <v>0</v>
      </c>
      <c r="G2692">
        <v>0</v>
      </c>
      <c r="H2692">
        <v>0</v>
      </c>
      <c r="I2692">
        <v>0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523</v>
      </c>
      <c r="F2693">
        <v>0</v>
      </c>
      <c r="G2693">
        <v>0</v>
      </c>
      <c r="H2693">
        <v>0</v>
      </c>
      <c r="I2693">
        <v>0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523</v>
      </c>
      <c r="F2694">
        <v>0</v>
      </c>
      <c r="G2694">
        <v>0</v>
      </c>
      <c r="H2694">
        <v>0</v>
      </c>
      <c r="I2694">
        <v>0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523</v>
      </c>
      <c r="F2695">
        <v>0</v>
      </c>
      <c r="G2695">
        <v>0</v>
      </c>
      <c r="H2695">
        <v>0</v>
      </c>
      <c r="I2695">
        <v>0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523</v>
      </c>
      <c r="F2696">
        <v>0</v>
      </c>
      <c r="G2696">
        <v>0</v>
      </c>
      <c r="H2696">
        <v>0</v>
      </c>
      <c r="I2696">
        <v>0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523</v>
      </c>
      <c r="F2697">
        <v>0</v>
      </c>
      <c r="G2697">
        <v>0</v>
      </c>
      <c r="H2697">
        <v>0</v>
      </c>
      <c r="I2697">
        <v>0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523</v>
      </c>
      <c r="F2698">
        <v>0</v>
      </c>
      <c r="G2698">
        <v>0</v>
      </c>
      <c r="H2698">
        <v>0</v>
      </c>
      <c r="I2698">
        <v>0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523</v>
      </c>
      <c r="F2699">
        <v>0</v>
      </c>
      <c r="G2699">
        <v>0</v>
      </c>
      <c r="H2699">
        <v>0</v>
      </c>
      <c r="I2699">
        <v>0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523</v>
      </c>
      <c r="F2700">
        <v>0</v>
      </c>
      <c r="G2700">
        <v>0</v>
      </c>
      <c r="H2700">
        <v>0</v>
      </c>
      <c r="I2700">
        <v>0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523</v>
      </c>
      <c r="F2701">
        <v>0</v>
      </c>
      <c r="G2701">
        <v>0</v>
      </c>
      <c r="H2701">
        <v>0</v>
      </c>
      <c r="I2701">
        <v>0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523</v>
      </c>
      <c r="F2702">
        <v>0</v>
      </c>
      <c r="G2702">
        <v>0</v>
      </c>
      <c r="H2702">
        <v>0</v>
      </c>
      <c r="I2702">
        <v>0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523</v>
      </c>
      <c r="F2703">
        <v>0</v>
      </c>
      <c r="G2703">
        <v>0</v>
      </c>
      <c r="H2703">
        <v>0</v>
      </c>
      <c r="I2703">
        <v>0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523</v>
      </c>
      <c r="F2704">
        <v>0</v>
      </c>
      <c r="G2704">
        <v>0</v>
      </c>
      <c r="H2704">
        <v>0</v>
      </c>
      <c r="I2704">
        <v>0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523</v>
      </c>
      <c r="F2705">
        <v>0</v>
      </c>
      <c r="G2705">
        <v>0</v>
      </c>
      <c r="H2705">
        <v>0</v>
      </c>
      <c r="I2705">
        <v>0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523</v>
      </c>
      <c r="F2706">
        <v>0</v>
      </c>
      <c r="G2706">
        <v>0</v>
      </c>
      <c r="H2706">
        <v>0</v>
      </c>
      <c r="I2706">
        <v>0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523</v>
      </c>
      <c r="F2707">
        <v>0</v>
      </c>
      <c r="G2707">
        <v>0</v>
      </c>
      <c r="H2707">
        <v>0</v>
      </c>
      <c r="I2707">
        <v>0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523</v>
      </c>
      <c r="F2708">
        <v>0</v>
      </c>
      <c r="G2708">
        <v>0</v>
      </c>
      <c r="H2708">
        <v>0</v>
      </c>
      <c r="I2708">
        <v>0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523</v>
      </c>
      <c r="F2709">
        <v>0</v>
      </c>
      <c r="G2709">
        <v>0</v>
      </c>
      <c r="H2709">
        <v>0</v>
      </c>
      <c r="I2709">
        <v>0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523</v>
      </c>
      <c r="F2710">
        <v>0</v>
      </c>
      <c r="G2710">
        <v>0</v>
      </c>
      <c r="H2710">
        <v>0</v>
      </c>
      <c r="I2710">
        <v>0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523</v>
      </c>
      <c r="F2711">
        <v>0</v>
      </c>
      <c r="G2711">
        <v>0</v>
      </c>
      <c r="H2711">
        <v>0</v>
      </c>
      <c r="I2711">
        <v>0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523</v>
      </c>
      <c r="F2712">
        <v>0</v>
      </c>
      <c r="G2712">
        <v>0</v>
      </c>
      <c r="H2712">
        <v>0</v>
      </c>
      <c r="I2712">
        <v>0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523</v>
      </c>
      <c r="F2713">
        <v>0</v>
      </c>
      <c r="G2713">
        <v>0</v>
      </c>
      <c r="H2713">
        <v>0</v>
      </c>
      <c r="I2713">
        <v>0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523</v>
      </c>
      <c r="F2714">
        <v>0</v>
      </c>
      <c r="G2714">
        <v>0</v>
      </c>
      <c r="H2714">
        <v>0</v>
      </c>
      <c r="I2714">
        <v>0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523</v>
      </c>
      <c r="F2715">
        <v>0</v>
      </c>
      <c r="G2715">
        <v>0</v>
      </c>
      <c r="H2715">
        <v>0</v>
      </c>
      <c r="I2715">
        <v>0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523</v>
      </c>
      <c r="F2716">
        <v>0</v>
      </c>
      <c r="G2716">
        <v>0</v>
      </c>
      <c r="H2716">
        <v>0</v>
      </c>
      <c r="I2716">
        <v>0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523</v>
      </c>
      <c r="F2717">
        <v>0</v>
      </c>
      <c r="G2717">
        <v>0</v>
      </c>
      <c r="H2717">
        <v>0</v>
      </c>
      <c r="I2717">
        <v>0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523</v>
      </c>
      <c r="F2718">
        <v>0</v>
      </c>
      <c r="G2718">
        <v>0</v>
      </c>
      <c r="H2718">
        <v>0</v>
      </c>
      <c r="I2718">
        <v>0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523</v>
      </c>
      <c r="F2719">
        <v>0</v>
      </c>
      <c r="G2719">
        <v>0</v>
      </c>
      <c r="H2719">
        <v>0</v>
      </c>
      <c r="I2719">
        <v>0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523</v>
      </c>
      <c r="F2720">
        <v>0</v>
      </c>
      <c r="G2720">
        <v>0</v>
      </c>
      <c r="H2720">
        <v>0</v>
      </c>
      <c r="I2720">
        <v>0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523</v>
      </c>
      <c r="F2721">
        <v>0</v>
      </c>
      <c r="G2721">
        <v>0</v>
      </c>
      <c r="H2721">
        <v>0</v>
      </c>
      <c r="I2721">
        <v>0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523</v>
      </c>
      <c r="F2722">
        <v>0</v>
      </c>
      <c r="G2722">
        <v>0</v>
      </c>
      <c r="H2722">
        <v>0</v>
      </c>
      <c r="I2722">
        <v>0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523</v>
      </c>
      <c r="F2723">
        <v>0</v>
      </c>
      <c r="G2723">
        <v>0</v>
      </c>
      <c r="H2723">
        <v>0</v>
      </c>
      <c r="I2723">
        <v>0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523</v>
      </c>
      <c r="F2724">
        <v>0</v>
      </c>
      <c r="G2724">
        <v>0</v>
      </c>
      <c r="H2724">
        <v>0</v>
      </c>
      <c r="I2724">
        <v>0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523</v>
      </c>
      <c r="F2725">
        <v>0</v>
      </c>
      <c r="G2725">
        <v>0</v>
      </c>
      <c r="H2725">
        <v>0</v>
      </c>
      <c r="I2725">
        <v>0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523</v>
      </c>
      <c r="F2726">
        <v>0</v>
      </c>
      <c r="G2726">
        <v>0</v>
      </c>
      <c r="H2726">
        <v>0</v>
      </c>
      <c r="I2726">
        <v>0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523</v>
      </c>
      <c r="F2727">
        <v>0</v>
      </c>
      <c r="G2727">
        <v>0</v>
      </c>
      <c r="H2727">
        <v>0</v>
      </c>
      <c r="I2727">
        <v>0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523</v>
      </c>
      <c r="F2728">
        <v>0</v>
      </c>
      <c r="G2728">
        <v>0</v>
      </c>
      <c r="H2728">
        <v>0</v>
      </c>
      <c r="I2728">
        <v>0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523</v>
      </c>
      <c r="F2729">
        <v>0</v>
      </c>
      <c r="G2729">
        <v>0</v>
      </c>
      <c r="H2729">
        <v>0</v>
      </c>
      <c r="I2729">
        <v>0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523</v>
      </c>
      <c r="F2730">
        <v>0</v>
      </c>
      <c r="G2730">
        <v>0</v>
      </c>
      <c r="H2730">
        <v>0</v>
      </c>
      <c r="I2730">
        <v>0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523</v>
      </c>
      <c r="F2731">
        <v>0</v>
      </c>
      <c r="G2731">
        <v>0</v>
      </c>
      <c r="H2731">
        <v>0</v>
      </c>
      <c r="I2731">
        <v>0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523</v>
      </c>
      <c r="F2732">
        <v>0</v>
      </c>
      <c r="G2732">
        <v>0</v>
      </c>
      <c r="H2732">
        <v>0</v>
      </c>
      <c r="I2732">
        <v>0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523</v>
      </c>
      <c r="F2733">
        <v>0</v>
      </c>
      <c r="G2733">
        <v>0</v>
      </c>
      <c r="H2733">
        <v>0</v>
      </c>
      <c r="I2733">
        <v>0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523</v>
      </c>
      <c r="F2734">
        <v>0</v>
      </c>
      <c r="G2734">
        <v>0</v>
      </c>
      <c r="H2734">
        <v>0</v>
      </c>
      <c r="I2734">
        <v>0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523</v>
      </c>
      <c r="F2735">
        <v>0</v>
      </c>
      <c r="G2735">
        <v>0</v>
      </c>
      <c r="H2735">
        <v>0</v>
      </c>
      <c r="I2735">
        <v>0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523</v>
      </c>
      <c r="F2736">
        <v>0</v>
      </c>
      <c r="G2736">
        <v>0</v>
      </c>
      <c r="H2736">
        <v>0</v>
      </c>
      <c r="I2736">
        <v>0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523</v>
      </c>
      <c r="F2737">
        <v>0</v>
      </c>
      <c r="G2737">
        <v>0</v>
      </c>
      <c r="H2737">
        <v>0</v>
      </c>
      <c r="I2737">
        <v>0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523</v>
      </c>
      <c r="F2738">
        <v>0</v>
      </c>
      <c r="G2738">
        <v>0</v>
      </c>
      <c r="H2738">
        <v>0</v>
      </c>
      <c r="I2738">
        <v>0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523</v>
      </c>
      <c r="F2739">
        <v>0</v>
      </c>
      <c r="G2739">
        <v>0</v>
      </c>
      <c r="H2739">
        <v>0</v>
      </c>
      <c r="I2739">
        <v>0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523</v>
      </c>
      <c r="F2740">
        <v>0</v>
      </c>
      <c r="G2740">
        <v>0</v>
      </c>
      <c r="H2740">
        <v>0</v>
      </c>
      <c r="I2740">
        <v>0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523</v>
      </c>
      <c r="F2741">
        <v>0</v>
      </c>
      <c r="G2741">
        <v>0</v>
      </c>
      <c r="H2741">
        <v>0</v>
      </c>
      <c r="I2741">
        <v>0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523</v>
      </c>
      <c r="F2742">
        <v>0</v>
      </c>
      <c r="G2742">
        <v>0</v>
      </c>
      <c r="H2742">
        <v>0</v>
      </c>
      <c r="I2742">
        <v>0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523</v>
      </c>
      <c r="F2743">
        <v>0</v>
      </c>
      <c r="G2743">
        <v>0</v>
      </c>
      <c r="H2743">
        <v>0</v>
      </c>
      <c r="I2743">
        <v>0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523</v>
      </c>
      <c r="F2744">
        <v>0</v>
      </c>
      <c r="G2744">
        <v>0</v>
      </c>
      <c r="H2744">
        <v>0</v>
      </c>
      <c r="I2744">
        <v>0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523</v>
      </c>
      <c r="F2745">
        <v>0</v>
      </c>
      <c r="G2745">
        <v>0</v>
      </c>
      <c r="H2745">
        <v>0</v>
      </c>
      <c r="I2745">
        <v>0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523</v>
      </c>
      <c r="F2746">
        <v>0</v>
      </c>
      <c r="G2746">
        <v>0</v>
      </c>
      <c r="H2746">
        <v>0</v>
      </c>
      <c r="I2746">
        <v>0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523</v>
      </c>
      <c r="F2747">
        <v>0</v>
      </c>
      <c r="G2747">
        <v>0</v>
      </c>
      <c r="H2747">
        <v>0</v>
      </c>
      <c r="I2747">
        <v>0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523</v>
      </c>
      <c r="F2748">
        <v>0</v>
      </c>
      <c r="G2748">
        <v>0</v>
      </c>
      <c r="H2748">
        <v>0</v>
      </c>
      <c r="I2748">
        <v>0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523</v>
      </c>
      <c r="F2749">
        <v>0</v>
      </c>
      <c r="G2749">
        <v>0</v>
      </c>
      <c r="H2749">
        <v>0</v>
      </c>
      <c r="I2749">
        <v>0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523</v>
      </c>
      <c r="F2750">
        <v>0</v>
      </c>
      <c r="G2750">
        <v>0</v>
      </c>
      <c r="H2750">
        <v>0</v>
      </c>
      <c r="I2750">
        <v>0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523</v>
      </c>
      <c r="F2751">
        <v>0</v>
      </c>
      <c r="G2751">
        <v>0</v>
      </c>
      <c r="H2751">
        <v>0</v>
      </c>
      <c r="I2751">
        <v>0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523</v>
      </c>
      <c r="F2752">
        <v>0</v>
      </c>
      <c r="G2752">
        <v>0</v>
      </c>
      <c r="H2752">
        <v>0</v>
      </c>
      <c r="I2752">
        <v>0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523</v>
      </c>
      <c r="F2753">
        <v>0</v>
      </c>
      <c r="G2753">
        <v>0</v>
      </c>
      <c r="H2753">
        <v>0</v>
      </c>
      <c r="I2753">
        <v>0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523</v>
      </c>
      <c r="F2754">
        <v>0</v>
      </c>
      <c r="G2754">
        <v>0</v>
      </c>
      <c r="H2754">
        <v>0</v>
      </c>
      <c r="I2754">
        <v>0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523</v>
      </c>
      <c r="F2755">
        <v>0</v>
      </c>
      <c r="G2755">
        <v>0</v>
      </c>
      <c r="H2755">
        <v>0</v>
      </c>
      <c r="I2755">
        <v>0</v>
      </c>
    </row>
    <row r="2756" spans="1:9" x14ac:dyDescent="0.25">
      <c r="A2756" t="s">
        <v>100</v>
      </c>
      <c r="B2756" t="s">
        <v>419</v>
      </c>
      <c r="C2756" t="s">
        <v>101</v>
      </c>
      <c r="D2756">
        <v>1990</v>
      </c>
      <c r="E2756" t="s">
        <v>523</v>
      </c>
      <c r="F2756">
        <v>0</v>
      </c>
      <c r="G2756">
        <v>0</v>
      </c>
      <c r="H2756">
        <v>0</v>
      </c>
      <c r="I2756">
        <v>0</v>
      </c>
    </row>
    <row r="2757" spans="1:9" x14ac:dyDescent="0.25">
      <c r="A2757" t="s">
        <v>100</v>
      </c>
      <c r="B2757" t="s">
        <v>419</v>
      </c>
      <c r="C2757" t="s">
        <v>101</v>
      </c>
      <c r="D2757">
        <v>1991</v>
      </c>
      <c r="E2757" t="s">
        <v>523</v>
      </c>
      <c r="F2757">
        <v>0</v>
      </c>
      <c r="G2757">
        <v>0</v>
      </c>
      <c r="H2757">
        <v>0</v>
      </c>
      <c r="I2757">
        <v>0</v>
      </c>
    </row>
    <row r="2758" spans="1:9" x14ac:dyDescent="0.25">
      <c r="A2758" t="s">
        <v>100</v>
      </c>
      <c r="B2758" t="s">
        <v>419</v>
      </c>
      <c r="C2758" t="s">
        <v>101</v>
      </c>
      <c r="D2758">
        <v>1992</v>
      </c>
      <c r="E2758" t="s">
        <v>523</v>
      </c>
      <c r="F2758">
        <v>0</v>
      </c>
      <c r="G2758">
        <v>0</v>
      </c>
      <c r="H2758">
        <v>0</v>
      </c>
      <c r="I2758">
        <v>0</v>
      </c>
    </row>
    <row r="2759" spans="1:9" x14ac:dyDescent="0.25">
      <c r="A2759" t="s">
        <v>100</v>
      </c>
      <c r="B2759" t="s">
        <v>419</v>
      </c>
      <c r="C2759" t="s">
        <v>101</v>
      </c>
      <c r="D2759">
        <v>1993</v>
      </c>
      <c r="E2759" t="s">
        <v>523</v>
      </c>
      <c r="F2759">
        <v>0</v>
      </c>
      <c r="G2759">
        <v>0</v>
      </c>
      <c r="H2759">
        <v>0</v>
      </c>
      <c r="I2759">
        <v>0</v>
      </c>
    </row>
    <row r="2760" spans="1:9" x14ac:dyDescent="0.25">
      <c r="A2760" t="s">
        <v>100</v>
      </c>
      <c r="B2760" t="s">
        <v>419</v>
      </c>
      <c r="C2760" t="s">
        <v>101</v>
      </c>
      <c r="D2760">
        <v>1994</v>
      </c>
      <c r="E2760" t="s">
        <v>523</v>
      </c>
      <c r="F2760">
        <v>0</v>
      </c>
      <c r="G2760">
        <v>0</v>
      </c>
      <c r="H2760">
        <v>0</v>
      </c>
      <c r="I2760">
        <v>0</v>
      </c>
    </row>
    <row r="2761" spans="1:9" x14ac:dyDescent="0.25">
      <c r="A2761" t="s">
        <v>100</v>
      </c>
      <c r="B2761" t="s">
        <v>419</v>
      </c>
      <c r="C2761" t="s">
        <v>101</v>
      </c>
      <c r="D2761">
        <v>1995</v>
      </c>
      <c r="E2761" t="s">
        <v>523</v>
      </c>
      <c r="F2761">
        <v>0</v>
      </c>
      <c r="G2761">
        <v>0</v>
      </c>
      <c r="H2761">
        <v>0</v>
      </c>
      <c r="I2761">
        <v>0</v>
      </c>
    </row>
    <row r="2762" spans="1:9" x14ac:dyDescent="0.25">
      <c r="A2762" t="s">
        <v>100</v>
      </c>
      <c r="B2762" t="s">
        <v>419</v>
      </c>
      <c r="C2762" t="s">
        <v>101</v>
      </c>
      <c r="D2762">
        <v>1996</v>
      </c>
      <c r="E2762" t="s">
        <v>523</v>
      </c>
      <c r="F2762">
        <v>0</v>
      </c>
      <c r="G2762">
        <v>0</v>
      </c>
      <c r="H2762">
        <v>0</v>
      </c>
      <c r="I2762">
        <v>0</v>
      </c>
    </row>
    <row r="2763" spans="1:9" x14ac:dyDescent="0.25">
      <c r="A2763" t="s">
        <v>100</v>
      </c>
      <c r="B2763" t="s">
        <v>419</v>
      </c>
      <c r="C2763" t="s">
        <v>101</v>
      </c>
      <c r="D2763">
        <v>1997</v>
      </c>
      <c r="E2763" t="s">
        <v>523</v>
      </c>
      <c r="F2763">
        <v>0</v>
      </c>
      <c r="G2763">
        <v>0</v>
      </c>
      <c r="H2763">
        <v>0</v>
      </c>
      <c r="I2763">
        <v>0</v>
      </c>
    </row>
    <row r="2764" spans="1:9" x14ac:dyDescent="0.25">
      <c r="A2764" t="s">
        <v>100</v>
      </c>
      <c r="B2764" t="s">
        <v>419</v>
      </c>
      <c r="C2764" t="s">
        <v>101</v>
      </c>
      <c r="D2764">
        <v>1998</v>
      </c>
      <c r="E2764" t="s">
        <v>523</v>
      </c>
      <c r="F2764">
        <v>0</v>
      </c>
      <c r="G2764">
        <v>0</v>
      </c>
      <c r="H2764">
        <v>0</v>
      </c>
      <c r="I2764">
        <v>0</v>
      </c>
    </row>
    <row r="2765" spans="1:9" x14ac:dyDescent="0.25">
      <c r="A2765" t="s">
        <v>100</v>
      </c>
      <c r="B2765" t="s">
        <v>419</v>
      </c>
      <c r="C2765" t="s">
        <v>101</v>
      </c>
      <c r="D2765">
        <v>1999</v>
      </c>
      <c r="E2765" t="s">
        <v>523</v>
      </c>
      <c r="F2765">
        <v>0</v>
      </c>
      <c r="G2765">
        <v>0</v>
      </c>
      <c r="H2765">
        <v>0</v>
      </c>
      <c r="I2765">
        <v>0</v>
      </c>
    </row>
    <row r="2766" spans="1:9" x14ac:dyDescent="0.25">
      <c r="A2766" t="s">
        <v>100</v>
      </c>
      <c r="B2766" t="s">
        <v>419</v>
      </c>
      <c r="C2766" t="s">
        <v>101</v>
      </c>
      <c r="D2766">
        <v>2000</v>
      </c>
      <c r="E2766" t="s">
        <v>523</v>
      </c>
      <c r="F2766">
        <v>0</v>
      </c>
      <c r="G2766">
        <v>0</v>
      </c>
      <c r="H2766">
        <v>0</v>
      </c>
      <c r="I2766">
        <v>0</v>
      </c>
    </row>
    <row r="2767" spans="1:9" x14ac:dyDescent="0.25">
      <c r="A2767" t="s">
        <v>100</v>
      </c>
      <c r="B2767" t="s">
        <v>419</v>
      </c>
      <c r="C2767" t="s">
        <v>101</v>
      </c>
      <c r="D2767">
        <v>2001</v>
      </c>
      <c r="E2767" t="s">
        <v>523</v>
      </c>
      <c r="F2767">
        <v>0</v>
      </c>
      <c r="G2767">
        <v>0</v>
      </c>
      <c r="H2767">
        <v>0</v>
      </c>
      <c r="I2767">
        <v>0</v>
      </c>
    </row>
    <row r="2768" spans="1:9" x14ac:dyDescent="0.25">
      <c r="A2768" t="s">
        <v>100</v>
      </c>
      <c r="B2768" t="s">
        <v>419</v>
      </c>
      <c r="C2768" t="s">
        <v>101</v>
      </c>
      <c r="D2768">
        <v>2002</v>
      </c>
      <c r="E2768" t="s">
        <v>523</v>
      </c>
      <c r="F2768">
        <v>0</v>
      </c>
      <c r="G2768">
        <v>0</v>
      </c>
      <c r="H2768">
        <v>0</v>
      </c>
      <c r="I2768">
        <v>0</v>
      </c>
    </row>
    <row r="2769" spans="1:9" x14ac:dyDescent="0.25">
      <c r="A2769" t="s">
        <v>100</v>
      </c>
      <c r="B2769" t="s">
        <v>419</v>
      </c>
      <c r="C2769" t="s">
        <v>101</v>
      </c>
      <c r="D2769">
        <v>2003</v>
      </c>
      <c r="E2769" t="s">
        <v>523</v>
      </c>
      <c r="F2769">
        <v>0</v>
      </c>
      <c r="G2769">
        <v>0</v>
      </c>
      <c r="H2769">
        <v>0</v>
      </c>
      <c r="I2769">
        <v>0</v>
      </c>
    </row>
    <row r="2770" spans="1:9" x14ac:dyDescent="0.25">
      <c r="A2770" t="s">
        <v>100</v>
      </c>
      <c r="B2770" t="s">
        <v>419</v>
      </c>
      <c r="C2770" t="s">
        <v>101</v>
      </c>
      <c r="D2770">
        <v>2004</v>
      </c>
      <c r="E2770" t="s">
        <v>523</v>
      </c>
      <c r="F2770">
        <v>0</v>
      </c>
      <c r="G2770">
        <v>0</v>
      </c>
      <c r="H2770">
        <v>0</v>
      </c>
      <c r="I2770">
        <v>0</v>
      </c>
    </row>
    <row r="2771" spans="1:9" x14ac:dyDescent="0.25">
      <c r="A2771" t="s">
        <v>100</v>
      </c>
      <c r="B2771" t="s">
        <v>419</v>
      </c>
      <c r="C2771" t="s">
        <v>101</v>
      </c>
      <c r="D2771">
        <v>2005</v>
      </c>
      <c r="E2771" t="s">
        <v>523</v>
      </c>
      <c r="F2771">
        <v>0</v>
      </c>
      <c r="G2771">
        <v>0</v>
      </c>
      <c r="H2771">
        <v>0</v>
      </c>
      <c r="I2771">
        <v>0</v>
      </c>
    </row>
    <row r="2772" spans="1:9" x14ac:dyDescent="0.25">
      <c r="A2772" t="s">
        <v>100</v>
      </c>
      <c r="B2772" t="s">
        <v>419</v>
      </c>
      <c r="C2772" t="s">
        <v>101</v>
      </c>
      <c r="D2772">
        <v>2006</v>
      </c>
      <c r="E2772" t="s">
        <v>523</v>
      </c>
      <c r="F2772">
        <v>0</v>
      </c>
      <c r="G2772">
        <v>0</v>
      </c>
      <c r="H2772">
        <v>0</v>
      </c>
      <c r="I2772">
        <v>0</v>
      </c>
    </row>
    <row r="2773" spans="1:9" x14ac:dyDescent="0.25">
      <c r="A2773" t="s">
        <v>100</v>
      </c>
      <c r="B2773" t="s">
        <v>419</v>
      </c>
      <c r="C2773" t="s">
        <v>101</v>
      </c>
      <c r="D2773">
        <v>2007</v>
      </c>
      <c r="E2773" t="s">
        <v>523</v>
      </c>
      <c r="F2773">
        <v>0</v>
      </c>
      <c r="G2773">
        <v>0</v>
      </c>
      <c r="H2773">
        <v>0</v>
      </c>
      <c r="I2773">
        <v>0</v>
      </c>
    </row>
    <row r="2774" spans="1:9" x14ac:dyDescent="0.25">
      <c r="A2774" t="s">
        <v>100</v>
      </c>
      <c r="B2774" t="s">
        <v>419</v>
      </c>
      <c r="C2774" t="s">
        <v>101</v>
      </c>
      <c r="D2774">
        <v>2008</v>
      </c>
      <c r="E2774" t="s">
        <v>523</v>
      </c>
      <c r="F2774">
        <v>0</v>
      </c>
      <c r="G2774">
        <v>0</v>
      </c>
      <c r="H2774">
        <v>0</v>
      </c>
      <c r="I2774">
        <v>0</v>
      </c>
    </row>
    <row r="2775" spans="1:9" x14ac:dyDescent="0.25">
      <c r="A2775" t="s">
        <v>100</v>
      </c>
      <c r="B2775" t="s">
        <v>419</v>
      </c>
      <c r="C2775" t="s">
        <v>101</v>
      </c>
      <c r="D2775">
        <v>2009</v>
      </c>
      <c r="E2775" t="s">
        <v>523</v>
      </c>
      <c r="F2775">
        <v>0</v>
      </c>
      <c r="G2775">
        <v>0</v>
      </c>
      <c r="H2775">
        <v>0</v>
      </c>
      <c r="I2775">
        <v>0</v>
      </c>
    </row>
    <row r="2776" spans="1:9" x14ac:dyDescent="0.25">
      <c r="A2776" t="s">
        <v>100</v>
      </c>
      <c r="B2776" t="s">
        <v>419</v>
      </c>
      <c r="C2776" t="s">
        <v>101</v>
      </c>
      <c r="D2776">
        <v>2010</v>
      </c>
      <c r="E2776" t="s">
        <v>523</v>
      </c>
      <c r="F2776">
        <v>0</v>
      </c>
      <c r="G2776">
        <v>0</v>
      </c>
      <c r="H2776">
        <v>0</v>
      </c>
      <c r="I2776">
        <v>0</v>
      </c>
    </row>
    <row r="2777" spans="1:9" x14ac:dyDescent="0.25">
      <c r="A2777" t="s">
        <v>100</v>
      </c>
      <c r="B2777" t="s">
        <v>419</v>
      </c>
      <c r="C2777" t="s">
        <v>101</v>
      </c>
      <c r="D2777">
        <v>2011</v>
      </c>
      <c r="E2777" t="s">
        <v>523</v>
      </c>
      <c r="F2777">
        <v>0</v>
      </c>
      <c r="G2777">
        <v>0</v>
      </c>
      <c r="H2777">
        <v>0</v>
      </c>
      <c r="I2777">
        <v>0</v>
      </c>
    </row>
    <row r="2778" spans="1:9" x14ac:dyDescent="0.25">
      <c r="A2778" t="s">
        <v>100</v>
      </c>
      <c r="B2778" t="s">
        <v>419</v>
      </c>
      <c r="C2778" t="s">
        <v>101</v>
      </c>
      <c r="D2778">
        <v>2012</v>
      </c>
      <c r="E2778" t="s">
        <v>523</v>
      </c>
      <c r="F2778">
        <v>0</v>
      </c>
      <c r="G2778">
        <v>0</v>
      </c>
      <c r="H2778">
        <v>0</v>
      </c>
      <c r="I2778">
        <v>0</v>
      </c>
    </row>
    <row r="2779" spans="1:9" x14ac:dyDescent="0.25">
      <c r="A2779" t="s">
        <v>100</v>
      </c>
      <c r="B2779" t="s">
        <v>419</v>
      </c>
      <c r="C2779" t="s">
        <v>101</v>
      </c>
      <c r="D2779">
        <v>2013</v>
      </c>
      <c r="E2779" t="s">
        <v>523</v>
      </c>
      <c r="F2779">
        <v>0</v>
      </c>
      <c r="G2779">
        <v>0</v>
      </c>
      <c r="H2779">
        <v>0</v>
      </c>
      <c r="I2779">
        <v>0</v>
      </c>
    </row>
    <row r="2780" spans="1:9" x14ac:dyDescent="0.25">
      <c r="A2780" t="s">
        <v>100</v>
      </c>
      <c r="B2780" t="s">
        <v>419</v>
      </c>
      <c r="C2780" t="s">
        <v>101</v>
      </c>
      <c r="D2780">
        <v>2014</v>
      </c>
      <c r="E2780" t="s">
        <v>523</v>
      </c>
      <c r="F2780">
        <v>0</v>
      </c>
      <c r="G2780">
        <v>0</v>
      </c>
      <c r="H2780">
        <v>0</v>
      </c>
      <c r="I2780">
        <v>0</v>
      </c>
    </row>
    <row r="2781" spans="1:9" x14ac:dyDescent="0.25">
      <c r="A2781" t="s">
        <v>100</v>
      </c>
      <c r="B2781" t="s">
        <v>419</v>
      </c>
      <c r="C2781" t="s">
        <v>101</v>
      </c>
      <c r="D2781">
        <v>2015</v>
      </c>
      <c r="E2781" t="s">
        <v>523</v>
      </c>
      <c r="F2781">
        <v>0</v>
      </c>
      <c r="G2781">
        <v>0</v>
      </c>
      <c r="H2781">
        <v>0</v>
      </c>
      <c r="I2781">
        <v>0</v>
      </c>
    </row>
    <row r="2782" spans="1:9" x14ac:dyDescent="0.25">
      <c r="A2782" t="s">
        <v>100</v>
      </c>
      <c r="B2782" t="s">
        <v>419</v>
      </c>
      <c r="C2782" t="s">
        <v>101</v>
      </c>
      <c r="D2782">
        <v>2016</v>
      </c>
      <c r="E2782" t="s">
        <v>523</v>
      </c>
      <c r="F2782">
        <v>0</v>
      </c>
      <c r="G2782">
        <v>0</v>
      </c>
      <c r="H2782">
        <v>0</v>
      </c>
      <c r="I2782">
        <v>0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523</v>
      </c>
      <c r="F2783">
        <v>0</v>
      </c>
      <c r="G2783">
        <v>0</v>
      </c>
      <c r="H2783">
        <v>0</v>
      </c>
      <c r="I2783">
        <v>0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523</v>
      </c>
      <c r="F2784">
        <v>0</v>
      </c>
      <c r="G2784">
        <v>0</v>
      </c>
      <c r="H2784">
        <v>0</v>
      </c>
      <c r="I2784">
        <v>0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523</v>
      </c>
      <c r="F2785">
        <v>0</v>
      </c>
      <c r="G2785">
        <v>0</v>
      </c>
      <c r="H2785">
        <v>0</v>
      </c>
      <c r="I2785">
        <v>0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523</v>
      </c>
      <c r="F2786">
        <v>0</v>
      </c>
      <c r="G2786">
        <v>0</v>
      </c>
      <c r="H2786">
        <v>0</v>
      </c>
      <c r="I2786">
        <v>0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523</v>
      </c>
      <c r="F2787">
        <v>0</v>
      </c>
      <c r="G2787">
        <v>0</v>
      </c>
      <c r="H2787">
        <v>0</v>
      </c>
      <c r="I2787">
        <v>0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523</v>
      </c>
      <c r="F2788">
        <v>0</v>
      </c>
      <c r="G2788">
        <v>0</v>
      </c>
      <c r="H2788">
        <v>0</v>
      </c>
      <c r="I2788">
        <v>0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523</v>
      </c>
      <c r="F2789">
        <v>0</v>
      </c>
      <c r="G2789">
        <v>0</v>
      </c>
      <c r="H2789">
        <v>0</v>
      </c>
      <c r="I2789">
        <v>0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523</v>
      </c>
      <c r="F2790">
        <v>0</v>
      </c>
      <c r="G2790">
        <v>0</v>
      </c>
      <c r="H2790">
        <v>0</v>
      </c>
      <c r="I2790">
        <v>0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523</v>
      </c>
      <c r="F2791">
        <v>0</v>
      </c>
      <c r="G2791">
        <v>0</v>
      </c>
      <c r="H2791">
        <v>0</v>
      </c>
      <c r="I2791">
        <v>0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523</v>
      </c>
      <c r="F2792">
        <v>0</v>
      </c>
      <c r="G2792">
        <v>0</v>
      </c>
      <c r="H2792">
        <v>0</v>
      </c>
      <c r="I2792">
        <v>0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523</v>
      </c>
      <c r="F2793">
        <v>0</v>
      </c>
      <c r="G2793">
        <v>0</v>
      </c>
      <c r="H2793">
        <v>0</v>
      </c>
      <c r="I2793">
        <v>0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523</v>
      </c>
      <c r="F2794">
        <v>0</v>
      </c>
      <c r="G2794">
        <v>0</v>
      </c>
      <c r="H2794">
        <v>0</v>
      </c>
      <c r="I2794">
        <v>0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523</v>
      </c>
      <c r="F2795">
        <v>0</v>
      </c>
      <c r="G2795">
        <v>0</v>
      </c>
      <c r="H2795">
        <v>0</v>
      </c>
      <c r="I2795">
        <v>0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523</v>
      </c>
      <c r="F2796">
        <v>0</v>
      </c>
      <c r="G2796">
        <v>0</v>
      </c>
      <c r="H2796">
        <v>0</v>
      </c>
      <c r="I2796">
        <v>0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523</v>
      </c>
      <c r="F2797">
        <v>0</v>
      </c>
      <c r="G2797">
        <v>0</v>
      </c>
      <c r="H2797">
        <v>0</v>
      </c>
      <c r="I2797">
        <v>0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523</v>
      </c>
      <c r="F2798">
        <v>0</v>
      </c>
      <c r="G2798">
        <v>0</v>
      </c>
      <c r="H2798">
        <v>0</v>
      </c>
      <c r="I2798">
        <v>0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523</v>
      </c>
      <c r="F2799">
        <v>0</v>
      </c>
      <c r="G2799">
        <v>0</v>
      </c>
      <c r="H2799">
        <v>0</v>
      </c>
      <c r="I2799">
        <v>0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523</v>
      </c>
      <c r="F2800">
        <v>0</v>
      </c>
      <c r="G2800">
        <v>0</v>
      </c>
      <c r="H2800">
        <v>0</v>
      </c>
      <c r="I2800">
        <v>0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523</v>
      </c>
      <c r="F2801">
        <v>0</v>
      </c>
      <c r="G2801">
        <v>0</v>
      </c>
      <c r="H2801">
        <v>0</v>
      </c>
      <c r="I2801">
        <v>0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523</v>
      </c>
      <c r="F2802">
        <v>0</v>
      </c>
      <c r="G2802">
        <v>0</v>
      </c>
      <c r="H2802">
        <v>0</v>
      </c>
      <c r="I2802">
        <v>0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523</v>
      </c>
      <c r="F2803">
        <v>0</v>
      </c>
      <c r="G2803">
        <v>0</v>
      </c>
      <c r="H2803">
        <v>0</v>
      </c>
      <c r="I2803">
        <v>0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523</v>
      </c>
      <c r="F2804">
        <v>0</v>
      </c>
      <c r="G2804">
        <v>0</v>
      </c>
      <c r="H2804">
        <v>0</v>
      </c>
      <c r="I2804">
        <v>0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523</v>
      </c>
      <c r="F2805">
        <v>0</v>
      </c>
      <c r="G2805">
        <v>0</v>
      </c>
      <c r="H2805">
        <v>0</v>
      </c>
      <c r="I2805">
        <v>0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523</v>
      </c>
      <c r="F2806">
        <v>0</v>
      </c>
      <c r="G2806">
        <v>0</v>
      </c>
      <c r="H2806">
        <v>0</v>
      </c>
      <c r="I2806">
        <v>0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523</v>
      </c>
      <c r="F2807">
        <v>0</v>
      </c>
      <c r="G2807">
        <v>0</v>
      </c>
      <c r="H2807">
        <v>0</v>
      </c>
      <c r="I2807">
        <v>0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523</v>
      </c>
      <c r="F2808">
        <v>0</v>
      </c>
      <c r="G2808">
        <v>0</v>
      </c>
      <c r="H2808">
        <v>0</v>
      </c>
      <c r="I2808">
        <v>0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523</v>
      </c>
      <c r="F2809">
        <v>0</v>
      </c>
      <c r="G2809">
        <v>0</v>
      </c>
      <c r="H2809">
        <v>0</v>
      </c>
      <c r="I2809">
        <v>0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523</v>
      </c>
      <c r="F2810">
        <v>0</v>
      </c>
      <c r="G2810">
        <v>0</v>
      </c>
      <c r="H2810">
        <v>0</v>
      </c>
      <c r="I2810">
        <v>0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523</v>
      </c>
      <c r="F2811">
        <v>0</v>
      </c>
      <c r="G2811">
        <v>0</v>
      </c>
      <c r="H2811">
        <v>0</v>
      </c>
      <c r="I2811">
        <v>0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523</v>
      </c>
      <c r="F2812">
        <v>0</v>
      </c>
      <c r="G2812">
        <v>0</v>
      </c>
      <c r="H2812">
        <v>0</v>
      </c>
      <c r="I2812">
        <v>0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523</v>
      </c>
      <c r="F2813">
        <v>0</v>
      </c>
      <c r="G2813">
        <v>0</v>
      </c>
      <c r="H2813">
        <v>0</v>
      </c>
      <c r="I2813">
        <v>0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523</v>
      </c>
      <c r="F2814">
        <v>0</v>
      </c>
      <c r="G2814">
        <v>0</v>
      </c>
      <c r="H2814">
        <v>0</v>
      </c>
      <c r="I2814">
        <v>0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523</v>
      </c>
      <c r="F2815">
        <v>0</v>
      </c>
      <c r="G2815">
        <v>0</v>
      </c>
      <c r="H2815">
        <v>0</v>
      </c>
      <c r="I2815">
        <v>0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523</v>
      </c>
      <c r="F2816">
        <v>0</v>
      </c>
      <c r="G2816">
        <v>0</v>
      </c>
      <c r="H2816">
        <v>0</v>
      </c>
      <c r="I2816">
        <v>0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523</v>
      </c>
      <c r="F2817">
        <v>0</v>
      </c>
      <c r="G2817">
        <v>0</v>
      </c>
      <c r="H2817">
        <v>0</v>
      </c>
      <c r="I2817">
        <v>0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523</v>
      </c>
      <c r="F2818">
        <v>0</v>
      </c>
      <c r="G2818">
        <v>0</v>
      </c>
      <c r="H2818">
        <v>0</v>
      </c>
      <c r="I2818">
        <v>0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523</v>
      </c>
      <c r="F2819">
        <v>0</v>
      </c>
      <c r="G2819">
        <v>0</v>
      </c>
      <c r="H2819">
        <v>0</v>
      </c>
      <c r="I2819">
        <v>0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523</v>
      </c>
      <c r="F2820">
        <v>0</v>
      </c>
      <c r="G2820">
        <v>0</v>
      </c>
      <c r="H2820">
        <v>0</v>
      </c>
      <c r="I2820">
        <v>0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523</v>
      </c>
      <c r="F2821">
        <v>0</v>
      </c>
      <c r="G2821">
        <v>0</v>
      </c>
      <c r="H2821">
        <v>0</v>
      </c>
      <c r="I2821">
        <v>0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523</v>
      </c>
      <c r="F2822">
        <v>0</v>
      </c>
      <c r="G2822">
        <v>0</v>
      </c>
      <c r="H2822">
        <v>0</v>
      </c>
      <c r="I2822">
        <v>0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523</v>
      </c>
      <c r="F2823">
        <v>0</v>
      </c>
      <c r="G2823">
        <v>0</v>
      </c>
      <c r="H2823">
        <v>0</v>
      </c>
      <c r="I2823">
        <v>0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523</v>
      </c>
      <c r="F2824">
        <v>0</v>
      </c>
      <c r="G2824">
        <v>0</v>
      </c>
      <c r="H2824">
        <v>0</v>
      </c>
      <c r="I2824">
        <v>0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523</v>
      </c>
      <c r="F2825">
        <v>0</v>
      </c>
      <c r="G2825">
        <v>0</v>
      </c>
      <c r="H2825">
        <v>0</v>
      </c>
      <c r="I2825">
        <v>0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523</v>
      </c>
      <c r="F2826">
        <v>0</v>
      </c>
      <c r="G2826">
        <v>0</v>
      </c>
      <c r="H2826">
        <v>0</v>
      </c>
      <c r="I2826">
        <v>0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523</v>
      </c>
      <c r="F2827">
        <v>0</v>
      </c>
      <c r="G2827">
        <v>0</v>
      </c>
      <c r="H2827">
        <v>0</v>
      </c>
      <c r="I2827">
        <v>0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523</v>
      </c>
      <c r="F2828">
        <v>0</v>
      </c>
      <c r="G2828">
        <v>0</v>
      </c>
      <c r="H2828">
        <v>0</v>
      </c>
      <c r="I2828">
        <v>0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523</v>
      </c>
      <c r="F2829">
        <v>0</v>
      </c>
      <c r="G2829">
        <v>0</v>
      </c>
      <c r="H2829">
        <v>0</v>
      </c>
      <c r="I2829">
        <v>0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523</v>
      </c>
      <c r="F2830">
        <v>0</v>
      </c>
      <c r="G2830">
        <v>0</v>
      </c>
      <c r="H2830">
        <v>0</v>
      </c>
      <c r="I2830">
        <v>0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523</v>
      </c>
      <c r="F2831">
        <v>0</v>
      </c>
      <c r="G2831">
        <v>0</v>
      </c>
      <c r="H2831">
        <v>0</v>
      </c>
      <c r="I2831">
        <v>0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523</v>
      </c>
      <c r="F2832">
        <v>0</v>
      </c>
      <c r="G2832">
        <v>0</v>
      </c>
      <c r="H2832">
        <v>0</v>
      </c>
      <c r="I2832">
        <v>0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523</v>
      </c>
      <c r="F2833">
        <v>0</v>
      </c>
      <c r="G2833">
        <v>0</v>
      </c>
      <c r="H2833">
        <v>0</v>
      </c>
      <c r="I2833">
        <v>0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523</v>
      </c>
      <c r="F2834">
        <v>0</v>
      </c>
      <c r="G2834">
        <v>0</v>
      </c>
      <c r="H2834">
        <v>0</v>
      </c>
      <c r="I2834">
        <v>0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523</v>
      </c>
      <c r="F2835">
        <v>0</v>
      </c>
      <c r="G2835">
        <v>0</v>
      </c>
      <c r="H2835">
        <v>0</v>
      </c>
      <c r="I2835">
        <v>0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523</v>
      </c>
      <c r="F2836">
        <v>0</v>
      </c>
      <c r="G2836">
        <v>0</v>
      </c>
      <c r="H2836">
        <v>0</v>
      </c>
      <c r="I2836">
        <v>0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523</v>
      </c>
      <c r="F2837">
        <v>0</v>
      </c>
      <c r="G2837">
        <v>0</v>
      </c>
      <c r="H2837">
        <v>0</v>
      </c>
      <c r="I2837">
        <v>0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523</v>
      </c>
      <c r="F2838">
        <v>0</v>
      </c>
      <c r="G2838">
        <v>0</v>
      </c>
      <c r="H2838">
        <v>0</v>
      </c>
      <c r="I2838">
        <v>0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523</v>
      </c>
      <c r="F2839">
        <v>0</v>
      </c>
      <c r="G2839">
        <v>0</v>
      </c>
      <c r="H2839">
        <v>0</v>
      </c>
      <c r="I2839">
        <v>0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523</v>
      </c>
      <c r="F2840">
        <v>0</v>
      </c>
      <c r="G2840">
        <v>0</v>
      </c>
      <c r="H2840">
        <v>0</v>
      </c>
      <c r="I2840">
        <v>0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523</v>
      </c>
      <c r="F2841">
        <v>0</v>
      </c>
      <c r="G2841">
        <v>0</v>
      </c>
      <c r="H2841">
        <v>0</v>
      </c>
      <c r="I2841">
        <v>0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523</v>
      </c>
      <c r="F2842">
        <v>0</v>
      </c>
      <c r="G2842">
        <v>0</v>
      </c>
      <c r="H2842">
        <v>0</v>
      </c>
      <c r="I2842">
        <v>0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523</v>
      </c>
      <c r="F2843">
        <v>0</v>
      </c>
      <c r="G2843">
        <v>0</v>
      </c>
      <c r="H2843">
        <v>0</v>
      </c>
      <c r="I2843">
        <v>0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523</v>
      </c>
      <c r="F2844">
        <v>0</v>
      </c>
      <c r="G2844">
        <v>0</v>
      </c>
      <c r="H2844">
        <v>0</v>
      </c>
      <c r="I2844">
        <v>0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523</v>
      </c>
      <c r="F2845">
        <v>0</v>
      </c>
      <c r="G2845">
        <v>0</v>
      </c>
      <c r="H2845">
        <v>0</v>
      </c>
      <c r="I2845">
        <v>0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523</v>
      </c>
      <c r="F2846">
        <v>0</v>
      </c>
      <c r="G2846">
        <v>0</v>
      </c>
      <c r="H2846">
        <v>0</v>
      </c>
      <c r="I2846">
        <v>0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523</v>
      </c>
      <c r="F2847">
        <v>0</v>
      </c>
      <c r="G2847">
        <v>0</v>
      </c>
      <c r="H2847">
        <v>0</v>
      </c>
      <c r="I2847">
        <v>0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523</v>
      </c>
      <c r="F2848">
        <v>0</v>
      </c>
      <c r="G2848">
        <v>0</v>
      </c>
      <c r="H2848">
        <v>0</v>
      </c>
      <c r="I2848">
        <v>0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523</v>
      </c>
      <c r="F2849">
        <v>0</v>
      </c>
      <c r="G2849">
        <v>0</v>
      </c>
      <c r="H2849">
        <v>0</v>
      </c>
      <c r="I2849">
        <v>0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523</v>
      </c>
      <c r="F2850">
        <v>0</v>
      </c>
      <c r="G2850">
        <v>0</v>
      </c>
      <c r="H2850">
        <v>0</v>
      </c>
      <c r="I2850">
        <v>0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523</v>
      </c>
      <c r="F2851">
        <v>0</v>
      </c>
      <c r="G2851">
        <v>0</v>
      </c>
      <c r="H2851">
        <v>0</v>
      </c>
      <c r="I2851">
        <v>0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523</v>
      </c>
      <c r="F2852">
        <v>0</v>
      </c>
      <c r="G2852">
        <v>0</v>
      </c>
      <c r="H2852">
        <v>0</v>
      </c>
      <c r="I2852">
        <v>0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523</v>
      </c>
      <c r="F2853">
        <v>0</v>
      </c>
      <c r="G2853">
        <v>0</v>
      </c>
      <c r="H2853">
        <v>0</v>
      </c>
      <c r="I2853">
        <v>0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523</v>
      </c>
      <c r="F2854">
        <v>0</v>
      </c>
      <c r="G2854">
        <v>0</v>
      </c>
      <c r="H2854">
        <v>0</v>
      </c>
      <c r="I2854">
        <v>0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523</v>
      </c>
      <c r="F2855">
        <v>0</v>
      </c>
      <c r="G2855">
        <v>0</v>
      </c>
      <c r="H2855">
        <v>0</v>
      </c>
      <c r="I2855">
        <v>0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523</v>
      </c>
      <c r="F2856">
        <v>0</v>
      </c>
      <c r="G2856">
        <v>0</v>
      </c>
      <c r="H2856">
        <v>0</v>
      </c>
      <c r="I2856">
        <v>0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523</v>
      </c>
      <c r="F2857">
        <v>0</v>
      </c>
      <c r="G2857">
        <v>0</v>
      </c>
      <c r="H2857">
        <v>0</v>
      </c>
      <c r="I2857">
        <v>0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523</v>
      </c>
      <c r="F2858">
        <v>0</v>
      </c>
      <c r="G2858">
        <v>0</v>
      </c>
      <c r="H2858">
        <v>0</v>
      </c>
      <c r="I2858">
        <v>0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523</v>
      </c>
      <c r="F2859">
        <v>0</v>
      </c>
      <c r="G2859">
        <v>0</v>
      </c>
      <c r="H2859">
        <v>0</v>
      </c>
      <c r="I2859">
        <v>0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523</v>
      </c>
      <c r="F2860">
        <v>0</v>
      </c>
      <c r="G2860">
        <v>0</v>
      </c>
      <c r="H2860">
        <v>0</v>
      </c>
      <c r="I2860">
        <v>0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523</v>
      </c>
      <c r="F2861">
        <v>0</v>
      </c>
      <c r="G2861">
        <v>0</v>
      </c>
      <c r="H2861">
        <v>0</v>
      </c>
      <c r="I2861">
        <v>0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523</v>
      </c>
      <c r="F2862">
        <v>0</v>
      </c>
      <c r="G2862">
        <v>0</v>
      </c>
      <c r="H2862">
        <v>0</v>
      </c>
      <c r="I2862">
        <v>0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523</v>
      </c>
      <c r="F2863">
        <v>0</v>
      </c>
      <c r="G2863">
        <v>0</v>
      </c>
      <c r="H2863">
        <v>0</v>
      </c>
      <c r="I2863">
        <v>0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523</v>
      </c>
      <c r="F2864">
        <v>0</v>
      </c>
      <c r="G2864">
        <v>0</v>
      </c>
      <c r="H2864">
        <v>0</v>
      </c>
      <c r="I2864">
        <v>0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523</v>
      </c>
      <c r="F2865">
        <v>0</v>
      </c>
      <c r="G2865">
        <v>0</v>
      </c>
      <c r="H2865">
        <v>0</v>
      </c>
      <c r="I2865">
        <v>0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523</v>
      </c>
      <c r="F2866">
        <v>0</v>
      </c>
      <c r="G2866">
        <v>0</v>
      </c>
      <c r="H2866">
        <v>0</v>
      </c>
      <c r="I2866">
        <v>0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523</v>
      </c>
      <c r="F2867">
        <v>0</v>
      </c>
      <c r="G2867">
        <v>0</v>
      </c>
      <c r="H2867">
        <v>0</v>
      </c>
      <c r="I2867">
        <v>0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523</v>
      </c>
      <c r="F2868">
        <v>0</v>
      </c>
      <c r="G2868">
        <v>0</v>
      </c>
      <c r="H2868">
        <v>0</v>
      </c>
      <c r="I2868">
        <v>0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523</v>
      </c>
      <c r="F2869">
        <v>0</v>
      </c>
      <c r="G2869">
        <v>0</v>
      </c>
      <c r="H2869">
        <v>0</v>
      </c>
      <c r="I2869">
        <v>0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523</v>
      </c>
      <c r="F2870">
        <v>0</v>
      </c>
      <c r="G2870">
        <v>0</v>
      </c>
      <c r="H2870">
        <v>0</v>
      </c>
      <c r="I2870">
        <v>0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523</v>
      </c>
      <c r="F2871">
        <v>0</v>
      </c>
      <c r="G2871">
        <v>0</v>
      </c>
      <c r="H2871">
        <v>0</v>
      </c>
      <c r="I2871">
        <v>0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523</v>
      </c>
      <c r="F2872">
        <v>0</v>
      </c>
      <c r="G2872">
        <v>0</v>
      </c>
      <c r="H2872">
        <v>0</v>
      </c>
      <c r="I2872">
        <v>0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523</v>
      </c>
      <c r="F2873">
        <v>0</v>
      </c>
      <c r="G2873">
        <v>0</v>
      </c>
      <c r="H2873">
        <v>0</v>
      </c>
      <c r="I2873">
        <v>0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523</v>
      </c>
      <c r="F2874">
        <v>20</v>
      </c>
      <c r="G2874">
        <v>20</v>
      </c>
      <c r="H2874">
        <v>0</v>
      </c>
      <c r="I2874">
        <v>3.0418250950570301E-3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523</v>
      </c>
      <c r="F2875">
        <v>20</v>
      </c>
      <c r="G2875">
        <v>0</v>
      </c>
      <c r="H2875">
        <v>0</v>
      </c>
      <c r="I2875">
        <v>2.9620853080568701E-3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523</v>
      </c>
      <c r="F2876">
        <v>20</v>
      </c>
      <c r="G2876">
        <v>0</v>
      </c>
      <c r="H2876">
        <v>0</v>
      </c>
      <c r="I2876">
        <v>2.88641939673834E-3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523</v>
      </c>
      <c r="F2877">
        <v>20</v>
      </c>
      <c r="G2877">
        <v>0</v>
      </c>
      <c r="H2877">
        <v>0</v>
      </c>
      <c r="I2877">
        <v>2.8145229383619401E-3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523</v>
      </c>
      <c r="F2878">
        <v>20</v>
      </c>
      <c r="G2878">
        <v>0</v>
      </c>
      <c r="H2878">
        <v>0</v>
      </c>
      <c r="I2878">
        <v>2.7461211039406801E-3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523</v>
      </c>
      <c r="F2879">
        <v>20</v>
      </c>
      <c r="G2879">
        <v>0</v>
      </c>
      <c r="H2879">
        <v>0</v>
      </c>
      <c r="I2879">
        <v>2.68132457433972E-3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523</v>
      </c>
      <c r="F2880">
        <v>20</v>
      </c>
      <c r="G2880">
        <v>0</v>
      </c>
      <c r="H2880">
        <v>0</v>
      </c>
      <c r="I2880">
        <v>2.6198585276394999E-3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523</v>
      </c>
      <c r="F2881">
        <v>20</v>
      </c>
      <c r="G2881">
        <v>0</v>
      </c>
      <c r="H2881">
        <v>0</v>
      </c>
      <c r="I2881">
        <v>2.5611473940325199E-3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523</v>
      </c>
      <c r="F2882">
        <v>20</v>
      </c>
      <c r="G2882">
        <v>0</v>
      </c>
      <c r="H2882">
        <v>0</v>
      </c>
      <c r="I2882">
        <v>2.50595163513344E-3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523</v>
      </c>
      <c r="F2883">
        <v>20</v>
      </c>
      <c r="G2883">
        <v>0</v>
      </c>
      <c r="H2883">
        <v>0</v>
      </c>
      <c r="I2883">
        <v>2.4536866642129798E-3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523</v>
      </c>
      <c r="F2884">
        <v>20</v>
      </c>
      <c r="G2884">
        <v>0</v>
      </c>
      <c r="H2884">
        <v>0</v>
      </c>
      <c r="I2884">
        <v>2.4047132379463698E-3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523</v>
      </c>
      <c r="F2885">
        <v>20</v>
      </c>
      <c r="G2885">
        <v>0</v>
      </c>
      <c r="H2885">
        <v>0</v>
      </c>
      <c r="I2885">
        <v>2.3582124749439901E-3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523</v>
      </c>
      <c r="F2886">
        <v>20</v>
      </c>
      <c r="G2886">
        <v>0</v>
      </c>
      <c r="H2886">
        <v>0</v>
      </c>
      <c r="I2886">
        <v>2.3145469274389501E-3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523</v>
      </c>
      <c r="F2887">
        <v>20</v>
      </c>
      <c r="G2887">
        <v>0</v>
      </c>
      <c r="H2887">
        <v>0</v>
      </c>
      <c r="I2887">
        <v>2.2729855665416499E-3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523</v>
      </c>
      <c r="F2888">
        <v>20</v>
      </c>
      <c r="G2888">
        <v>0</v>
      </c>
      <c r="H2888">
        <v>0</v>
      </c>
      <c r="I2888">
        <v>2.2331397945511301E-3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523</v>
      </c>
      <c r="F2889">
        <v>20</v>
      </c>
      <c r="G2889">
        <v>0</v>
      </c>
      <c r="H2889">
        <v>0</v>
      </c>
      <c r="I2889">
        <v>2.1946669592889201E-3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523</v>
      </c>
      <c r="F2890">
        <v>20</v>
      </c>
      <c r="G2890">
        <v>0</v>
      </c>
      <c r="H2890">
        <v>0</v>
      </c>
      <c r="I2890">
        <v>2.1572645885017702E-3</v>
      </c>
    </row>
    <row r="2891" spans="1:9" x14ac:dyDescent="0.25">
      <c r="A2891" t="s">
        <v>221</v>
      </c>
      <c r="B2891" t="s">
        <v>453</v>
      </c>
      <c r="C2891" t="s">
        <v>222</v>
      </c>
      <c r="D2891">
        <v>1990</v>
      </c>
      <c r="E2891" t="s">
        <v>523</v>
      </c>
      <c r="F2891">
        <v>0</v>
      </c>
      <c r="G2891">
        <v>0</v>
      </c>
      <c r="H2891">
        <v>0</v>
      </c>
      <c r="I2891">
        <v>0</v>
      </c>
    </row>
    <row r="2892" spans="1:9" x14ac:dyDescent="0.25">
      <c r="A2892" t="s">
        <v>221</v>
      </c>
      <c r="B2892" t="s">
        <v>453</v>
      </c>
      <c r="C2892" t="s">
        <v>222</v>
      </c>
      <c r="D2892">
        <v>1991</v>
      </c>
      <c r="E2892" t="s">
        <v>523</v>
      </c>
      <c r="F2892">
        <v>0</v>
      </c>
      <c r="G2892">
        <v>0</v>
      </c>
      <c r="H2892">
        <v>0</v>
      </c>
      <c r="I2892">
        <v>0</v>
      </c>
    </row>
    <row r="2893" spans="1:9" x14ac:dyDescent="0.25">
      <c r="A2893" t="s">
        <v>221</v>
      </c>
      <c r="B2893" t="s">
        <v>453</v>
      </c>
      <c r="C2893" t="s">
        <v>222</v>
      </c>
      <c r="D2893">
        <v>1992</v>
      </c>
      <c r="E2893" t="s">
        <v>523</v>
      </c>
      <c r="F2893">
        <v>0</v>
      </c>
      <c r="G2893">
        <v>0</v>
      </c>
      <c r="H2893">
        <v>0</v>
      </c>
      <c r="I2893">
        <v>0</v>
      </c>
    </row>
    <row r="2894" spans="1:9" x14ac:dyDescent="0.25">
      <c r="A2894" t="s">
        <v>221</v>
      </c>
      <c r="B2894" t="s">
        <v>453</v>
      </c>
      <c r="C2894" t="s">
        <v>222</v>
      </c>
      <c r="D2894">
        <v>1993</v>
      </c>
      <c r="E2894" t="s">
        <v>523</v>
      </c>
      <c r="F2894">
        <v>0</v>
      </c>
      <c r="G2894">
        <v>0</v>
      </c>
      <c r="H2894">
        <v>0</v>
      </c>
      <c r="I2894">
        <v>0</v>
      </c>
    </row>
    <row r="2895" spans="1:9" x14ac:dyDescent="0.25">
      <c r="A2895" t="s">
        <v>221</v>
      </c>
      <c r="B2895" t="s">
        <v>453</v>
      </c>
      <c r="C2895" t="s">
        <v>222</v>
      </c>
      <c r="D2895">
        <v>1994</v>
      </c>
      <c r="E2895" t="s">
        <v>523</v>
      </c>
      <c r="F2895">
        <v>0</v>
      </c>
      <c r="G2895">
        <v>0</v>
      </c>
      <c r="H2895">
        <v>0</v>
      </c>
      <c r="I2895">
        <v>0</v>
      </c>
    </row>
    <row r="2896" spans="1:9" x14ac:dyDescent="0.25">
      <c r="A2896" t="s">
        <v>221</v>
      </c>
      <c r="B2896" t="s">
        <v>453</v>
      </c>
      <c r="C2896" t="s">
        <v>222</v>
      </c>
      <c r="D2896">
        <v>1995</v>
      </c>
      <c r="E2896" t="s">
        <v>523</v>
      </c>
      <c r="F2896">
        <v>0</v>
      </c>
      <c r="G2896">
        <v>0</v>
      </c>
      <c r="H2896">
        <v>0</v>
      </c>
      <c r="I2896">
        <v>0</v>
      </c>
    </row>
    <row r="2897" spans="1:9" x14ac:dyDescent="0.25">
      <c r="A2897" t="s">
        <v>221</v>
      </c>
      <c r="B2897" t="s">
        <v>453</v>
      </c>
      <c r="C2897" t="s">
        <v>222</v>
      </c>
      <c r="D2897">
        <v>1996</v>
      </c>
      <c r="E2897" t="s">
        <v>523</v>
      </c>
      <c r="F2897">
        <v>0</v>
      </c>
      <c r="G2897">
        <v>0</v>
      </c>
      <c r="H2897">
        <v>0</v>
      </c>
      <c r="I2897">
        <v>0</v>
      </c>
    </row>
    <row r="2898" spans="1:9" x14ac:dyDescent="0.25">
      <c r="A2898" t="s">
        <v>221</v>
      </c>
      <c r="B2898" t="s">
        <v>453</v>
      </c>
      <c r="C2898" t="s">
        <v>222</v>
      </c>
      <c r="D2898">
        <v>1997</v>
      </c>
      <c r="E2898" t="s">
        <v>523</v>
      </c>
      <c r="F2898">
        <v>0</v>
      </c>
      <c r="G2898">
        <v>0</v>
      </c>
      <c r="H2898">
        <v>0</v>
      </c>
      <c r="I2898">
        <v>0</v>
      </c>
    </row>
    <row r="2899" spans="1:9" x14ac:dyDescent="0.25">
      <c r="A2899" t="s">
        <v>221</v>
      </c>
      <c r="B2899" t="s">
        <v>453</v>
      </c>
      <c r="C2899" t="s">
        <v>222</v>
      </c>
      <c r="D2899">
        <v>1998</v>
      </c>
      <c r="E2899" t="s">
        <v>523</v>
      </c>
      <c r="F2899">
        <v>0</v>
      </c>
      <c r="G2899">
        <v>0</v>
      </c>
      <c r="H2899">
        <v>0</v>
      </c>
      <c r="I2899">
        <v>0</v>
      </c>
    </row>
    <row r="2900" spans="1:9" x14ac:dyDescent="0.25">
      <c r="A2900" t="s">
        <v>221</v>
      </c>
      <c r="B2900" t="s">
        <v>453</v>
      </c>
      <c r="C2900" t="s">
        <v>222</v>
      </c>
      <c r="D2900">
        <v>1999</v>
      </c>
      <c r="E2900" t="s">
        <v>523</v>
      </c>
      <c r="F2900">
        <v>0</v>
      </c>
      <c r="G2900">
        <v>0</v>
      </c>
      <c r="H2900">
        <v>0</v>
      </c>
      <c r="I2900">
        <v>0</v>
      </c>
    </row>
    <row r="2901" spans="1:9" x14ac:dyDescent="0.25">
      <c r="A2901" t="s">
        <v>221</v>
      </c>
      <c r="B2901" t="s">
        <v>453</v>
      </c>
      <c r="C2901" t="s">
        <v>222</v>
      </c>
      <c r="D2901">
        <v>2000</v>
      </c>
      <c r="E2901" t="s">
        <v>523</v>
      </c>
      <c r="F2901">
        <v>10</v>
      </c>
      <c r="G2901">
        <v>10</v>
      </c>
      <c r="H2901">
        <v>0</v>
      </c>
      <c r="I2901">
        <v>1.01112234580384E-4</v>
      </c>
    </row>
    <row r="2902" spans="1:9" x14ac:dyDescent="0.25">
      <c r="A2902" t="s">
        <v>221</v>
      </c>
      <c r="B2902" t="s">
        <v>453</v>
      </c>
      <c r="C2902" t="s">
        <v>222</v>
      </c>
      <c r="D2902">
        <v>2001</v>
      </c>
      <c r="E2902" t="s">
        <v>523</v>
      </c>
      <c r="F2902">
        <v>0</v>
      </c>
      <c r="G2902">
        <v>-10</v>
      </c>
      <c r="H2902">
        <v>-100</v>
      </c>
      <c r="I2902">
        <v>0</v>
      </c>
    </row>
    <row r="2903" spans="1:9" x14ac:dyDescent="0.25">
      <c r="A2903" t="s">
        <v>221</v>
      </c>
      <c r="B2903" t="s">
        <v>453</v>
      </c>
      <c r="C2903" t="s">
        <v>222</v>
      </c>
      <c r="D2903">
        <v>2002</v>
      </c>
      <c r="E2903" t="s">
        <v>523</v>
      </c>
      <c r="F2903">
        <v>0</v>
      </c>
      <c r="G2903">
        <v>0</v>
      </c>
      <c r="H2903">
        <v>0</v>
      </c>
      <c r="I2903">
        <v>0</v>
      </c>
    </row>
    <row r="2904" spans="1:9" x14ac:dyDescent="0.25">
      <c r="A2904" t="s">
        <v>221</v>
      </c>
      <c r="B2904" t="s">
        <v>453</v>
      </c>
      <c r="C2904" t="s">
        <v>222</v>
      </c>
      <c r="D2904">
        <v>2003</v>
      </c>
      <c r="E2904" t="s">
        <v>523</v>
      </c>
      <c r="F2904">
        <v>0</v>
      </c>
      <c r="G2904">
        <v>0</v>
      </c>
      <c r="H2904">
        <v>0</v>
      </c>
      <c r="I2904">
        <v>0</v>
      </c>
    </row>
    <row r="2905" spans="1:9" x14ac:dyDescent="0.25">
      <c r="A2905" t="s">
        <v>221</v>
      </c>
      <c r="B2905" t="s">
        <v>453</v>
      </c>
      <c r="C2905" t="s">
        <v>222</v>
      </c>
      <c r="D2905">
        <v>2004</v>
      </c>
      <c r="E2905" t="s">
        <v>523</v>
      </c>
      <c r="F2905">
        <v>10</v>
      </c>
      <c r="G2905">
        <v>10</v>
      </c>
      <c r="H2905">
        <v>0</v>
      </c>
      <c r="I2905">
        <v>9.5680045926422E-5</v>
      </c>
    </row>
    <row r="2906" spans="1:9" x14ac:dyDescent="0.25">
      <c r="A2906" t="s">
        <v>221</v>
      </c>
      <c r="B2906" t="s">
        <v>453</v>
      </c>
      <c r="C2906" t="s">
        <v>222</v>
      </c>
      <c r="D2906">
        <v>2005</v>
      </c>
      <c r="E2906" t="s">
        <v>523</v>
      </c>
      <c r="F2906">
        <v>10</v>
      </c>
      <c r="G2906">
        <v>0</v>
      </c>
      <c r="H2906">
        <v>0</v>
      </c>
      <c r="I2906">
        <v>9.4335172869204205E-5</v>
      </c>
    </row>
    <row r="2907" spans="1:9" x14ac:dyDescent="0.25">
      <c r="A2907" t="s">
        <v>221</v>
      </c>
      <c r="B2907" t="s">
        <v>453</v>
      </c>
      <c r="C2907" t="s">
        <v>222</v>
      </c>
      <c r="D2907">
        <v>2006</v>
      </c>
      <c r="E2907" t="s">
        <v>523</v>
      </c>
      <c r="F2907">
        <v>10</v>
      </c>
      <c r="G2907">
        <v>0</v>
      </c>
      <c r="H2907">
        <v>0</v>
      </c>
      <c r="I2907">
        <v>9.2971364819635494E-5</v>
      </c>
    </row>
    <row r="2908" spans="1:9" x14ac:dyDescent="0.25">
      <c r="A2908" t="s">
        <v>221</v>
      </c>
      <c r="B2908" t="s">
        <v>453</v>
      </c>
      <c r="C2908" t="s">
        <v>222</v>
      </c>
      <c r="D2908">
        <v>2007</v>
      </c>
      <c r="E2908" t="s">
        <v>523</v>
      </c>
      <c r="F2908">
        <v>10</v>
      </c>
      <c r="G2908">
        <v>0</v>
      </c>
      <c r="H2908">
        <v>0</v>
      </c>
      <c r="I2908">
        <v>9.1599417427705101E-5</v>
      </c>
    </row>
    <row r="2909" spans="1:9" x14ac:dyDescent="0.25">
      <c r="A2909" t="s">
        <v>221</v>
      </c>
      <c r="B2909" t="s">
        <v>453</v>
      </c>
      <c r="C2909" t="s">
        <v>222</v>
      </c>
      <c r="D2909">
        <v>2008</v>
      </c>
      <c r="E2909" t="s">
        <v>523</v>
      </c>
      <c r="F2909">
        <v>10</v>
      </c>
      <c r="G2909">
        <v>0</v>
      </c>
      <c r="H2909">
        <v>0</v>
      </c>
      <c r="I2909">
        <v>9.0240490908270499E-5</v>
      </c>
    </row>
    <row r="2910" spans="1:9" x14ac:dyDescent="0.25">
      <c r="A2910" t="s">
        <v>221</v>
      </c>
      <c r="B2910" t="s">
        <v>453</v>
      </c>
      <c r="C2910" t="s">
        <v>222</v>
      </c>
      <c r="D2910">
        <v>2009</v>
      </c>
      <c r="E2910" t="s">
        <v>523</v>
      </c>
      <c r="F2910">
        <v>10</v>
      </c>
      <c r="G2910">
        <v>0</v>
      </c>
      <c r="H2910">
        <v>0</v>
      </c>
      <c r="I2910">
        <v>8.8917342438469199E-5</v>
      </c>
    </row>
    <row r="2911" spans="1:9" x14ac:dyDescent="0.25">
      <c r="A2911" t="s">
        <v>221</v>
      </c>
      <c r="B2911" t="s">
        <v>453</v>
      </c>
      <c r="C2911" t="s">
        <v>222</v>
      </c>
      <c r="D2911">
        <v>2010</v>
      </c>
      <c r="E2911" t="s">
        <v>523</v>
      </c>
      <c r="F2911">
        <v>10</v>
      </c>
      <c r="G2911">
        <v>0</v>
      </c>
      <c r="H2911">
        <v>0</v>
      </c>
      <c r="I2911">
        <v>8.7647796096167107E-5</v>
      </c>
    </row>
    <row r="2912" spans="1:9" x14ac:dyDescent="0.25">
      <c r="A2912" t="s">
        <v>221</v>
      </c>
      <c r="B2912" t="s">
        <v>453</v>
      </c>
      <c r="C2912" t="s">
        <v>222</v>
      </c>
      <c r="D2912">
        <v>2011</v>
      </c>
      <c r="E2912" t="s">
        <v>523</v>
      </c>
      <c r="F2912">
        <v>10</v>
      </c>
      <c r="G2912">
        <v>0</v>
      </c>
      <c r="H2912">
        <v>0</v>
      </c>
      <c r="I2912">
        <v>8.64341587795496E-5</v>
      </c>
    </row>
    <row r="2913" spans="1:9" x14ac:dyDescent="0.25">
      <c r="A2913" t="s">
        <v>221</v>
      </c>
      <c r="B2913" t="s">
        <v>453</v>
      </c>
      <c r="C2913" t="s">
        <v>222</v>
      </c>
      <c r="D2913">
        <v>2012</v>
      </c>
      <c r="E2913" t="s">
        <v>523</v>
      </c>
      <c r="F2913">
        <v>10</v>
      </c>
      <c r="G2913">
        <v>0</v>
      </c>
      <c r="H2913">
        <v>0</v>
      </c>
      <c r="I2913">
        <v>8.5270392414345798E-5</v>
      </c>
    </row>
    <row r="2914" spans="1:9" x14ac:dyDescent="0.25">
      <c r="A2914" t="s">
        <v>221</v>
      </c>
      <c r="B2914" t="s">
        <v>453</v>
      </c>
      <c r="C2914" t="s">
        <v>222</v>
      </c>
      <c r="D2914">
        <v>2013</v>
      </c>
      <c r="E2914" t="s">
        <v>523</v>
      </c>
      <c r="F2914">
        <v>10</v>
      </c>
      <c r="G2914">
        <v>0</v>
      </c>
      <c r="H2914">
        <v>0</v>
      </c>
      <c r="I2914">
        <v>8.4155957821033895E-5</v>
      </c>
    </row>
    <row r="2915" spans="1:9" x14ac:dyDescent="0.25">
      <c r="A2915" t="s">
        <v>221</v>
      </c>
      <c r="B2915" t="s">
        <v>453</v>
      </c>
      <c r="C2915" t="s">
        <v>222</v>
      </c>
      <c r="D2915">
        <v>2014</v>
      </c>
      <c r="E2915" t="s">
        <v>523</v>
      </c>
      <c r="F2915">
        <v>10</v>
      </c>
      <c r="G2915">
        <v>0</v>
      </c>
      <c r="H2915">
        <v>0</v>
      </c>
      <c r="I2915">
        <v>8.3087532715715994E-5</v>
      </c>
    </row>
    <row r="2916" spans="1:9" x14ac:dyDescent="0.25">
      <c r="A2916" t="s">
        <v>221</v>
      </c>
      <c r="B2916" t="s">
        <v>453</v>
      </c>
      <c r="C2916" t="s">
        <v>222</v>
      </c>
      <c r="D2916">
        <v>2015</v>
      </c>
      <c r="E2916" t="s">
        <v>523</v>
      </c>
      <c r="F2916">
        <v>10</v>
      </c>
      <c r="G2916">
        <v>0</v>
      </c>
      <c r="H2916">
        <v>0</v>
      </c>
      <c r="I2916">
        <v>8.2062728749856306E-5</v>
      </c>
    </row>
    <row r="2917" spans="1:9" x14ac:dyDescent="0.25">
      <c r="A2917" t="s">
        <v>221</v>
      </c>
      <c r="B2917" t="s">
        <v>453</v>
      </c>
      <c r="C2917" t="s">
        <v>222</v>
      </c>
      <c r="D2917">
        <v>2016</v>
      </c>
      <c r="E2917" t="s">
        <v>523</v>
      </c>
      <c r="F2917">
        <v>10</v>
      </c>
      <c r="G2917">
        <v>0</v>
      </c>
      <c r="H2917">
        <v>0</v>
      </c>
      <c r="I2917">
        <v>8.1081300219730307E-5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523</v>
      </c>
      <c r="F2918">
        <v>0</v>
      </c>
      <c r="G2918">
        <v>0</v>
      </c>
      <c r="H2918">
        <v>0</v>
      </c>
      <c r="I2918">
        <v>0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523</v>
      </c>
      <c r="F2919">
        <v>0</v>
      </c>
      <c r="G2919">
        <v>0</v>
      </c>
      <c r="H2919">
        <v>0</v>
      </c>
      <c r="I2919">
        <v>0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523</v>
      </c>
      <c r="F2920">
        <v>0</v>
      </c>
      <c r="G2920">
        <v>0</v>
      </c>
      <c r="H2920">
        <v>0</v>
      </c>
      <c r="I2920">
        <v>0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523</v>
      </c>
      <c r="F2921">
        <v>0</v>
      </c>
      <c r="G2921">
        <v>0</v>
      </c>
      <c r="H2921">
        <v>0</v>
      </c>
      <c r="I2921">
        <v>0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523</v>
      </c>
      <c r="F2922">
        <v>0</v>
      </c>
      <c r="G2922">
        <v>0</v>
      </c>
      <c r="H2922">
        <v>0</v>
      </c>
      <c r="I2922">
        <v>0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523</v>
      </c>
      <c r="F2923">
        <v>0</v>
      </c>
      <c r="G2923">
        <v>0</v>
      </c>
      <c r="H2923">
        <v>0</v>
      </c>
      <c r="I2923">
        <v>0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523</v>
      </c>
      <c r="F2924">
        <v>0</v>
      </c>
      <c r="G2924">
        <v>0</v>
      </c>
      <c r="H2924">
        <v>0</v>
      </c>
      <c r="I2924">
        <v>0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523</v>
      </c>
      <c r="F2925">
        <v>0</v>
      </c>
      <c r="G2925">
        <v>0</v>
      </c>
      <c r="H2925">
        <v>0</v>
      </c>
      <c r="I2925">
        <v>0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523</v>
      </c>
      <c r="F2926">
        <v>0</v>
      </c>
      <c r="G2926">
        <v>0</v>
      </c>
      <c r="H2926">
        <v>0</v>
      </c>
      <c r="I2926">
        <v>0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523</v>
      </c>
      <c r="F2927">
        <v>0</v>
      </c>
      <c r="G2927">
        <v>0</v>
      </c>
      <c r="H2927">
        <v>0</v>
      </c>
      <c r="I2927">
        <v>0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523</v>
      </c>
      <c r="F2928">
        <v>0</v>
      </c>
      <c r="G2928">
        <v>0</v>
      </c>
      <c r="H2928">
        <v>0</v>
      </c>
      <c r="I2928">
        <v>0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523</v>
      </c>
      <c r="F2929">
        <v>0</v>
      </c>
      <c r="G2929">
        <v>0</v>
      </c>
      <c r="H2929">
        <v>0</v>
      </c>
      <c r="I2929">
        <v>0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523</v>
      </c>
      <c r="F2930">
        <v>0</v>
      </c>
      <c r="G2930">
        <v>0</v>
      </c>
      <c r="H2930">
        <v>0</v>
      </c>
      <c r="I2930">
        <v>0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523</v>
      </c>
      <c r="F2931">
        <v>0</v>
      </c>
      <c r="G2931">
        <v>0</v>
      </c>
      <c r="H2931">
        <v>0</v>
      </c>
      <c r="I2931">
        <v>0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523</v>
      </c>
      <c r="F2932">
        <v>0</v>
      </c>
      <c r="G2932">
        <v>0</v>
      </c>
      <c r="H2932">
        <v>0</v>
      </c>
      <c r="I2932">
        <v>0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523</v>
      </c>
      <c r="F2933">
        <v>0</v>
      </c>
      <c r="G2933">
        <v>0</v>
      </c>
      <c r="H2933">
        <v>0</v>
      </c>
      <c r="I2933">
        <v>0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523</v>
      </c>
      <c r="F2934">
        <v>0</v>
      </c>
      <c r="G2934">
        <v>0</v>
      </c>
      <c r="H2934">
        <v>0</v>
      </c>
      <c r="I2934">
        <v>0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523</v>
      </c>
      <c r="F2935">
        <v>0</v>
      </c>
      <c r="G2935">
        <v>0</v>
      </c>
      <c r="H2935">
        <v>0</v>
      </c>
      <c r="I2935">
        <v>0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523</v>
      </c>
      <c r="F2936">
        <v>0</v>
      </c>
      <c r="G2936">
        <v>0</v>
      </c>
      <c r="H2936">
        <v>0</v>
      </c>
      <c r="I2936">
        <v>0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523</v>
      </c>
      <c r="F2937">
        <v>0</v>
      </c>
      <c r="G2937">
        <v>0</v>
      </c>
      <c r="H2937">
        <v>0</v>
      </c>
      <c r="I2937">
        <v>0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523</v>
      </c>
      <c r="F2938">
        <v>0</v>
      </c>
      <c r="G2938">
        <v>0</v>
      </c>
      <c r="H2938">
        <v>0</v>
      </c>
      <c r="I2938">
        <v>0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523</v>
      </c>
      <c r="F2939">
        <v>0</v>
      </c>
      <c r="G2939">
        <v>0</v>
      </c>
      <c r="H2939">
        <v>0</v>
      </c>
      <c r="I2939">
        <v>0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523</v>
      </c>
      <c r="F2940">
        <v>0</v>
      </c>
      <c r="G2940">
        <v>0</v>
      </c>
      <c r="H2940">
        <v>0</v>
      </c>
      <c r="I2940">
        <v>0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523</v>
      </c>
      <c r="F2941">
        <v>0</v>
      </c>
      <c r="G2941">
        <v>0</v>
      </c>
      <c r="H2941">
        <v>0</v>
      </c>
      <c r="I2941">
        <v>0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523</v>
      </c>
      <c r="F2942">
        <v>0</v>
      </c>
      <c r="G2942">
        <v>0</v>
      </c>
      <c r="H2942">
        <v>0</v>
      </c>
      <c r="I2942">
        <v>0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523</v>
      </c>
      <c r="F2943">
        <v>0</v>
      </c>
      <c r="G2943">
        <v>0</v>
      </c>
      <c r="H2943">
        <v>0</v>
      </c>
      <c r="I2943">
        <v>0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523</v>
      </c>
      <c r="F2944">
        <v>0</v>
      </c>
      <c r="G2944">
        <v>0</v>
      </c>
      <c r="H2944">
        <v>0</v>
      </c>
      <c r="I2944">
        <v>0</v>
      </c>
    </row>
    <row r="2945" spans="1:9" x14ac:dyDescent="0.25">
      <c r="A2945" t="s">
        <v>264</v>
      </c>
      <c r="B2945" t="s">
        <v>465</v>
      </c>
      <c r="C2945" t="s">
        <v>265</v>
      </c>
      <c r="D2945">
        <v>1990</v>
      </c>
      <c r="E2945" t="s">
        <v>523</v>
      </c>
      <c r="F2945">
        <v>0</v>
      </c>
      <c r="G2945">
        <v>0</v>
      </c>
      <c r="H2945">
        <v>0</v>
      </c>
      <c r="I2945">
        <v>0</v>
      </c>
    </row>
    <row r="2946" spans="1:9" x14ac:dyDescent="0.25">
      <c r="A2946" t="s">
        <v>264</v>
      </c>
      <c r="B2946" t="s">
        <v>465</v>
      </c>
      <c r="C2946" t="s">
        <v>265</v>
      </c>
      <c r="D2946">
        <v>1991</v>
      </c>
      <c r="E2946" t="s">
        <v>523</v>
      </c>
      <c r="F2946">
        <v>0</v>
      </c>
      <c r="G2946">
        <v>0</v>
      </c>
      <c r="H2946">
        <v>0</v>
      </c>
      <c r="I2946">
        <v>0</v>
      </c>
    </row>
    <row r="2947" spans="1:9" x14ac:dyDescent="0.25">
      <c r="A2947" t="s">
        <v>264</v>
      </c>
      <c r="B2947" t="s">
        <v>465</v>
      </c>
      <c r="C2947" t="s">
        <v>265</v>
      </c>
      <c r="D2947">
        <v>1992</v>
      </c>
      <c r="E2947" t="s">
        <v>523</v>
      </c>
      <c r="F2947">
        <v>0</v>
      </c>
      <c r="G2947">
        <v>0</v>
      </c>
      <c r="H2947">
        <v>0</v>
      </c>
      <c r="I2947">
        <v>0</v>
      </c>
    </row>
    <row r="2948" spans="1:9" x14ac:dyDescent="0.25">
      <c r="A2948" t="s">
        <v>264</v>
      </c>
      <c r="B2948" t="s">
        <v>465</v>
      </c>
      <c r="C2948" t="s">
        <v>265</v>
      </c>
      <c r="D2948">
        <v>1993</v>
      </c>
      <c r="E2948" t="s">
        <v>523</v>
      </c>
      <c r="F2948">
        <v>0</v>
      </c>
      <c r="G2948">
        <v>0</v>
      </c>
      <c r="H2948">
        <v>0</v>
      </c>
      <c r="I2948">
        <v>0</v>
      </c>
    </row>
    <row r="2949" spans="1:9" x14ac:dyDescent="0.25">
      <c r="A2949" t="s">
        <v>264</v>
      </c>
      <c r="B2949" t="s">
        <v>465</v>
      </c>
      <c r="C2949" t="s">
        <v>265</v>
      </c>
      <c r="D2949">
        <v>1994</v>
      </c>
      <c r="E2949" t="s">
        <v>523</v>
      </c>
      <c r="F2949">
        <v>0</v>
      </c>
      <c r="G2949">
        <v>0</v>
      </c>
      <c r="H2949">
        <v>0</v>
      </c>
      <c r="I2949">
        <v>0</v>
      </c>
    </row>
    <row r="2950" spans="1:9" x14ac:dyDescent="0.25">
      <c r="A2950" t="s">
        <v>264</v>
      </c>
      <c r="B2950" t="s">
        <v>465</v>
      </c>
      <c r="C2950" t="s">
        <v>265</v>
      </c>
      <c r="D2950">
        <v>1995</v>
      </c>
      <c r="E2950" t="s">
        <v>523</v>
      </c>
      <c r="F2950">
        <v>0</v>
      </c>
      <c r="G2950">
        <v>0</v>
      </c>
      <c r="H2950">
        <v>0</v>
      </c>
      <c r="I2950">
        <v>0</v>
      </c>
    </row>
    <row r="2951" spans="1:9" x14ac:dyDescent="0.25">
      <c r="A2951" t="s">
        <v>264</v>
      </c>
      <c r="B2951" t="s">
        <v>465</v>
      </c>
      <c r="C2951" t="s">
        <v>265</v>
      </c>
      <c r="D2951">
        <v>1996</v>
      </c>
      <c r="E2951" t="s">
        <v>523</v>
      </c>
      <c r="F2951">
        <v>0</v>
      </c>
      <c r="G2951">
        <v>0</v>
      </c>
      <c r="H2951">
        <v>0</v>
      </c>
      <c r="I2951">
        <v>0</v>
      </c>
    </row>
    <row r="2952" spans="1:9" x14ac:dyDescent="0.25">
      <c r="A2952" t="s">
        <v>264</v>
      </c>
      <c r="B2952" t="s">
        <v>465</v>
      </c>
      <c r="C2952" t="s">
        <v>265</v>
      </c>
      <c r="D2952">
        <v>1997</v>
      </c>
      <c r="E2952" t="s">
        <v>523</v>
      </c>
      <c r="F2952">
        <v>0</v>
      </c>
      <c r="G2952">
        <v>0</v>
      </c>
      <c r="H2952">
        <v>0</v>
      </c>
      <c r="I2952">
        <v>0</v>
      </c>
    </row>
    <row r="2953" spans="1:9" x14ac:dyDescent="0.25">
      <c r="A2953" t="s">
        <v>264</v>
      </c>
      <c r="B2953" t="s">
        <v>465</v>
      </c>
      <c r="C2953" t="s">
        <v>265</v>
      </c>
      <c r="D2953">
        <v>1998</v>
      </c>
      <c r="E2953" t="s">
        <v>523</v>
      </c>
      <c r="F2953">
        <v>0</v>
      </c>
      <c r="G2953">
        <v>0</v>
      </c>
      <c r="H2953">
        <v>0</v>
      </c>
      <c r="I2953">
        <v>0</v>
      </c>
    </row>
    <row r="2954" spans="1:9" x14ac:dyDescent="0.25">
      <c r="A2954" t="s">
        <v>264</v>
      </c>
      <c r="B2954" t="s">
        <v>465</v>
      </c>
      <c r="C2954" t="s">
        <v>265</v>
      </c>
      <c r="D2954">
        <v>1999</v>
      </c>
      <c r="E2954" t="s">
        <v>523</v>
      </c>
      <c r="F2954">
        <v>0</v>
      </c>
      <c r="G2954">
        <v>0</v>
      </c>
      <c r="H2954">
        <v>0</v>
      </c>
      <c r="I2954">
        <v>0</v>
      </c>
    </row>
    <row r="2955" spans="1:9" x14ac:dyDescent="0.25">
      <c r="A2955" t="s">
        <v>264</v>
      </c>
      <c r="B2955" t="s">
        <v>465</v>
      </c>
      <c r="C2955" t="s">
        <v>265</v>
      </c>
      <c r="D2955">
        <v>2000</v>
      </c>
      <c r="E2955" t="s">
        <v>523</v>
      </c>
      <c r="F2955">
        <v>0</v>
      </c>
      <c r="G2955">
        <v>0</v>
      </c>
      <c r="H2955">
        <v>0</v>
      </c>
      <c r="I2955">
        <v>0</v>
      </c>
    </row>
    <row r="2956" spans="1:9" x14ac:dyDescent="0.25">
      <c r="A2956" t="s">
        <v>264</v>
      </c>
      <c r="B2956" t="s">
        <v>465</v>
      </c>
      <c r="C2956" t="s">
        <v>265</v>
      </c>
      <c r="D2956">
        <v>2001</v>
      </c>
      <c r="E2956" t="s">
        <v>523</v>
      </c>
      <c r="F2956">
        <v>0</v>
      </c>
      <c r="G2956">
        <v>0</v>
      </c>
      <c r="H2956">
        <v>0</v>
      </c>
      <c r="I2956">
        <v>0</v>
      </c>
    </row>
    <row r="2957" spans="1:9" x14ac:dyDescent="0.25">
      <c r="A2957" t="s">
        <v>264</v>
      </c>
      <c r="B2957" t="s">
        <v>465</v>
      </c>
      <c r="C2957" t="s">
        <v>265</v>
      </c>
      <c r="D2957">
        <v>2002</v>
      </c>
      <c r="E2957" t="s">
        <v>523</v>
      </c>
      <c r="F2957">
        <v>0</v>
      </c>
      <c r="G2957">
        <v>0</v>
      </c>
      <c r="H2957">
        <v>0</v>
      </c>
      <c r="I2957">
        <v>0</v>
      </c>
    </row>
    <row r="2958" spans="1:9" x14ac:dyDescent="0.25">
      <c r="A2958" t="s">
        <v>264</v>
      </c>
      <c r="B2958" t="s">
        <v>465</v>
      </c>
      <c r="C2958" t="s">
        <v>265</v>
      </c>
      <c r="D2958">
        <v>2003</v>
      </c>
      <c r="E2958" t="s">
        <v>523</v>
      </c>
      <c r="F2958">
        <v>0</v>
      </c>
      <c r="G2958">
        <v>0</v>
      </c>
      <c r="H2958">
        <v>0</v>
      </c>
      <c r="I2958">
        <v>0</v>
      </c>
    </row>
    <row r="2959" spans="1:9" x14ac:dyDescent="0.25">
      <c r="A2959" t="s">
        <v>264</v>
      </c>
      <c r="B2959" t="s">
        <v>465</v>
      </c>
      <c r="C2959" t="s">
        <v>265</v>
      </c>
      <c r="D2959">
        <v>2004</v>
      </c>
      <c r="E2959" t="s">
        <v>523</v>
      </c>
      <c r="F2959">
        <v>0</v>
      </c>
      <c r="G2959">
        <v>0</v>
      </c>
      <c r="H2959">
        <v>0</v>
      </c>
      <c r="I2959">
        <v>0</v>
      </c>
    </row>
    <row r="2960" spans="1:9" x14ac:dyDescent="0.25">
      <c r="A2960" t="s">
        <v>264</v>
      </c>
      <c r="B2960" t="s">
        <v>465</v>
      </c>
      <c r="C2960" t="s">
        <v>265</v>
      </c>
      <c r="D2960">
        <v>2005</v>
      </c>
      <c r="E2960" t="s">
        <v>523</v>
      </c>
      <c r="F2960">
        <v>0</v>
      </c>
      <c r="G2960">
        <v>0</v>
      </c>
      <c r="H2960">
        <v>0</v>
      </c>
      <c r="I2960">
        <v>0</v>
      </c>
    </row>
    <row r="2961" spans="1:9" x14ac:dyDescent="0.25">
      <c r="A2961" t="s">
        <v>264</v>
      </c>
      <c r="B2961" t="s">
        <v>465</v>
      </c>
      <c r="C2961" t="s">
        <v>265</v>
      </c>
      <c r="D2961">
        <v>2006</v>
      </c>
      <c r="E2961" t="s">
        <v>523</v>
      </c>
      <c r="F2961">
        <v>0</v>
      </c>
      <c r="G2961">
        <v>0</v>
      </c>
      <c r="H2961">
        <v>0</v>
      </c>
      <c r="I2961">
        <v>0</v>
      </c>
    </row>
    <row r="2962" spans="1:9" x14ac:dyDescent="0.25">
      <c r="A2962" t="s">
        <v>264</v>
      </c>
      <c r="B2962" t="s">
        <v>465</v>
      </c>
      <c r="C2962" t="s">
        <v>265</v>
      </c>
      <c r="D2962">
        <v>2007</v>
      </c>
      <c r="E2962" t="s">
        <v>523</v>
      </c>
      <c r="F2962">
        <v>0</v>
      </c>
      <c r="G2962">
        <v>0</v>
      </c>
      <c r="H2962">
        <v>0</v>
      </c>
      <c r="I2962">
        <v>0</v>
      </c>
    </row>
    <row r="2963" spans="1:9" x14ac:dyDescent="0.25">
      <c r="A2963" t="s">
        <v>264</v>
      </c>
      <c r="B2963" t="s">
        <v>465</v>
      </c>
      <c r="C2963" t="s">
        <v>265</v>
      </c>
      <c r="D2963">
        <v>2008</v>
      </c>
      <c r="E2963" t="s">
        <v>523</v>
      </c>
      <c r="F2963">
        <v>0</v>
      </c>
      <c r="G2963">
        <v>0</v>
      </c>
      <c r="H2963">
        <v>0</v>
      </c>
      <c r="I2963">
        <v>0</v>
      </c>
    </row>
    <row r="2964" spans="1:9" x14ac:dyDescent="0.25">
      <c r="A2964" t="s">
        <v>264</v>
      </c>
      <c r="B2964" t="s">
        <v>465</v>
      </c>
      <c r="C2964" t="s">
        <v>265</v>
      </c>
      <c r="D2964">
        <v>2009</v>
      </c>
      <c r="E2964" t="s">
        <v>523</v>
      </c>
      <c r="F2964">
        <v>0</v>
      </c>
      <c r="G2964">
        <v>0</v>
      </c>
      <c r="H2964">
        <v>0</v>
      </c>
      <c r="I2964">
        <v>0</v>
      </c>
    </row>
    <row r="2965" spans="1:9" x14ac:dyDescent="0.25">
      <c r="A2965" t="s">
        <v>264</v>
      </c>
      <c r="B2965" t="s">
        <v>465</v>
      </c>
      <c r="C2965" t="s">
        <v>265</v>
      </c>
      <c r="D2965">
        <v>2010</v>
      </c>
      <c r="E2965" t="s">
        <v>523</v>
      </c>
      <c r="F2965">
        <v>0</v>
      </c>
      <c r="G2965">
        <v>0</v>
      </c>
      <c r="H2965">
        <v>0</v>
      </c>
      <c r="I2965">
        <v>0</v>
      </c>
    </row>
    <row r="2966" spans="1:9" x14ac:dyDescent="0.25">
      <c r="A2966" t="s">
        <v>264</v>
      </c>
      <c r="B2966" t="s">
        <v>465</v>
      </c>
      <c r="C2966" t="s">
        <v>265</v>
      </c>
      <c r="D2966">
        <v>2011</v>
      </c>
      <c r="E2966" t="s">
        <v>523</v>
      </c>
      <c r="F2966">
        <v>0</v>
      </c>
      <c r="G2966">
        <v>0</v>
      </c>
      <c r="H2966">
        <v>0</v>
      </c>
      <c r="I2966">
        <v>0</v>
      </c>
    </row>
    <row r="2967" spans="1:9" x14ac:dyDescent="0.25">
      <c r="A2967" t="s">
        <v>264</v>
      </c>
      <c r="B2967" t="s">
        <v>465</v>
      </c>
      <c r="C2967" t="s">
        <v>265</v>
      </c>
      <c r="D2967">
        <v>2012</v>
      </c>
      <c r="E2967" t="s">
        <v>523</v>
      </c>
      <c r="F2967">
        <v>0</v>
      </c>
      <c r="G2967">
        <v>0</v>
      </c>
      <c r="H2967">
        <v>0</v>
      </c>
      <c r="I2967">
        <v>0</v>
      </c>
    </row>
    <row r="2968" spans="1:9" x14ac:dyDescent="0.25">
      <c r="A2968" t="s">
        <v>264</v>
      </c>
      <c r="B2968" t="s">
        <v>465</v>
      </c>
      <c r="C2968" t="s">
        <v>265</v>
      </c>
      <c r="D2968">
        <v>2013</v>
      </c>
      <c r="E2968" t="s">
        <v>523</v>
      </c>
      <c r="F2968">
        <v>0</v>
      </c>
      <c r="G2968">
        <v>0</v>
      </c>
      <c r="H2968">
        <v>0</v>
      </c>
      <c r="I2968">
        <v>0</v>
      </c>
    </row>
    <row r="2969" spans="1:9" x14ac:dyDescent="0.25">
      <c r="A2969" t="s">
        <v>264</v>
      </c>
      <c r="B2969" t="s">
        <v>465</v>
      </c>
      <c r="C2969" t="s">
        <v>265</v>
      </c>
      <c r="D2969">
        <v>2014</v>
      </c>
      <c r="E2969" t="s">
        <v>523</v>
      </c>
      <c r="F2969">
        <v>0</v>
      </c>
      <c r="G2969">
        <v>0</v>
      </c>
      <c r="H2969">
        <v>0</v>
      </c>
      <c r="I2969">
        <v>0</v>
      </c>
    </row>
    <row r="2970" spans="1:9" x14ac:dyDescent="0.25">
      <c r="A2970" t="s">
        <v>264</v>
      </c>
      <c r="B2970" t="s">
        <v>465</v>
      </c>
      <c r="C2970" t="s">
        <v>265</v>
      </c>
      <c r="D2970">
        <v>2015</v>
      </c>
      <c r="E2970" t="s">
        <v>523</v>
      </c>
      <c r="F2970">
        <v>0</v>
      </c>
      <c r="G2970">
        <v>0</v>
      </c>
      <c r="H2970">
        <v>0</v>
      </c>
      <c r="I2970">
        <v>0</v>
      </c>
    </row>
    <row r="2971" spans="1:9" x14ac:dyDescent="0.25">
      <c r="A2971" t="s">
        <v>264</v>
      </c>
      <c r="B2971" t="s">
        <v>465</v>
      </c>
      <c r="C2971" t="s">
        <v>265</v>
      </c>
      <c r="D2971">
        <v>2016</v>
      </c>
      <c r="E2971" t="s">
        <v>523</v>
      </c>
      <c r="F2971">
        <v>0</v>
      </c>
      <c r="G2971">
        <v>0</v>
      </c>
      <c r="H2971">
        <v>0</v>
      </c>
      <c r="I2971">
        <v>0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523</v>
      </c>
      <c r="F2972">
        <v>0</v>
      </c>
      <c r="G2972">
        <v>0</v>
      </c>
      <c r="H2972">
        <v>0</v>
      </c>
      <c r="I2972">
        <v>0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523</v>
      </c>
      <c r="F2973">
        <v>0</v>
      </c>
      <c r="G2973">
        <v>0</v>
      </c>
      <c r="H2973">
        <v>0</v>
      </c>
      <c r="I2973">
        <v>0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523</v>
      </c>
      <c r="F2974">
        <v>0</v>
      </c>
      <c r="G2974">
        <v>0</v>
      </c>
      <c r="H2974">
        <v>0</v>
      </c>
      <c r="I2974">
        <v>0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523</v>
      </c>
      <c r="F2975">
        <v>0</v>
      </c>
      <c r="G2975">
        <v>0</v>
      </c>
      <c r="H2975">
        <v>0</v>
      </c>
      <c r="I2975">
        <v>0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523</v>
      </c>
      <c r="F2976">
        <v>0</v>
      </c>
      <c r="G2976">
        <v>0</v>
      </c>
      <c r="H2976">
        <v>0</v>
      </c>
      <c r="I2976">
        <v>0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523</v>
      </c>
      <c r="F2977">
        <v>0</v>
      </c>
      <c r="G2977">
        <v>0</v>
      </c>
      <c r="H2977">
        <v>0</v>
      </c>
      <c r="I2977">
        <v>0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523</v>
      </c>
      <c r="F2978">
        <v>0</v>
      </c>
      <c r="G2978">
        <v>0</v>
      </c>
      <c r="H2978">
        <v>0</v>
      </c>
      <c r="I2978">
        <v>0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523</v>
      </c>
      <c r="F2979">
        <v>0</v>
      </c>
      <c r="G2979">
        <v>0</v>
      </c>
      <c r="H2979">
        <v>0</v>
      </c>
      <c r="I2979">
        <v>0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523</v>
      </c>
      <c r="F2980">
        <v>0</v>
      </c>
      <c r="G2980">
        <v>0</v>
      </c>
      <c r="H2980">
        <v>0</v>
      </c>
      <c r="I2980">
        <v>0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523</v>
      </c>
      <c r="F2981">
        <v>0</v>
      </c>
      <c r="G2981">
        <v>0</v>
      </c>
      <c r="H2981">
        <v>0</v>
      </c>
      <c r="I2981">
        <v>0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523</v>
      </c>
      <c r="F2982">
        <v>0</v>
      </c>
      <c r="G2982">
        <v>0</v>
      </c>
      <c r="H2982">
        <v>0</v>
      </c>
      <c r="I2982">
        <v>0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523</v>
      </c>
      <c r="F2983">
        <v>0</v>
      </c>
      <c r="G2983">
        <v>0</v>
      </c>
      <c r="H2983">
        <v>0</v>
      </c>
      <c r="I2983">
        <v>0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523</v>
      </c>
      <c r="F2984">
        <v>0</v>
      </c>
      <c r="G2984">
        <v>0</v>
      </c>
      <c r="H2984">
        <v>0</v>
      </c>
      <c r="I2984">
        <v>0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523</v>
      </c>
      <c r="F2985">
        <v>0</v>
      </c>
      <c r="G2985">
        <v>0</v>
      </c>
      <c r="H2985">
        <v>0</v>
      </c>
      <c r="I2985">
        <v>0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523</v>
      </c>
      <c r="F2986">
        <v>0</v>
      </c>
      <c r="G2986">
        <v>0</v>
      </c>
      <c r="H2986">
        <v>0</v>
      </c>
      <c r="I2986">
        <v>0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523</v>
      </c>
      <c r="F2987">
        <v>0</v>
      </c>
      <c r="G2987">
        <v>0</v>
      </c>
      <c r="H2987">
        <v>0</v>
      </c>
      <c r="I2987">
        <v>0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523</v>
      </c>
      <c r="F2988">
        <v>0</v>
      </c>
      <c r="G2988">
        <v>0</v>
      </c>
      <c r="H2988">
        <v>0</v>
      </c>
      <c r="I2988">
        <v>0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523</v>
      </c>
      <c r="F2989">
        <v>0</v>
      </c>
      <c r="G2989">
        <v>0</v>
      </c>
      <c r="H2989">
        <v>0</v>
      </c>
      <c r="I2989">
        <v>0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523</v>
      </c>
      <c r="F2990">
        <v>0</v>
      </c>
      <c r="G2990">
        <v>0</v>
      </c>
      <c r="H2990">
        <v>0</v>
      </c>
      <c r="I2990">
        <v>0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523</v>
      </c>
      <c r="F2991">
        <v>0</v>
      </c>
      <c r="G2991">
        <v>0</v>
      </c>
      <c r="H2991">
        <v>0</v>
      </c>
      <c r="I2991">
        <v>0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523</v>
      </c>
      <c r="F2992">
        <v>0</v>
      </c>
      <c r="G2992">
        <v>0</v>
      </c>
      <c r="H2992">
        <v>0</v>
      </c>
      <c r="I2992">
        <v>0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523</v>
      </c>
      <c r="F2993">
        <v>0</v>
      </c>
      <c r="G2993">
        <v>0</v>
      </c>
      <c r="H2993">
        <v>0</v>
      </c>
      <c r="I2993">
        <v>0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523</v>
      </c>
      <c r="F2994">
        <v>0</v>
      </c>
      <c r="G2994">
        <v>0</v>
      </c>
      <c r="H2994">
        <v>0</v>
      </c>
      <c r="I2994">
        <v>0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523</v>
      </c>
      <c r="F2995">
        <v>0</v>
      </c>
      <c r="G2995">
        <v>0</v>
      </c>
      <c r="H2995">
        <v>0</v>
      </c>
      <c r="I2995">
        <v>0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523</v>
      </c>
      <c r="F2996">
        <v>0</v>
      </c>
      <c r="G2996">
        <v>0</v>
      </c>
      <c r="H2996">
        <v>0</v>
      </c>
      <c r="I2996">
        <v>0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523</v>
      </c>
      <c r="F2997">
        <v>0</v>
      </c>
      <c r="G2997">
        <v>0</v>
      </c>
      <c r="H2997">
        <v>0</v>
      </c>
      <c r="I2997">
        <v>0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523</v>
      </c>
      <c r="F2998">
        <v>0</v>
      </c>
      <c r="G2998">
        <v>0</v>
      </c>
      <c r="H2998">
        <v>0</v>
      </c>
      <c r="I2998">
        <v>0</v>
      </c>
    </row>
    <row r="2999" spans="1:9" x14ac:dyDescent="0.25">
      <c r="A2999" t="s">
        <v>270</v>
      </c>
      <c r="B2999" t="s">
        <v>467</v>
      </c>
      <c r="C2999" t="s">
        <v>271</v>
      </c>
      <c r="D2999">
        <v>1990</v>
      </c>
      <c r="E2999" t="s">
        <v>523</v>
      </c>
      <c r="F2999">
        <v>0</v>
      </c>
      <c r="G2999">
        <v>0</v>
      </c>
      <c r="H2999">
        <v>0</v>
      </c>
      <c r="I2999">
        <v>0</v>
      </c>
    </row>
    <row r="3000" spans="1:9" x14ac:dyDescent="0.25">
      <c r="A3000" t="s">
        <v>270</v>
      </c>
      <c r="B3000" t="s">
        <v>467</v>
      </c>
      <c r="C3000" t="s">
        <v>271</v>
      </c>
      <c r="D3000">
        <v>1991</v>
      </c>
      <c r="E3000" t="s">
        <v>523</v>
      </c>
      <c r="F3000">
        <v>0</v>
      </c>
      <c r="G3000">
        <v>0</v>
      </c>
      <c r="H3000">
        <v>0</v>
      </c>
      <c r="I3000">
        <v>0</v>
      </c>
    </row>
    <row r="3001" spans="1:9" x14ac:dyDescent="0.25">
      <c r="A3001" t="s">
        <v>270</v>
      </c>
      <c r="B3001" t="s">
        <v>467</v>
      </c>
      <c r="C3001" t="s">
        <v>271</v>
      </c>
      <c r="D3001">
        <v>1992</v>
      </c>
      <c r="E3001" t="s">
        <v>523</v>
      </c>
      <c r="F3001">
        <v>0</v>
      </c>
      <c r="G3001">
        <v>0</v>
      </c>
      <c r="H3001">
        <v>0</v>
      </c>
      <c r="I3001">
        <v>0</v>
      </c>
    </row>
    <row r="3002" spans="1:9" x14ac:dyDescent="0.25">
      <c r="A3002" t="s">
        <v>270</v>
      </c>
      <c r="B3002" t="s">
        <v>467</v>
      </c>
      <c r="C3002" t="s">
        <v>271</v>
      </c>
      <c r="D3002">
        <v>1993</v>
      </c>
      <c r="E3002" t="s">
        <v>523</v>
      </c>
      <c r="F3002">
        <v>0</v>
      </c>
      <c r="G3002">
        <v>0</v>
      </c>
      <c r="H3002">
        <v>0</v>
      </c>
      <c r="I3002">
        <v>0</v>
      </c>
    </row>
    <row r="3003" spans="1:9" x14ac:dyDescent="0.25">
      <c r="A3003" t="s">
        <v>270</v>
      </c>
      <c r="B3003" t="s">
        <v>467</v>
      </c>
      <c r="C3003" t="s">
        <v>271</v>
      </c>
      <c r="D3003">
        <v>1994</v>
      </c>
      <c r="E3003" t="s">
        <v>523</v>
      </c>
      <c r="F3003">
        <v>0</v>
      </c>
      <c r="G3003">
        <v>0</v>
      </c>
      <c r="H3003">
        <v>0</v>
      </c>
      <c r="I3003">
        <v>0</v>
      </c>
    </row>
    <row r="3004" spans="1:9" x14ac:dyDescent="0.25">
      <c r="A3004" t="s">
        <v>270</v>
      </c>
      <c r="B3004" t="s">
        <v>467</v>
      </c>
      <c r="C3004" t="s">
        <v>271</v>
      </c>
      <c r="D3004">
        <v>1995</v>
      </c>
      <c r="E3004" t="s">
        <v>523</v>
      </c>
      <c r="F3004">
        <v>0</v>
      </c>
      <c r="G3004">
        <v>0</v>
      </c>
      <c r="H3004">
        <v>0</v>
      </c>
      <c r="I3004">
        <v>0</v>
      </c>
    </row>
    <row r="3005" spans="1:9" x14ac:dyDescent="0.25">
      <c r="A3005" t="s">
        <v>270</v>
      </c>
      <c r="B3005" t="s">
        <v>467</v>
      </c>
      <c r="C3005" t="s">
        <v>271</v>
      </c>
      <c r="D3005">
        <v>1996</v>
      </c>
      <c r="E3005" t="s">
        <v>523</v>
      </c>
      <c r="F3005">
        <v>0</v>
      </c>
      <c r="G3005">
        <v>0</v>
      </c>
      <c r="H3005">
        <v>0</v>
      </c>
      <c r="I3005">
        <v>0</v>
      </c>
    </row>
    <row r="3006" spans="1:9" x14ac:dyDescent="0.25">
      <c r="A3006" t="s">
        <v>270</v>
      </c>
      <c r="B3006" t="s">
        <v>467</v>
      </c>
      <c r="C3006" t="s">
        <v>271</v>
      </c>
      <c r="D3006">
        <v>1997</v>
      </c>
      <c r="E3006" t="s">
        <v>523</v>
      </c>
      <c r="F3006">
        <v>0</v>
      </c>
      <c r="G3006">
        <v>0</v>
      </c>
      <c r="H3006">
        <v>0</v>
      </c>
      <c r="I3006">
        <v>0</v>
      </c>
    </row>
    <row r="3007" spans="1:9" x14ac:dyDescent="0.25">
      <c r="A3007" t="s">
        <v>270</v>
      </c>
      <c r="B3007" t="s">
        <v>467</v>
      </c>
      <c r="C3007" t="s">
        <v>271</v>
      </c>
      <c r="D3007">
        <v>1998</v>
      </c>
      <c r="E3007" t="s">
        <v>523</v>
      </c>
      <c r="F3007">
        <v>0</v>
      </c>
      <c r="G3007">
        <v>0</v>
      </c>
      <c r="H3007">
        <v>0</v>
      </c>
      <c r="I3007">
        <v>0</v>
      </c>
    </row>
    <row r="3008" spans="1:9" x14ac:dyDescent="0.25">
      <c r="A3008" t="s">
        <v>270</v>
      </c>
      <c r="B3008" t="s">
        <v>467</v>
      </c>
      <c r="C3008" t="s">
        <v>271</v>
      </c>
      <c r="D3008">
        <v>1999</v>
      </c>
      <c r="E3008" t="s">
        <v>523</v>
      </c>
      <c r="F3008">
        <v>0</v>
      </c>
      <c r="G3008">
        <v>0</v>
      </c>
      <c r="H3008">
        <v>0</v>
      </c>
      <c r="I3008">
        <v>0</v>
      </c>
    </row>
    <row r="3009" spans="1:9" x14ac:dyDescent="0.25">
      <c r="A3009" t="s">
        <v>270</v>
      </c>
      <c r="B3009" t="s">
        <v>467</v>
      </c>
      <c r="C3009" t="s">
        <v>271</v>
      </c>
      <c r="D3009">
        <v>2000</v>
      </c>
      <c r="E3009" t="s">
        <v>523</v>
      </c>
      <c r="F3009">
        <v>0</v>
      </c>
      <c r="G3009">
        <v>0</v>
      </c>
      <c r="H3009">
        <v>0</v>
      </c>
      <c r="I3009">
        <v>0</v>
      </c>
    </row>
    <row r="3010" spans="1:9" x14ac:dyDescent="0.25">
      <c r="A3010" t="s">
        <v>270</v>
      </c>
      <c r="B3010" t="s">
        <v>467</v>
      </c>
      <c r="C3010" t="s">
        <v>271</v>
      </c>
      <c r="D3010">
        <v>2001</v>
      </c>
      <c r="E3010" t="s">
        <v>523</v>
      </c>
      <c r="F3010">
        <v>0</v>
      </c>
      <c r="G3010">
        <v>0</v>
      </c>
      <c r="H3010">
        <v>0</v>
      </c>
      <c r="I3010">
        <v>0</v>
      </c>
    </row>
    <row r="3011" spans="1:9" x14ac:dyDescent="0.25">
      <c r="A3011" t="s">
        <v>270</v>
      </c>
      <c r="B3011" t="s">
        <v>467</v>
      </c>
      <c r="C3011" t="s">
        <v>271</v>
      </c>
      <c r="D3011">
        <v>2002</v>
      </c>
      <c r="E3011" t="s">
        <v>523</v>
      </c>
      <c r="F3011">
        <v>0</v>
      </c>
      <c r="G3011">
        <v>0</v>
      </c>
      <c r="H3011">
        <v>0</v>
      </c>
      <c r="I3011">
        <v>0</v>
      </c>
    </row>
    <row r="3012" spans="1:9" x14ac:dyDescent="0.25">
      <c r="A3012" t="s">
        <v>270</v>
      </c>
      <c r="B3012" t="s">
        <v>467</v>
      </c>
      <c r="C3012" t="s">
        <v>271</v>
      </c>
      <c r="D3012">
        <v>2003</v>
      </c>
      <c r="E3012" t="s">
        <v>523</v>
      </c>
      <c r="F3012">
        <v>0</v>
      </c>
      <c r="G3012">
        <v>0</v>
      </c>
      <c r="H3012">
        <v>0</v>
      </c>
      <c r="I3012">
        <v>0</v>
      </c>
    </row>
    <row r="3013" spans="1:9" x14ac:dyDescent="0.25">
      <c r="A3013" t="s">
        <v>270</v>
      </c>
      <c r="B3013" t="s">
        <v>467</v>
      </c>
      <c r="C3013" t="s">
        <v>271</v>
      </c>
      <c r="D3013">
        <v>2004</v>
      </c>
      <c r="E3013" t="s">
        <v>523</v>
      </c>
      <c r="F3013">
        <v>0</v>
      </c>
      <c r="G3013">
        <v>0</v>
      </c>
      <c r="H3013">
        <v>0</v>
      </c>
      <c r="I3013">
        <v>0</v>
      </c>
    </row>
    <row r="3014" spans="1:9" x14ac:dyDescent="0.25">
      <c r="A3014" t="s">
        <v>270</v>
      </c>
      <c r="B3014" t="s">
        <v>467</v>
      </c>
      <c r="C3014" t="s">
        <v>271</v>
      </c>
      <c r="D3014">
        <v>2005</v>
      </c>
      <c r="E3014" t="s">
        <v>523</v>
      </c>
      <c r="F3014">
        <v>0</v>
      </c>
      <c r="G3014">
        <v>0</v>
      </c>
      <c r="H3014">
        <v>0</v>
      </c>
      <c r="I3014">
        <v>0</v>
      </c>
    </row>
    <row r="3015" spans="1:9" x14ac:dyDescent="0.25">
      <c r="A3015" t="s">
        <v>270</v>
      </c>
      <c r="B3015" t="s">
        <v>467</v>
      </c>
      <c r="C3015" t="s">
        <v>271</v>
      </c>
      <c r="D3015">
        <v>2006</v>
      </c>
      <c r="E3015" t="s">
        <v>523</v>
      </c>
      <c r="F3015">
        <v>0</v>
      </c>
      <c r="G3015">
        <v>0</v>
      </c>
      <c r="H3015">
        <v>0</v>
      </c>
      <c r="I3015">
        <v>0</v>
      </c>
    </row>
    <row r="3016" spans="1:9" x14ac:dyDescent="0.25">
      <c r="A3016" t="s">
        <v>270</v>
      </c>
      <c r="B3016" t="s">
        <v>467</v>
      </c>
      <c r="C3016" t="s">
        <v>271</v>
      </c>
      <c r="D3016">
        <v>2007</v>
      </c>
      <c r="E3016" t="s">
        <v>523</v>
      </c>
      <c r="F3016">
        <v>0</v>
      </c>
      <c r="G3016">
        <v>0</v>
      </c>
      <c r="H3016">
        <v>0</v>
      </c>
      <c r="I3016">
        <v>0</v>
      </c>
    </row>
    <row r="3017" spans="1:9" x14ac:dyDescent="0.25">
      <c r="A3017" t="s">
        <v>270</v>
      </c>
      <c r="B3017" t="s">
        <v>467</v>
      </c>
      <c r="C3017" t="s">
        <v>271</v>
      </c>
      <c r="D3017">
        <v>2008</v>
      </c>
      <c r="E3017" t="s">
        <v>523</v>
      </c>
      <c r="F3017">
        <v>0</v>
      </c>
      <c r="G3017">
        <v>0</v>
      </c>
      <c r="H3017">
        <v>0</v>
      </c>
      <c r="I3017">
        <v>0</v>
      </c>
    </row>
    <row r="3018" spans="1:9" x14ac:dyDescent="0.25">
      <c r="A3018" t="s">
        <v>270</v>
      </c>
      <c r="B3018" t="s">
        <v>467</v>
      </c>
      <c r="C3018" t="s">
        <v>271</v>
      </c>
      <c r="D3018">
        <v>2009</v>
      </c>
      <c r="E3018" t="s">
        <v>523</v>
      </c>
      <c r="F3018">
        <v>0</v>
      </c>
      <c r="G3018">
        <v>0</v>
      </c>
      <c r="H3018">
        <v>0</v>
      </c>
      <c r="I3018">
        <v>0</v>
      </c>
    </row>
    <row r="3019" spans="1:9" x14ac:dyDescent="0.25">
      <c r="A3019" t="s">
        <v>270</v>
      </c>
      <c r="B3019" t="s">
        <v>467</v>
      </c>
      <c r="C3019" t="s">
        <v>271</v>
      </c>
      <c r="D3019">
        <v>2010</v>
      </c>
      <c r="E3019" t="s">
        <v>523</v>
      </c>
      <c r="F3019">
        <v>0</v>
      </c>
      <c r="G3019">
        <v>0</v>
      </c>
      <c r="H3019">
        <v>0</v>
      </c>
      <c r="I3019">
        <v>0</v>
      </c>
    </row>
    <row r="3020" spans="1:9" x14ac:dyDescent="0.25">
      <c r="A3020" t="s">
        <v>270</v>
      </c>
      <c r="B3020" t="s">
        <v>467</v>
      </c>
      <c r="C3020" t="s">
        <v>271</v>
      </c>
      <c r="D3020">
        <v>2011</v>
      </c>
      <c r="E3020" t="s">
        <v>523</v>
      </c>
      <c r="F3020">
        <v>0</v>
      </c>
      <c r="G3020">
        <v>0</v>
      </c>
      <c r="H3020">
        <v>0</v>
      </c>
      <c r="I3020">
        <v>0</v>
      </c>
    </row>
    <row r="3021" spans="1:9" x14ac:dyDescent="0.25">
      <c r="A3021" t="s">
        <v>270</v>
      </c>
      <c r="B3021" t="s">
        <v>467</v>
      </c>
      <c r="C3021" t="s">
        <v>271</v>
      </c>
      <c r="D3021">
        <v>2012</v>
      </c>
      <c r="E3021" t="s">
        <v>523</v>
      </c>
      <c r="F3021">
        <v>0</v>
      </c>
      <c r="G3021">
        <v>0</v>
      </c>
      <c r="H3021">
        <v>0</v>
      </c>
      <c r="I3021">
        <v>0</v>
      </c>
    </row>
    <row r="3022" spans="1:9" x14ac:dyDescent="0.25">
      <c r="A3022" t="s">
        <v>270</v>
      </c>
      <c r="B3022" t="s">
        <v>467</v>
      </c>
      <c r="C3022" t="s">
        <v>271</v>
      </c>
      <c r="D3022">
        <v>2013</v>
      </c>
      <c r="E3022" t="s">
        <v>523</v>
      </c>
      <c r="F3022">
        <v>0</v>
      </c>
      <c r="G3022">
        <v>0</v>
      </c>
      <c r="H3022">
        <v>0</v>
      </c>
      <c r="I3022">
        <v>0</v>
      </c>
    </row>
    <row r="3023" spans="1:9" x14ac:dyDescent="0.25">
      <c r="A3023" t="s">
        <v>270</v>
      </c>
      <c r="B3023" t="s">
        <v>467</v>
      </c>
      <c r="C3023" t="s">
        <v>271</v>
      </c>
      <c r="D3023">
        <v>2014</v>
      </c>
      <c r="E3023" t="s">
        <v>523</v>
      </c>
      <c r="F3023">
        <v>0</v>
      </c>
      <c r="G3023">
        <v>0</v>
      </c>
      <c r="H3023">
        <v>0</v>
      </c>
      <c r="I3023">
        <v>0</v>
      </c>
    </row>
    <row r="3024" spans="1:9" x14ac:dyDescent="0.25">
      <c r="A3024" t="s">
        <v>270</v>
      </c>
      <c r="B3024" t="s">
        <v>467</v>
      </c>
      <c r="C3024" t="s">
        <v>271</v>
      </c>
      <c r="D3024">
        <v>2015</v>
      </c>
      <c r="E3024" t="s">
        <v>523</v>
      </c>
      <c r="F3024">
        <v>0</v>
      </c>
      <c r="G3024">
        <v>0</v>
      </c>
      <c r="H3024">
        <v>0</v>
      </c>
      <c r="I3024">
        <v>0</v>
      </c>
    </row>
    <row r="3025" spans="1:9" x14ac:dyDescent="0.25">
      <c r="A3025" t="s">
        <v>270</v>
      </c>
      <c r="B3025" t="s">
        <v>467</v>
      </c>
      <c r="C3025" t="s">
        <v>271</v>
      </c>
      <c r="D3025">
        <v>2016</v>
      </c>
      <c r="E3025" t="s">
        <v>523</v>
      </c>
      <c r="F3025">
        <v>0</v>
      </c>
      <c r="G3025">
        <v>0</v>
      </c>
      <c r="H3025">
        <v>0</v>
      </c>
      <c r="I3025">
        <v>0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523</v>
      </c>
      <c r="F3026">
        <v>0</v>
      </c>
      <c r="G3026">
        <v>0</v>
      </c>
      <c r="H3026">
        <v>0</v>
      </c>
      <c r="I3026">
        <v>0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523</v>
      </c>
      <c r="F3027">
        <v>0</v>
      </c>
      <c r="G3027">
        <v>0</v>
      </c>
      <c r="H3027">
        <v>0</v>
      </c>
      <c r="I3027">
        <v>0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523</v>
      </c>
      <c r="F3028">
        <v>0</v>
      </c>
      <c r="G3028">
        <v>0</v>
      </c>
      <c r="H3028">
        <v>0</v>
      </c>
      <c r="I3028">
        <v>0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523</v>
      </c>
      <c r="F3029">
        <v>0</v>
      </c>
      <c r="G3029">
        <v>0</v>
      </c>
      <c r="H3029">
        <v>0</v>
      </c>
      <c r="I3029">
        <v>0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523</v>
      </c>
      <c r="F3030">
        <v>0</v>
      </c>
      <c r="G3030">
        <v>0</v>
      </c>
      <c r="H3030">
        <v>0</v>
      </c>
      <c r="I3030">
        <v>0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523</v>
      </c>
      <c r="F3031">
        <v>0</v>
      </c>
      <c r="G3031">
        <v>0</v>
      </c>
      <c r="H3031">
        <v>0</v>
      </c>
      <c r="I3031">
        <v>0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523</v>
      </c>
      <c r="F3032">
        <v>0</v>
      </c>
      <c r="G3032">
        <v>0</v>
      </c>
      <c r="H3032">
        <v>0</v>
      </c>
      <c r="I3032">
        <v>0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523</v>
      </c>
      <c r="F3033">
        <v>0</v>
      </c>
      <c r="G3033">
        <v>0</v>
      </c>
      <c r="H3033">
        <v>0</v>
      </c>
      <c r="I3033">
        <v>0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523</v>
      </c>
      <c r="F3034">
        <v>0</v>
      </c>
      <c r="G3034">
        <v>0</v>
      </c>
      <c r="H3034">
        <v>0</v>
      </c>
      <c r="I3034">
        <v>0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523</v>
      </c>
      <c r="F3035">
        <v>0</v>
      </c>
      <c r="G3035">
        <v>0</v>
      </c>
      <c r="H3035">
        <v>0</v>
      </c>
      <c r="I3035">
        <v>0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523</v>
      </c>
      <c r="F3036">
        <v>0</v>
      </c>
      <c r="G3036">
        <v>0</v>
      </c>
      <c r="H3036">
        <v>0</v>
      </c>
      <c r="I3036">
        <v>0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523</v>
      </c>
      <c r="F3037">
        <v>0</v>
      </c>
      <c r="G3037">
        <v>0</v>
      </c>
      <c r="H3037">
        <v>0</v>
      </c>
      <c r="I3037">
        <v>0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523</v>
      </c>
      <c r="F3038">
        <v>0</v>
      </c>
      <c r="G3038">
        <v>0</v>
      </c>
      <c r="H3038">
        <v>0</v>
      </c>
      <c r="I3038">
        <v>0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523</v>
      </c>
      <c r="F3039">
        <v>0</v>
      </c>
      <c r="G3039">
        <v>0</v>
      </c>
      <c r="H3039">
        <v>0</v>
      </c>
      <c r="I3039">
        <v>0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523</v>
      </c>
      <c r="F3040">
        <v>0</v>
      </c>
      <c r="G3040">
        <v>0</v>
      </c>
      <c r="H3040">
        <v>0</v>
      </c>
      <c r="I3040">
        <v>0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523</v>
      </c>
      <c r="F3041">
        <v>0</v>
      </c>
      <c r="G3041">
        <v>0</v>
      </c>
      <c r="H3041">
        <v>0</v>
      </c>
      <c r="I3041">
        <v>0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523</v>
      </c>
      <c r="F3042">
        <v>0</v>
      </c>
      <c r="G3042">
        <v>0</v>
      </c>
      <c r="H3042">
        <v>0</v>
      </c>
      <c r="I3042">
        <v>0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523</v>
      </c>
      <c r="F3043">
        <v>0</v>
      </c>
      <c r="G3043">
        <v>0</v>
      </c>
      <c r="H3043">
        <v>0</v>
      </c>
      <c r="I3043">
        <v>0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523</v>
      </c>
      <c r="F3044">
        <v>0</v>
      </c>
      <c r="G3044">
        <v>0</v>
      </c>
      <c r="H3044">
        <v>0</v>
      </c>
      <c r="I3044">
        <v>0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523</v>
      </c>
      <c r="F3045">
        <v>0</v>
      </c>
      <c r="G3045">
        <v>0</v>
      </c>
      <c r="H3045">
        <v>0</v>
      </c>
      <c r="I3045">
        <v>0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523</v>
      </c>
      <c r="F3046">
        <v>0</v>
      </c>
      <c r="G3046">
        <v>0</v>
      </c>
      <c r="H3046">
        <v>0</v>
      </c>
      <c r="I3046">
        <v>0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523</v>
      </c>
      <c r="F3047">
        <v>0</v>
      </c>
      <c r="G3047">
        <v>0</v>
      </c>
      <c r="H3047">
        <v>0</v>
      </c>
      <c r="I3047">
        <v>0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523</v>
      </c>
      <c r="F3048">
        <v>0</v>
      </c>
      <c r="G3048">
        <v>0</v>
      </c>
      <c r="H3048">
        <v>0</v>
      </c>
      <c r="I3048">
        <v>0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523</v>
      </c>
      <c r="F3049">
        <v>0</v>
      </c>
      <c r="G3049">
        <v>0</v>
      </c>
      <c r="H3049">
        <v>0</v>
      </c>
      <c r="I3049">
        <v>0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523</v>
      </c>
      <c r="F3050">
        <v>0</v>
      </c>
      <c r="G3050">
        <v>0</v>
      </c>
      <c r="H3050">
        <v>0</v>
      </c>
      <c r="I3050">
        <v>0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523</v>
      </c>
      <c r="F3051">
        <v>0</v>
      </c>
      <c r="G3051">
        <v>0</v>
      </c>
      <c r="H3051">
        <v>0</v>
      </c>
      <c r="I3051">
        <v>0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523</v>
      </c>
      <c r="F3052">
        <v>0</v>
      </c>
      <c r="G3052">
        <v>0</v>
      </c>
      <c r="H3052">
        <v>0</v>
      </c>
      <c r="I3052">
        <v>0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523</v>
      </c>
      <c r="F3053">
        <v>0</v>
      </c>
      <c r="G3053">
        <v>0</v>
      </c>
      <c r="H3053">
        <v>0</v>
      </c>
      <c r="I3053">
        <v>0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523</v>
      </c>
      <c r="F3054">
        <v>0</v>
      </c>
      <c r="G3054">
        <v>0</v>
      </c>
      <c r="H3054">
        <v>0</v>
      </c>
      <c r="I3054">
        <v>0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523</v>
      </c>
      <c r="F3055">
        <v>0</v>
      </c>
      <c r="G3055">
        <v>0</v>
      </c>
      <c r="H3055">
        <v>0</v>
      </c>
      <c r="I3055">
        <v>0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523</v>
      </c>
      <c r="F3056">
        <v>0</v>
      </c>
      <c r="G3056">
        <v>0</v>
      </c>
      <c r="H3056">
        <v>0</v>
      </c>
      <c r="I3056">
        <v>0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523</v>
      </c>
      <c r="F3057">
        <v>0</v>
      </c>
      <c r="G3057">
        <v>0</v>
      </c>
      <c r="H3057">
        <v>0</v>
      </c>
      <c r="I3057">
        <v>0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523</v>
      </c>
      <c r="F3058">
        <v>0</v>
      </c>
      <c r="G3058">
        <v>0</v>
      </c>
      <c r="H3058">
        <v>0</v>
      </c>
      <c r="I3058">
        <v>0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523</v>
      </c>
      <c r="F3059">
        <v>0</v>
      </c>
      <c r="G3059">
        <v>0</v>
      </c>
      <c r="H3059">
        <v>0</v>
      </c>
      <c r="I3059">
        <v>0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523</v>
      </c>
      <c r="F3060">
        <v>0</v>
      </c>
      <c r="G3060">
        <v>0</v>
      </c>
      <c r="H3060">
        <v>0</v>
      </c>
      <c r="I3060">
        <v>0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523</v>
      </c>
      <c r="F3061">
        <v>0</v>
      </c>
      <c r="G3061">
        <v>0</v>
      </c>
      <c r="H3061">
        <v>0</v>
      </c>
      <c r="I3061">
        <v>0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523</v>
      </c>
      <c r="F3062">
        <v>20</v>
      </c>
      <c r="G3062">
        <v>20</v>
      </c>
      <c r="H3062">
        <v>0</v>
      </c>
      <c r="I3062">
        <v>8.4245998315079997E-4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523</v>
      </c>
      <c r="F3063">
        <v>20</v>
      </c>
      <c r="G3063">
        <v>0</v>
      </c>
      <c r="H3063">
        <v>0</v>
      </c>
      <c r="I3063">
        <v>8.2671957671957602E-4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523</v>
      </c>
      <c r="F3064">
        <v>20</v>
      </c>
      <c r="G3064">
        <v>0</v>
      </c>
      <c r="H3064">
        <v>0</v>
      </c>
      <c r="I3064">
        <v>8.1149070843138799E-4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523</v>
      </c>
      <c r="F3065">
        <v>20</v>
      </c>
      <c r="G3065">
        <v>0</v>
      </c>
      <c r="H3065">
        <v>0</v>
      </c>
      <c r="I3065">
        <v>7.9681274900398398E-4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523</v>
      </c>
      <c r="F3066">
        <v>20</v>
      </c>
      <c r="G3066">
        <v>0</v>
      </c>
      <c r="H3066">
        <v>0</v>
      </c>
      <c r="I3066">
        <v>7.8271759549154599E-4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523</v>
      </c>
      <c r="F3067">
        <v>20</v>
      </c>
      <c r="G3067">
        <v>0</v>
      </c>
      <c r="H3067">
        <v>0</v>
      </c>
      <c r="I3067">
        <v>7.6931953686963802E-4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523</v>
      </c>
      <c r="F3068">
        <v>20</v>
      </c>
      <c r="G3068">
        <v>0</v>
      </c>
      <c r="H3068">
        <v>0</v>
      </c>
      <c r="I3068">
        <v>7.5665859564164604E-4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523</v>
      </c>
      <c r="F3069">
        <v>20</v>
      </c>
      <c r="G3069">
        <v>0</v>
      </c>
      <c r="H3069">
        <v>0</v>
      </c>
      <c r="I3069">
        <v>7.4487895716945896E-4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523</v>
      </c>
      <c r="F3070">
        <v>20</v>
      </c>
      <c r="G3070">
        <v>0</v>
      </c>
      <c r="H3070">
        <v>0</v>
      </c>
      <c r="I3070">
        <v>7.3399882560187899E-4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523</v>
      </c>
      <c r="F3071">
        <v>20</v>
      </c>
      <c r="G3071">
        <v>0</v>
      </c>
      <c r="H3071">
        <v>0</v>
      </c>
      <c r="I3071">
        <v>7.2369373281227297E-4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523</v>
      </c>
      <c r="F3072">
        <v>20</v>
      </c>
      <c r="G3072">
        <v>0</v>
      </c>
      <c r="H3072">
        <v>0</v>
      </c>
      <c r="I3072">
        <v>7.1349577253754703E-4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523</v>
      </c>
      <c r="F3073">
        <v>20</v>
      </c>
      <c r="G3073">
        <v>0</v>
      </c>
      <c r="H3073">
        <v>0</v>
      </c>
      <c r="I3073">
        <v>7.0323488045007001E-4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523</v>
      </c>
      <c r="F3074">
        <v>20</v>
      </c>
      <c r="G3074">
        <v>0</v>
      </c>
      <c r="H3074">
        <v>0</v>
      </c>
      <c r="I3074">
        <v>6.9232899473829898E-4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523</v>
      </c>
      <c r="F3075">
        <v>20</v>
      </c>
      <c r="G3075">
        <v>0</v>
      </c>
      <c r="H3075">
        <v>0</v>
      </c>
      <c r="I3075">
        <v>6.8117570927420698E-4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523</v>
      </c>
      <c r="F3076">
        <v>20</v>
      </c>
      <c r="G3076">
        <v>0</v>
      </c>
      <c r="H3076">
        <v>0</v>
      </c>
      <c r="I3076">
        <v>6.7156912125180396E-4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523</v>
      </c>
      <c r="F3077">
        <v>20</v>
      </c>
      <c r="G3077">
        <v>0</v>
      </c>
      <c r="H3077">
        <v>0</v>
      </c>
      <c r="I3077">
        <v>6.6571247878041402E-4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523</v>
      </c>
      <c r="F3078">
        <v>20</v>
      </c>
      <c r="G3078">
        <v>0</v>
      </c>
      <c r="H3078">
        <v>0</v>
      </c>
      <c r="I3078">
        <v>6.6484941160826995E-4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523</v>
      </c>
      <c r="F3079">
        <v>20</v>
      </c>
      <c r="G3079">
        <v>0</v>
      </c>
      <c r="H3079">
        <v>0</v>
      </c>
      <c r="I3079">
        <v>6.6999430504840704E-4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2020-10-09T21:50:07Z</dcterms:created>
  <dcterms:modified xsi:type="dcterms:W3CDTF">2020-11-05T20:31:08Z</dcterms:modified>
</cp:coreProperties>
</file>