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Ecosistemas\"/>
    </mc:Choice>
  </mc:AlternateContent>
  <xr:revisionPtr revIDLastSave="0" documentId="13_ncr:1_{512C1567-5274-4014-B12E-D31D067B23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81029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</calcChain>
</file>

<file path=xl/sharedStrings.xml><?xml version="1.0" encoding="utf-8"?>
<sst xmlns="http://schemas.openxmlformats.org/spreadsheetml/2006/main" count="14" uniqueCount="14">
  <si>
    <t>Fuente:"NSIDC/NASA"</t>
  </si>
  <si>
    <t>Escala:"Millones"</t>
  </si>
  <si>
    <t>EscalaFactorPotencia10:"6"</t>
  </si>
  <si>
    <t>SonDatosNumericos:"True"</t>
  </si>
  <si>
    <t>Url:"https://www.epdata.es/evolucion-superficie-artico/1f1ff5e2-ae68-4a4e-9a28-4990e7e698ed"</t>
  </si>
  <si>
    <t>Año</t>
  </si>
  <si>
    <t>Métrica:"Superficie"</t>
  </si>
  <si>
    <t>Clasificación:""</t>
  </si>
  <si>
    <t>Unidad:"km²"</t>
  </si>
  <si>
    <t>Titulo:"Evolución del mínimo de hielo marino del Ártico"</t>
  </si>
  <si>
    <t>Subtitulo:"Superficie en septiembre de cada año"</t>
  </si>
  <si>
    <t>Superficie (km2)</t>
  </si>
  <si>
    <t>Variación Superficie (km2)</t>
  </si>
  <si>
    <t>Variación Porcentual Superficie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</si>
</sst>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erficie_hielo_artico_MUNDO" displayName="Superficie_hielo_artico_MUNDO" ref="A1:D41" totalsRowShown="0">
  <autoFilter ref="A1:D41" xr:uid="{00000000-0009-0000-0100-000001000000}"/>
  <tableColumns count="4">
    <tableColumn id="1" xr3:uid="{00000000-0010-0000-0000-000001000000}" name="Año"/>
    <tableColumn id="3" xr3:uid="{00000000-0010-0000-0000-000003000000}" name="Superficie (km2)"/>
    <tableColumn id="2" xr3:uid="{A8705317-D7D7-4767-BF10-0FE5ADC8DC10}" name="Variación Superficie (km2)" dataDxfId="1">
      <calculatedColumnFormula>IFERROR(Superficie_hielo_artico_MUNDO[[#This Row],[Superficie (km2)]]-B1,0)</calculatedColumnFormula>
    </tableColumn>
    <tableColumn id="4" xr3:uid="{DD0E3820-5FE6-4504-8E1E-9DA50D37AD2C}" name="Variación Porcentual Superficie (%)" dataDxfId="0">
      <calculatedColumnFormula>IFERROR(((Superficie_hielo_artico_MUNDO[[#This Row],[Superficie (km2)]]-B1)/B1)*100,0)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D4" sqref="D4"/>
    </sheetView>
  </sheetViews>
  <sheetFormatPr baseColWidth="10" defaultRowHeight="15" x14ac:dyDescent="0.25"/>
  <cols>
    <col min="2" max="2" width="12.140625" customWidth="1"/>
  </cols>
  <sheetData>
    <row r="1" spans="1:4" x14ac:dyDescent="0.25">
      <c r="A1" t="s">
        <v>5</v>
      </c>
      <c r="B1" t="s">
        <v>11</v>
      </c>
      <c r="C1" t="s">
        <v>12</v>
      </c>
      <c r="D1" t="s">
        <v>13</v>
      </c>
    </row>
    <row r="2" spans="1:4" x14ac:dyDescent="0.25">
      <c r="A2">
        <v>1979</v>
      </c>
      <c r="B2">
        <v>7</v>
      </c>
      <c r="C2">
        <f>IFERROR(Superficie_hielo_artico_MUNDO[[#This Row],[Superficie (km2)]]-B1,0)</f>
        <v>0</v>
      </c>
      <c r="D2">
        <f>IFERROR(((Superficie_hielo_artico_MUNDO[[#This Row],[Superficie (km2)]]-B1)/B1)*100,0)</f>
        <v>0</v>
      </c>
    </row>
    <row r="3" spans="1:4" x14ac:dyDescent="0.25">
      <c r="A3">
        <v>1980</v>
      </c>
      <c r="B3">
        <v>7.9</v>
      </c>
      <c r="C3">
        <f>IFERROR(Superficie_hielo_artico_MUNDO[[#This Row],[Superficie (km2)]]-B2,0)</f>
        <v>0.90000000000000036</v>
      </c>
      <c r="D3">
        <f>IFERROR(((Superficie_hielo_artico_MUNDO[[#This Row],[Superficie (km2)]]-B2)/B2)*100,0)</f>
        <v>12.857142857142861</v>
      </c>
    </row>
    <row r="4" spans="1:4" x14ac:dyDescent="0.25">
      <c r="A4">
        <v>1981</v>
      </c>
      <c r="B4">
        <v>7.2</v>
      </c>
      <c r="C4">
        <f>IFERROR(Superficie_hielo_artico_MUNDO[[#This Row],[Superficie (km2)]]-B3,0)</f>
        <v>-0.70000000000000018</v>
      </c>
      <c r="D4">
        <f>IFERROR(((Superficie_hielo_artico_MUNDO[[#This Row],[Superficie (km2)]]-B3)/B3)*100,0)</f>
        <v>-8.8607594936708871</v>
      </c>
    </row>
    <row r="5" spans="1:4" x14ac:dyDescent="0.25">
      <c r="A5">
        <v>1982</v>
      </c>
      <c r="B5">
        <v>7.3</v>
      </c>
      <c r="C5">
        <f>IFERROR(Superficie_hielo_artico_MUNDO[[#This Row],[Superficie (km2)]]-B4,0)</f>
        <v>9.9999999999999645E-2</v>
      </c>
      <c r="D5">
        <f>IFERROR(((Superficie_hielo_artico_MUNDO[[#This Row],[Superficie (km2)]]-B4)/B4)*100,0)</f>
        <v>1.388888888888884</v>
      </c>
    </row>
    <row r="6" spans="1:4" x14ac:dyDescent="0.25">
      <c r="A6">
        <v>1983</v>
      </c>
      <c r="B6">
        <v>7.5</v>
      </c>
      <c r="C6">
        <f>IFERROR(Superficie_hielo_artico_MUNDO[[#This Row],[Superficie (km2)]]-B5,0)</f>
        <v>0.20000000000000018</v>
      </c>
      <c r="D6">
        <f>IFERROR(((Superficie_hielo_artico_MUNDO[[#This Row],[Superficie (km2)]]-B5)/B5)*100,0)</f>
        <v>2.7397260273972628</v>
      </c>
    </row>
    <row r="7" spans="1:4" x14ac:dyDescent="0.25">
      <c r="A7">
        <v>1984</v>
      </c>
      <c r="B7">
        <v>6.8</v>
      </c>
      <c r="C7">
        <f>IFERROR(Superficie_hielo_artico_MUNDO[[#This Row],[Superficie (km2)]]-B6,0)</f>
        <v>-0.70000000000000018</v>
      </c>
      <c r="D7">
        <f>IFERROR(((Superficie_hielo_artico_MUNDO[[#This Row],[Superficie (km2)]]-B6)/B6)*100,0)</f>
        <v>-9.3333333333333357</v>
      </c>
    </row>
    <row r="8" spans="1:4" x14ac:dyDescent="0.25">
      <c r="A8">
        <v>1985</v>
      </c>
      <c r="B8">
        <v>6.8</v>
      </c>
      <c r="C8">
        <f>IFERROR(Superficie_hielo_artico_MUNDO[[#This Row],[Superficie (km2)]]-B7,0)</f>
        <v>0</v>
      </c>
      <c r="D8">
        <f>IFERROR(((Superficie_hielo_artico_MUNDO[[#This Row],[Superficie (km2)]]-B7)/B7)*100,0)</f>
        <v>0</v>
      </c>
    </row>
    <row r="9" spans="1:4" x14ac:dyDescent="0.25">
      <c r="A9">
        <v>1986</v>
      </c>
      <c r="B9">
        <v>7.4</v>
      </c>
      <c r="C9">
        <f>IFERROR(Superficie_hielo_artico_MUNDO[[#This Row],[Superficie (km2)]]-B8,0)</f>
        <v>0.60000000000000053</v>
      </c>
      <c r="D9">
        <f>IFERROR(((Superficie_hielo_artico_MUNDO[[#This Row],[Superficie (km2)]]-B8)/B8)*100,0)</f>
        <v>8.8235294117647136</v>
      </c>
    </row>
    <row r="10" spans="1:4" x14ac:dyDescent="0.25">
      <c r="A10">
        <v>1987</v>
      </c>
      <c r="B10">
        <v>7.3</v>
      </c>
      <c r="C10">
        <f>IFERROR(Superficie_hielo_artico_MUNDO[[#This Row],[Superficie (km2)]]-B9,0)</f>
        <v>-0.10000000000000053</v>
      </c>
      <c r="D10">
        <f>IFERROR(((Superficie_hielo_artico_MUNDO[[#This Row],[Superficie (km2)]]-B9)/B9)*100,0)</f>
        <v>-1.3513513513513586</v>
      </c>
    </row>
    <row r="11" spans="1:4" x14ac:dyDescent="0.25">
      <c r="A11">
        <v>1988</v>
      </c>
      <c r="B11">
        <v>7.5</v>
      </c>
      <c r="C11">
        <f>IFERROR(Superficie_hielo_artico_MUNDO[[#This Row],[Superficie (km2)]]-B10,0)</f>
        <v>0.20000000000000018</v>
      </c>
      <c r="D11">
        <f>IFERROR(((Superficie_hielo_artico_MUNDO[[#This Row],[Superficie (km2)]]-B10)/B10)*100,0)</f>
        <v>2.7397260273972628</v>
      </c>
    </row>
    <row r="12" spans="1:4" x14ac:dyDescent="0.25">
      <c r="A12">
        <v>1989</v>
      </c>
      <c r="B12">
        <v>7.2</v>
      </c>
      <c r="C12">
        <f>IFERROR(Superficie_hielo_artico_MUNDO[[#This Row],[Superficie (km2)]]-B11,0)</f>
        <v>-0.29999999999999982</v>
      </c>
      <c r="D12">
        <f>IFERROR(((Superficie_hielo_artico_MUNDO[[#This Row],[Superficie (km2)]]-B11)/B11)*100,0)</f>
        <v>-3.9999999999999973</v>
      </c>
    </row>
    <row r="13" spans="1:4" x14ac:dyDescent="0.25">
      <c r="A13">
        <v>1990</v>
      </c>
      <c r="B13">
        <v>6.3</v>
      </c>
      <c r="C13">
        <f>IFERROR(Superficie_hielo_artico_MUNDO[[#This Row],[Superficie (km2)]]-B12,0)</f>
        <v>-0.90000000000000036</v>
      </c>
      <c r="D13">
        <f>IFERROR(((Superficie_hielo_artico_MUNDO[[#This Row],[Superficie (km2)]]-B12)/B12)*100,0)</f>
        <v>-12.500000000000005</v>
      </c>
    </row>
    <row r="14" spans="1:4" x14ac:dyDescent="0.25">
      <c r="A14">
        <v>1991</v>
      </c>
      <c r="B14">
        <v>6.5</v>
      </c>
      <c r="C14">
        <f>IFERROR(Superficie_hielo_artico_MUNDO[[#This Row],[Superficie (km2)]]-B13,0)</f>
        <v>0.20000000000000018</v>
      </c>
      <c r="D14">
        <f>IFERROR(((Superficie_hielo_artico_MUNDO[[#This Row],[Superficie (km2)]]-B13)/B13)*100,0)</f>
        <v>3.1746031746031771</v>
      </c>
    </row>
    <row r="15" spans="1:4" x14ac:dyDescent="0.25">
      <c r="A15">
        <v>1992</v>
      </c>
      <c r="B15">
        <v>7.3</v>
      </c>
      <c r="C15">
        <f>IFERROR(Superficie_hielo_artico_MUNDO[[#This Row],[Superficie (km2)]]-B14,0)</f>
        <v>0.79999999999999982</v>
      </c>
      <c r="D15">
        <f>IFERROR(((Superficie_hielo_artico_MUNDO[[#This Row],[Superficie (km2)]]-B14)/B14)*100,0)</f>
        <v>12.307692307692305</v>
      </c>
    </row>
    <row r="16" spans="1:4" x14ac:dyDescent="0.25">
      <c r="A16">
        <v>1993</v>
      </c>
      <c r="B16">
        <v>6.2</v>
      </c>
      <c r="C16">
        <f>IFERROR(Superficie_hielo_artico_MUNDO[[#This Row],[Superficie (km2)]]-B15,0)</f>
        <v>-1.0999999999999996</v>
      </c>
      <c r="D16">
        <f>IFERROR(((Superficie_hielo_artico_MUNDO[[#This Row],[Superficie (km2)]]-B15)/B15)*100,0)</f>
        <v>-15.068493150684928</v>
      </c>
    </row>
    <row r="17" spans="1:4" x14ac:dyDescent="0.25">
      <c r="A17">
        <v>1994</v>
      </c>
      <c r="B17">
        <v>7.2</v>
      </c>
      <c r="C17">
        <f>IFERROR(Superficie_hielo_artico_MUNDO[[#This Row],[Superficie (km2)]]-B16,0)</f>
        <v>1</v>
      </c>
      <c r="D17">
        <f>IFERROR(((Superficie_hielo_artico_MUNDO[[#This Row],[Superficie (km2)]]-B16)/B16)*100,0)</f>
        <v>16.129032258064516</v>
      </c>
    </row>
    <row r="18" spans="1:4" x14ac:dyDescent="0.25">
      <c r="A18">
        <v>1995</v>
      </c>
      <c r="B18">
        <v>6.1</v>
      </c>
      <c r="C18">
        <f>IFERROR(Superficie_hielo_artico_MUNDO[[#This Row],[Superficie (km2)]]-B17,0)</f>
        <v>-1.1000000000000005</v>
      </c>
      <c r="D18">
        <f>IFERROR(((Superficie_hielo_artico_MUNDO[[#This Row],[Superficie (km2)]]-B17)/B17)*100,0)</f>
        <v>-15.277777777777784</v>
      </c>
    </row>
    <row r="19" spans="1:4" x14ac:dyDescent="0.25">
      <c r="A19">
        <v>1996</v>
      </c>
      <c r="B19">
        <v>7.6</v>
      </c>
      <c r="C19">
        <f>IFERROR(Superficie_hielo_artico_MUNDO[[#This Row],[Superficie (km2)]]-B18,0)</f>
        <v>1.5</v>
      </c>
      <c r="D19">
        <f>IFERROR(((Superficie_hielo_artico_MUNDO[[#This Row],[Superficie (km2)]]-B18)/B18)*100,0)</f>
        <v>24.590163934426233</v>
      </c>
    </row>
    <row r="20" spans="1:4" x14ac:dyDescent="0.25">
      <c r="A20">
        <v>1997</v>
      </c>
      <c r="B20">
        <v>6.8</v>
      </c>
      <c r="C20">
        <f>IFERROR(Superficie_hielo_artico_MUNDO[[#This Row],[Superficie (km2)]]-B19,0)</f>
        <v>-0.79999999999999982</v>
      </c>
      <c r="D20">
        <f>IFERROR(((Superficie_hielo_artico_MUNDO[[#This Row],[Superficie (km2)]]-B19)/B19)*100,0)</f>
        <v>-10.526315789473681</v>
      </c>
    </row>
    <row r="21" spans="1:4" x14ac:dyDescent="0.25">
      <c r="A21">
        <v>1998</v>
      </c>
      <c r="B21">
        <v>6.4</v>
      </c>
      <c r="C21">
        <f>IFERROR(Superficie_hielo_artico_MUNDO[[#This Row],[Superficie (km2)]]-B20,0)</f>
        <v>-0.39999999999999947</v>
      </c>
      <c r="D21">
        <f>IFERROR(((Superficie_hielo_artico_MUNDO[[#This Row],[Superficie (km2)]]-B20)/B20)*100,0)</f>
        <v>-5.882352941176463</v>
      </c>
    </row>
    <row r="22" spans="1:4" x14ac:dyDescent="0.25">
      <c r="A22">
        <v>1999</v>
      </c>
      <c r="B22">
        <v>6.2</v>
      </c>
      <c r="C22">
        <f>IFERROR(Superficie_hielo_artico_MUNDO[[#This Row],[Superficie (km2)]]-B21,0)</f>
        <v>-0.20000000000000018</v>
      </c>
      <c r="D22">
        <f>IFERROR(((Superficie_hielo_artico_MUNDO[[#This Row],[Superficie (km2)]]-B21)/B21)*100,0)</f>
        <v>-3.1250000000000027</v>
      </c>
    </row>
    <row r="23" spans="1:4" x14ac:dyDescent="0.25">
      <c r="A23">
        <v>2000</v>
      </c>
      <c r="B23">
        <v>6.4</v>
      </c>
      <c r="C23">
        <f>IFERROR(Superficie_hielo_artico_MUNDO[[#This Row],[Superficie (km2)]]-B22,0)</f>
        <v>0.20000000000000018</v>
      </c>
      <c r="D23">
        <f>IFERROR(((Superficie_hielo_artico_MUNDO[[#This Row],[Superficie (km2)]]-B22)/B22)*100,0)</f>
        <v>3.2258064516129057</v>
      </c>
    </row>
    <row r="24" spans="1:4" x14ac:dyDescent="0.25">
      <c r="A24">
        <v>2001</v>
      </c>
      <c r="B24">
        <v>6.8</v>
      </c>
      <c r="C24">
        <f>IFERROR(Superficie_hielo_artico_MUNDO[[#This Row],[Superficie (km2)]]-B23,0)</f>
        <v>0.39999999999999947</v>
      </c>
      <c r="D24">
        <f>IFERROR(((Superficie_hielo_artico_MUNDO[[#This Row],[Superficie (km2)]]-B23)/B23)*100,0)</f>
        <v>6.249999999999992</v>
      </c>
    </row>
    <row r="25" spans="1:4" x14ac:dyDescent="0.25">
      <c r="A25">
        <v>2002</v>
      </c>
      <c r="B25">
        <v>5.8</v>
      </c>
      <c r="C25">
        <f>IFERROR(Superficie_hielo_artico_MUNDO[[#This Row],[Superficie (km2)]]-B24,0)</f>
        <v>-1</v>
      </c>
      <c r="D25">
        <f>IFERROR(((Superficie_hielo_artico_MUNDO[[#This Row],[Superficie (km2)]]-B24)/B24)*100,0)</f>
        <v>-14.705882352941178</v>
      </c>
    </row>
    <row r="26" spans="1:4" x14ac:dyDescent="0.25">
      <c r="A26">
        <v>2003</v>
      </c>
      <c r="B26">
        <v>6.2</v>
      </c>
      <c r="C26">
        <f>IFERROR(Superficie_hielo_artico_MUNDO[[#This Row],[Superficie (km2)]]-B25,0)</f>
        <v>0.40000000000000036</v>
      </c>
      <c r="D26">
        <f>IFERROR(((Superficie_hielo_artico_MUNDO[[#This Row],[Superficie (km2)]]-B25)/B25)*100,0)</f>
        <v>6.8965517241379377</v>
      </c>
    </row>
    <row r="27" spans="1:4" x14ac:dyDescent="0.25">
      <c r="A27">
        <v>2004</v>
      </c>
      <c r="B27">
        <v>6.1</v>
      </c>
      <c r="C27">
        <f>IFERROR(Superficie_hielo_artico_MUNDO[[#This Row],[Superficie (km2)]]-B26,0)</f>
        <v>-0.10000000000000053</v>
      </c>
      <c r="D27">
        <f>IFERROR(((Superficie_hielo_artico_MUNDO[[#This Row],[Superficie (km2)]]-B26)/B26)*100,0)</f>
        <v>-1.6129032258064602</v>
      </c>
    </row>
    <row r="28" spans="1:4" x14ac:dyDescent="0.25">
      <c r="A28">
        <v>2005</v>
      </c>
      <c r="B28">
        <v>5.5</v>
      </c>
      <c r="C28">
        <f>IFERROR(Superficie_hielo_artico_MUNDO[[#This Row],[Superficie (km2)]]-B27,0)</f>
        <v>-0.59999999999999964</v>
      </c>
      <c r="D28">
        <f>IFERROR(((Superficie_hielo_artico_MUNDO[[#This Row],[Superficie (km2)]]-B27)/B27)*100,0)</f>
        <v>-9.8360655737704867</v>
      </c>
    </row>
    <row r="29" spans="1:4" x14ac:dyDescent="0.25">
      <c r="A29">
        <v>2006</v>
      </c>
      <c r="B29">
        <v>6</v>
      </c>
      <c r="C29">
        <f>IFERROR(Superficie_hielo_artico_MUNDO[[#This Row],[Superficie (km2)]]-B28,0)</f>
        <v>0.5</v>
      </c>
      <c r="D29">
        <f>IFERROR(((Superficie_hielo_artico_MUNDO[[#This Row],[Superficie (km2)]]-B28)/B28)*100,0)</f>
        <v>9.0909090909090917</v>
      </c>
    </row>
    <row r="30" spans="1:4" x14ac:dyDescent="0.25">
      <c r="A30">
        <v>2007</v>
      </c>
      <c r="B30">
        <v>4.2</v>
      </c>
      <c r="C30">
        <f>IFERROR(Superficie_hielo_artico_MUNDO[[#This Row],[Superficie (km2)]]-B29,0)</f>
        <v>-1.7999999999999998</v>
      </c>
      <c r="D30">
        <f>IFERROR(((Superficie_hielo_artico_MUNDO[[#This Row],[Superficie (km2)]]-B29)/B29)*100,0)</f>
        <v>-30</v>
      </c>
    </row>
    <row r="31" spans="1:4" x14ac:dyDescent="0.25">
      <c r="A31">
        <v>2008</v>
      </c>
      <c r="B31">
        <v>4.7</v>
      </c>
      <c r="C31">
        <f>IFERROR(Superficie_hielo_artico_MUNDO[[#This Row],[Superficie (km2)]]-B30,0)</f>
        <v>0.5</v>
      </c>
      <c r="D31">
        <f>IFERROR(((Superficie_hielo_artico_MUNDO[[#This Row],[Superficie (km2)]]-B30)/B30)*100,0)</f>
        <v>11.904761904761903</v>
      </c>
    </row>
    <row r="32" spans="1:4" x14ac:dyDescent="0.25">
      <c r="A32">
        <v>2009</v>
      </c>
      <c r="B32">
        <v>5.3</v>
      </c>
      <c r="C32">
        <f>IFERROR(Superficie_hielo_artico_MUNDO[[#This Row],[Superficie (km2)]]-B31,0)</f>
        <v>0.59999999999999964</v>
      </c>
      <c r="D32">
        <f>IFERROR(((Superficie_hielo_artico_MUNDO[[#This Row],[Superficie (km2)]]-B31)/B31)*100,0)</f>
        <v>12.765957446808502</v>
      </c>
    </row>
    <row r="33" spans="1:4" x14ac:dyDescent="0.25">
      <c r="A33">
        <v>2010</v>
      </c>
      <c r="B33">
        <v>4.9000000000000004</v>
      </c>
      <c r="C33">
        <f>IFERROR(Superficie_hielo_artico_MUNDO[[#This Row],[Superficie (km2)]]-B32,0)</f>
        <v>-0.39999999999999947</v>
      </c>
      <c r="D33">
        <f>IFERROR(((Superficie_hielo_artico_MUNDO[[#This Row],[Superficie (km2)]]-B32)/B32)*100,0)</f>
        <v>-7.547169811320745</v>
      </c>
    </row>
    <row r="34" spans="1:4" x14ac:dyDescent="0.25">
      <c r="A34">
        <v>2011</v>
      </c>
      <c r="B34">
        <v>4.5</v>
      </c>
      <c r="C34">
        <f>IFERROR(Superficie_hielo_artico_MUNDO[[#This Row],[Superficie (km2)]]-B33,0)</f>
        <v>-0.40000000000000036</v>
      </c>
      <c r="D34">
        <f>IFERROR(((Superficie_hielo_artico_MUNDO[[#This Row],[Superficie (km2)]]-B33)/B33)*100,0)</f>
        <v>-8.1632653061224545</v>
      </c>
    </row>
    <row r="35" spans="1:4" x14ac:dyDescent="0.25">
      <c r="A35">
        <v>2012</v>
      </c>
      <c r="B35">
        <v>3.4</v>
      </c>
      <c r="C35">
        <f>IFERROR(Superficie_hielo_artico_MUNDO[[#This Row],[Superficie (km2)]]-B34,0)</f>
        <v>-1.1000000000000001</v>
      </c>
      <c r="D35">
        <f>IFERROR(((Superficie_hielo_artico_MUNDO[[#This Row],[Superficie (km2)]]-B34)/B34)*100,0)</f>
        <v>-24.444444444444446</v>
      </c>
    </row>
    <row r="36" spans="1:4" x14ac:dyDescent="0.25">
      <c r="A36">
        <v>2013</v>
      </c>
      <c r="B36">
        <v>5.2</v>
      </c>
      <c r="C36">
        <f>IFERROR(Superficie_hielo_artico_MUNDO[[#This Row],[Superficie (km2)]]-B35,0)</f>
        <v>1.8000000000000003</v>
      </c>
      <c r="D36">
        <f>IFERROR(((Superficie_hielo_artico_MUNDO[[#This Row],[Superficie (km2)]]-B35)/B35)*100,0)</f>
        <v>52.941176470588246</v>
      </c>
    </row>
    <row r="37" spans="1:4" x14ac:dyDescent="0.25">
      <c r="A37">
        <v>2014</v>
      </c>
      <c r="B37">
        <v>5.3</v>
      </c>
      <c r="C37">
        <f>IFERROR(Superficie_hielo_artico_MUNDO[[#This Row],[Superficie (km2)]]-B36,0)</f>
        <v>9.9999999999999645E-2</v>
      </c>
      <c r="D37">
        <f>IFERROR(((Superficie_hielo_artico_MUNDO[[#This Row],[Superficie (km2)]]-B36)/B36)*100,0)</f>
        <v>1.9230769230769162</v>
      </c>
    </row>
    <row r="38" spans="1:4" x14ac:dyDescent="0.25">
      <c r="A38">
        <v>2015</v>
      </c>
      <c r="B38">
        <v>4.5999999999999996</v>
      </c>
      <c r="C38">
        <f>IFERROR(Superficie_hielo_artico_MUNDO[[#This Row],[Superficie (km2)]]-B37,0)</f>
        <v>-0.70000000000000018</v>
      </c>
      <c r="D38">
        <f>IFERROR(((Superficie_hielo_artico_MUNDO[[#This Row],[Superficie (km2)]]-B37)/B37)*100,0)</f>
        <v>-13.207547169811324</v>
      </c>
    </row>
    <row r="39" spans="1:4" x14ac:dyDescent="0.25">
      <c r="A39">
        <v>2016</v>
      </c>
      <c r="B39">
        <v>4.3</v>
      </c>
      <c r="C39">
        <f>IFERROR(Superficie_hielo_artico_MUNDO[[#This Row],[Superficie (km2)]]-B38,0)</f>
        <v>-0.29999999999999982</v>
      </c>
      <c r="D39">
        <f>IFERROR(((Superficie_hielo_artico_MUNDO[[#This Row],[Superficie (km2)]]-B38)/B38)*100,0)</f>
        <v>-6.5217391304347796</v>
      </c>
    </row>
    <row r="40" spans="1:4" x14ac:dyDescent="0.25">
      <c r="A40">
        <v>2017</v>
      </c>
      <c r="B40">
        <v>4.8</v>
      </c>
      <c r="C40">
        <f>IFERROR(Superficie_hielo_artico_MUNDO[[#This Row],[Superficie (km2)]]-B39,0)</f>
        <v>0.5</v>
      </c>
      <c r="D40">
        <f>IFERROR(((Superficie_hielo_artico_MUNDO[[#This Row],[Superficie (km2)]]-B39)/B39)*100,0)</f>
        <v>11.627906976744185</v>
      </c>
    </row>
    <row r="41" spans="1:4" x14ac:dyDescent="0.25">
      <c r="A41">
        <v>2018</v>
      </c>
      <c r="B41">
        <v>4.5999999999999996</v>
      </c>
      <c r="C41">
        <f>IFERROR(Superficie_hielo_artico_MUNDO[[#This Row],[Superficie (km2)]]-B40,0)</f>
        <v>-0.20000000000000018</v>
      </c>
      <c r="D41">
        <f>IFERROR(((Superficie_hielo_artico_MUNDO[[#This Row],[Superficie (km2)]]-B40)/B40)*100,0)</f>
        <v>-4.1666666666666705</v>
      </c>
    </row>
    <row r="44" spans="1:4" x14ac:dyDescent="0.25">
      <c r="A44" t="s">
        <v>6</v>
      </c>
    </row>
    <row r="45" spans="1:4" x14ac:dyDescent="0.25">
      <c r="A45" t="s">
        <v>0</v>
      </c>
    </row>
    <row r="46" spans="1:4" x14ac:dyDescent="0.25">
      <c r="A46" t="s">
        <v>7</v>
      </c>
    </row>
    <row r="47" spans="1:4" x14ac:dyDescent="0.25">
      <c r="A47" t="s">
        <v>8</v>
      </c>
    </row>
    <row r="48" spans="1:4" x14ac:dyDescent="0.25">
      <c r="A48" t="s">
        <v>1</v>
      </c>
    </row>
    <row r="49" spans="1:1" x14ac:dyDescent="0.25">
      <c r="A49" t="s">
        <v>2</v>
      </c>
    </row>
    <row r="50" spans="1:1" x14ac:dyDescent="0.25">
      <c r="A50" t="s">
        <v>3</v>
      </c>
    </row>
    <row r="53" spans="1:1" x14ac:dyDescent="0.25">
      <c r="A53" t="s">
        <v>4</v>
      </c>
    </row>
    <row r="54" spans="1:1" x14ac:dyDescent="0.25">
      <c r="A54" t="s">
        <v>9</v>
      </c>
    </row>
    <row r="55" spans="1:1" x14ac:dyDescent="0.25">
      <c r="A55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2020-10-08T15:17:55Z</dcterms:created>
  <dcterms:modified xsi:type="dcterms:W3CDTF">2020-11-05T23:06:17Z</dcterms:modified>
</cp:coreProperties>
</file>