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stavo Arancibia\Dropbox\Diseño DATA's (1)\DATA-ICC\CHILE\Residuos\"/>
    </mc:Choice>
  </mc:AlternateContent>
  <xr:revisionPtr revIDLastSave="0" documentId="13_ncr:1_{8F2DB389-3FCD-46F9-A544-69D5170565FC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Ark1" sheetId="1" r:id="rId1"/>
  </sheets>
  <calcPr calcId="181029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</calcChain>
</file>

<file path=xl/sharedStrings.xml><?xml version="1.0" encoding="utf-8"?>
<sst xmlns="http://schemas.openxmlformats.org/spreadsheetml/2006/main" count="493" uniqueCount="15">
  <si>
    <t>Emisiones por Tipo de emisión</t>
  </si>
  <si>
    <t>5.A - Disposición de residuos sólidos</t>
  </si>
  <si>
    <t>5.B - Tratamiento biológico de residuos sólidos</t>
  </si>
  <si>
    <t>5.C - Incineración y quema abierta de residuos</t>
  </si>
  <si>
    <t>5.D - Tratamiento y descarga de aguas residuales</t>
  </si>
  <si>
    <t>5.E - Otros</t>
  </si>
  <si>
    <t>5 - Residuos</t>
  </si>
  <si>
    <t>Año</t>
  </si>
  <si>
    <t>Sector</t>
  </si>
  <si>
    <t>Proceso</t>
  </si>
  <si>
    <t>Gas</t>
  </si>
  <si>
    <t>Emisiones (kton CO2eq)</t>
  </si>
  <si>
    <t>Emisiones (kton N2O)</t>
  </si>
  <si>
    <t>Residuos</t>
  </si>
  <si>
    <t>N2O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</si>
</sst>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0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49" fontId="19" fillId="0" borderId="0" xfId="0" applyNumberFormat="1" applyFont="1" applyAlignment="1">
      <alignment horizontal="center" vertical="center" wrapText="1"/>
    </xf>
    <xf numFmtId="2" fontId="18" fillId="0" borderId="0" xfId="0" applyNumberFormat="1" applyFont="1" applyAlignment="1">
      <alignment wrapText="1"/>
    </xf>
    <xf numFmtId="0" fontId="0" fillId="0" borderId="0" xfId="0"/>
    <xf numFmtId="1" fontId="19" fillId="0" borderId="0" xfId="0" applyNumberFormat="1" applyFont="1" applyAlignment="1">
      <alignment horizontal="center" vertical="center" wrapText="1"/>
    </xf>
    <xf numFmtId="0" fontId="18" fillId="0" borderId="0" xfId="0" applyFont="1" applyAlignment="1">
      <alignment horizontal="center"/>
    </xf>
    <xf numFmtId="49" fontId="19" fillId="33" borderId="0" xfId="0" applyNumberFormat="1" applyFont="1" applyFill="1" applyAlignment="1">
      <alignment horizontal="center" vertical="center" wrapText="1"/>
    </xf>
    <xf numFmtId="2" fontId="18" fillId="0" borderId="0" xfId="0" applyNumberFormat="1" applyFont="1" applyAlignment="1">
      <alignment horizontal="right" vertical="center" wrapText="1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" formatCode="0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0" formatCode="@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" formatCode="0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" formatCode="0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" formatCode="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0" formatCode="@"/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N2O_Residuos_Chile" displayName="N2O_Residuos_Chile" ref="A2:F164" totalsRowShown="0" headerRowDxfId="7" dataDxfId="6">
  <autoFilter ref="A2:F164" xr:uid="{00000000-0009-0000-0100-000001000000}"/>
  <tableColumns count="6">
    <tableColumn id="1" xr3:uid="{00000000-0010-0000-0000-000001000000}" name="Año" dataDxfId="4"/>
    <tableColumn id="8" xr3:uid="{BDFF342E-9D37-4ADC-847E-A52E5292E12C}" name="Sector" dataDxfId="3"/>
    <tableColumn id="9" xr3:uid="{7CDE6B2A-4369-405F-A228-263DDC067B8F}" name="Proceso" dataDxfId="2"/>
    <tableColumn id="10" xr3:uid="{9D49967C-6B1B-4AD8-8995-50FB0D1614EF}" name="Gas" dataDxfId="5"/>
    <tableColumn id="11" xr3:uid="{05B363B0-8604-4463-9636-2F9F1CDA880F}" name="Emisiones (kton N2O)" dataDxfId="1"/>
    <tableColumn id="12" xr3:uid="{8B4367F7-46C3-4C37-8233-629CCDD98949}" name="Emisiones (kton CO2eq)" dataDxfId="0">
      <calculatedColumnFormula>N2O_Residuos_Chile[[#This Row],[Emisiones (kton N2O)]]*298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4"/>
  <sheetViews>
    <sheetView tabSelected="1" workbookViewId="0">
      <selection activeCell="H11" sqref="H11"/>
    </sheetView>
  </sheetViews>
  <sheetFormatPr baseColWidth="10" defaultColWidth="9.140625" defaultRowHeight="15" x14ac:dyDescent="0.25"/>
  <cols>
    <col min="1" max="1" width="8" bestFit="1" customWidth="1"/>
    <col min="2" max="2" width="8" style="3" customWidth="1"/>
    <col min="3" max="3" width="39.5703125" style="3" customWidth="1"/>
    <col min="4" max="4" width="8" style="3" customWidth="1"/>
    <col min="5" max="5" width="22.42578125" style="3" customWidth="1"/>
    <col min="6" max="6" width="24.28515625" style="3" customWidth="1"/>
  </cols>
  <sheetData>
    <row r="1" spans="1:6" x14ac:dyDescent="0.25">
      <c r="A1" s="5" t="s">
        <v>0</v>
      </c>
      <c r="B1" s="5"/>
      <c r="C1" s="5"/>
      <c r="D1" s="5"/>
      <c r="E1" s="5"/>
      <c r="F1" s="5"/>
    </row>
    <row r="2" spans="1:6" x14ac:dyDescent="0.25">
      <c r="A2" s="6" t="s">
        <v>7</v>
      </c>
      <c r="B2" s="6" t="s">
        <v>8</v>
      </c>
      <c r="C2" s="6" t="s">
        <v>9</v>
      </c>
      <c r="D2" s="6" t="s">
        <v>10</v>
      </c>
      <c r="E2" s="6" t="s">
        <v>12</v>
      </c>
      <c r="F2" s="6" t="s">
        <v>11</v>
      </c>
    </row>
    <row r="3" spans="1:6" x14ac:dyDescent="0.25">
      <c r="A3" s="4">
        <v>1990</v>
      </c>
      <c r="B3" s="4" t="s">
        <v>13</v>
      </c>
      <c r="C3" s="1" t="s">
        <v>1</v>
      </c>
      <c r="D3" s="4" t="s">
        <v>14</v>
      </c>
      <c r="E3" s="2">
        <v>0</v>
      </c>
      <c r="F3" s="7">
        <f>N2O_Residuos_Chile[[#This Row],[Emisiones (kton N2O)]]*298</f>
        <v>0</v>
      </c>
    </row>
    <row r="4" spans="1:6" x14ac:dyDescent="0.25">
      <c r="A4" s="4">
        <v>1991</v>
      </c>
      <c r="B4" s="4" t="s">
        <v>13</v>
      </c>
      <c r="C4" s="4" t="s">
        <v>1</v>
      </c>
      <c r="D4" s="4" t="s">
        <v>14</v>
      </c>
      <c r="E4" s="2">
        <v>0</v>
      </c>
      <c r="F4" s="7">
        <f>N2O_Residuos_Chile[[#This Row],[Emisiones (kton N2O)]]*298</f>
        <v>0</v>
      </c>
    </row>
    <row r="5" spans="1:6" x14ac:dyDescent="0.25">
      <c r="A5" s="4">
        <v>1992</v>
      </c>
      <c r="B5" s="4" t="s">
        <v>13</v>
      </c>
      <c r="C5" s="4" t="s">
        <v>1</v>
      </c>
      <c r="D5" s="4" t="s">
        <v>14</v>
      </c>
      <c r="E5" s="2">
        <v>0</v>
      </c>
      <c r="F5" s="7">
        <f>N2O_Residuos_Chile[[#This Row],[Emisiones (kton N2O)]]*298</f>
        <v>0</v>
      </c>
    </row>
    <row r="6" spans="1:6" x14ac:dyDescent="0.25">
      <c r="A6" s="4">
        <v>1993</v>
      </c>
      <c r="B6" s="4" t="s">
        <v>13</v>
      </c>
      <c r="C6" s="4" t="s">
        <v>1</v>
      </c>
      <c r="D6" s="4" t="s">
        <v>14</v>
      </c>
      <c r="E6" s="2">
        <v>0</v>
      </c>
      <c r="F6" s="7">
        <f>N2O_Residuos_Chile[[#This Row],[Emisiones (kton N2O)]]*298</f>
        <v>0</v>
      </c>
    </row>
    <row r="7" spans="1:6" x14ac:dyDescent="0.25">
      <c r="A7" s="4">
        <v>1994</v>
      </c>
      <c r="B7" s="4" t="s">
        <v>13</v>
      </c>
      <c r="C7" s="4" t="s">
        <v>1</v>
      </c>
      <c r="D7" s="4" t="s">
        <v>14</v>
      </c>
      <c r="E7" s="2">
        <v>0</v>
      </c>
      <c r="F7" s="7">
        <f>N2O_Residuos_Chile[[#This Row],[Emisiones (kton N2O)]]*298</f>
        <v>0</v>
      </c>
    </row>
    <row r="8" spans="1:6" x14ac:dyDescent="0.25">
      <c r="A8" s="4">
        <v>1995</v>
      </c>
      <c r="B8" s="4" t="s">
        <v>13</v>
      </c>
      <c r="C8" s="4" t="s">
        <v>1</v>
      </c>
      <c r="D8" s="4" t="s">
        <v>14</v>
      </c>
      <c r="E8" s="2">
        <v>0</v>
      </c>
      <c r="F8" s="7">
        <f>N2O_Residuos_Chile[[#This Row],[Emisiones (kton N2O)]]*298</f>
        <v>0</v>
      </c>
    </row>
    <row r="9" spans="1:6" x14ac:dyDescent="0.25">
      <c r="A9" s="4">
        <v>1996</v>
      </c>
      <c r="B9" s="4" t="s">
        <v>13</v>
      </c>
      <c r="C9" s="4" t="s">
        <v>1</v>
      </c>
      <c r="D9" s="4" t="s">
        <v>14</v>
      </c>
      <c r="E9" s="2">
        <v>0</v>
      </c>
      <c r="F9" s="7">
        <f>N2O_Residuos_Chile[[#This Row],[Emisiones (kton N2O)]]*298</f>
        <v>0</v>
      </c>
    </row>
    <row r="10" spans="1:6" x14ac:dyDescent="0.25">
      <c r="A10" s="4">
        <v>1997</v>
      </c>
      <c r="B10" s="4" t="s">
        <v>13</v>
      </c>
      <c r="C10" s="4" t="s">
        <v>1</v>
      </c>
      <c r="D10" s="4" t="s">
        <v>14</v>
      </c>
      <c r="E10" s="2">
        <v>0</v>
      </c>
      <c r="F10" s="7">
        <f>N2O_Residuos_Chile[[#This Row],[Emisiones (kton N2O)]]*298</f>
        <v>0</v>
      </c>
    </row>
    <row r="11" spans="1:6" x14ac:dyDescent="0.25">
      <c r="A11" s="4">
        <v>1998</v>
      </c>
      <c r="B11" s="4" t="s">
        <v>13</v>
      </c>
      <c r="C11" s="4" t="s">
        <v>1</v>
      </c>
      <c r="D11" s="4" t="s">
        <v>14</v>
      </c>
      <c r="E11" s="2">
        <v>0</v>
      </c>
      <c r="F11" s="7">
        <f>N2O_Residuos_Chile[[#This Row],[Emisiones (kton N2O)]]*298</f>
        <v>0</v>
      </c>
    </row>
    <row r="12" spans="1:6" x14ac:dyDescent="0.25">
      <c r="A12" s="4">
        <v>1999</v>
      </c>
      <c r="B12" s="4" t="s">
        <v>13</v>
      </c>
      <c r="C12" s="4" t="s">
        <v>1</v>
      </c>
      <c r="D12" s="4" t="s">
        <v>14</v>
      </c>
      <c r="E12" s="2">
        <v>0</v>
      </c>
      <c r="F12" s="7">
        <f>N2O_Residuos_Chile[[#This Row],[Emisiones (kton N2O)]]*298</f>
        <v>0</v>
      </c>
    </row>
    <row r="13" spans="1:6" x14ac:dyDescent="0.25">
      <c r="A13" s="4">
        <v>2000</v>
      </c>
      <c r="B13" s="4" t="s">
        <v>13</v>
      </c>
      <c r="C13" s="4" t="s">
        <v>1</v>
      </c>
      <c r="D13" s="4" t="s">
        <v>14</v>
      </c>
      <c r="E13" s="2">
        <v>0</v>
      </c>
      <c r="F13" s="7">
        <f>N2O_Residuos_Chile[[#This Row],[Emisiones (kton N2O)]]*298</f>
        <v>0</v>
      </c>
    </row>
    <row r="14" spans="1:6" x14ac:dyDescent="0.25">
      <c r="A14" s="4">
        <v>2001</v>
      </c>
      <c r="B14" s="4" t="s">
        <v>13</v>
      </c>
      <c r="C14" s="4" t="s">
        <v>1</v>
      </c>
      <c r="D14" s="4" t="s">
        <v>14</v>
      </c>
      <c r="E14" s="2">
        <v>0</v>
      </c>
      <c r="F14" s="7">
        <f>N2O_Residuos_Chile[[#This Row],[Emisiones (kton N2O)]]*298</f>
        <v>0</v>
      </c>
    </row>
    <row r="15" spans="1:6" x14ac:dyDescent="0.25">
      <c r="A15" s="4">
        <v>2002</v>
      </c>
      <c r="B15" s="4" t="s">
        <v>13</v>
      </c>
      <c r="C15" s="4" t="s">
        <v>1</v>
      </c>
      <c r="D15" s="4" t="s">
        <v>14</v>
      </c>
      <c r="E15" s="2">
        <v>0</v>
      </c>
      <c r="F15" s="7">
        <f>N2O_Residuos_Chile[[#This Row],[Emisiones (kton N2O)]]*298</f>
        <v>0</v>
      </c>
    </row>
    <row r="16" spans="1:6" x14ac:dyDescent="0.25">
      <c r="A16" s="4">
        <v>2003</v>
      </c>
      <c r="B16" s="4" t="s">
        <v>13</v>
      </c>
      <c r="C16" s="4" t="s">
        <v>1</v>
      </c>
      <c r="D16" s="4" t="s">
        <v>14</v>
      </c>
      <c r="E16" s="2">
        <v>0</v>
      </c>
      <c r="F16" s="7">
        <f>N2O_Residuos_Chile[[#This Row],[Emisiones (kton N2O)]]*298</f>
        <v>0</v>
      </c>
    </row>
    <row r="17" spans="1:6" x14ac:dyDescent="0.25">
      <c r="A17" s="4">
        <v>2004</v>
      </c>
      <c r="B17" s="4" t="s">
        <v>13</v>
      </c>
      <c r="C17" s="4" t="s">
        <v>1</v>
      </c>
      <c r="D17" s="4" t="s">
        <v>14</v>
      </c>
      <c r="E17" s="2">
        <v>0</v>
      </c>
      <c r="F17" s="7">
        <f>N2O_Residuos_Chile[[#This Row],[Emisiones (kton N2O)]]*298</f>
        <v>0</v>
      </c>
    </row>
    <row r="18" spans="1:6" x14ac:dyDescent="0.25">
      <c r="A18" s="4">
        <v>2005</v>
      </c>
      <c r="B18" s="4" t="s">
        <v>13</v>
      </c>
      <c r="C18" s="4" t="s">
        <v>1</v>
      </c>
      <c r="D18" s="4" t="s">
        <v>14</v>
      </c>
      <c r="E18" s="2">
        <v>0</v>
      </c>
      <c r="F18" s="7">
        <f>N2O_Residuos_Chile[[#This Row],[Emisiones (kton N2O)]]*298</f>
        <v>0</v>
      </c>
    </row>
    <row r="19" spans="1:6" x14ac:dyDescent="0.25">
      <c r="A19" s="4">
        <v>2006</v>
      </c>
      <c r="B19" s="4" t="s">
        <v>13</v>
      </c>
      <c r="C19" s="4" t="s">
        <v>1</v>
      </c>
      <c r="D19" s="4" t="s">
        <v>14</v>
      </c>
      <c r="E19" s="2">
        <v>0</v>
      </c>
      <c r="F19" s="7">
        <f>N2O_Residuos_Chile[[#This Row],[Emisiones (kton N2O)]]*298</f>
        <v>0</v>
      </c>
    </row>
    <row r="20" spans="1:6" x14ac:dyDescent="0.25">
      <c r="A20" s="4">
        <v>2007</v>
      </c>
      <c r="B20" s="4" t="s">
        <v>13</v>
      </c>
      <c r="C20" s="4" t="s">
        <v>1</v>
      </c>
      <c r="D20" s="4" t="s">
        <v>14</v>
      </c>
      <c r="E20" s="2">
        <v>0</v>
      </c>
      <c r="F20" s="7">
        <f>N2O_Residuos_Chile[[#This Row],[Emisiones (kton N2O)]]*298</f>
        <v>0</v>
      </c>
    </row>
    <row r="21" spans="1:6" x14ac:dyDescent="0.25">
      <c r="A21" s="4">
        <v>2008</v>
      </c>
      <c r="B21" s="4" t="s">
        <v>13</v>
      </c>
      <c r="C21" s="4" t="s">
        <v>1</v>
      </c>
      <c r="D21" s="4" t="s">
        <v>14</v>
      </c>
      <c r="E21" s="2">
        <v>0</v>
      </c>
      <c r="F21" s="7">
        <f>N2O_Residuos_Chile[[#This Row],[Emisiones (kton N2O)]]*298</f>
        <v>0</v>
      </c>
    </row>
    <row r="22" spans="1:6" x14ac:dyDescent="0.25">
      <c r="A22" s="4">
        <v>2009</v>
      </c>
      <c r="B22" s="4" t="s">
        <v>13</v>
      </c>
      <c r="C22" s="4" t="s">
        <v>1</v>
      </c>
      <c r="D22" s="4" t="s">
        <v>14</v>
      </c>
      <c r="E22" s="2">
        <v>0</v>
      </c>
      <c r="F22" s="7">
        <f>N2O_Residuos_Chile[[#This Row],[Emisiones (kton N2O)]]*298</f>
        <v>0</v>
      </c>
    </row>
    <row r="23" spans="1:6" x14ac:dyDescent="0.25">
      <c r="A23" s="4">
        <v>2010</v>
      </c>
      <c r="B23" s="4" t="s">
        <v>13</v>
      </c>
      <c r="C23" s="4" t="s">
        <v>1</v>
      </c>
      <c r="D23" s="4" t="s">
        <v>14</v>
      </c>
      <c r="E23" s="2">
        <v>0</v>
      </c>
      <c r="F23" s="7">
        <f>N2O_Residuos_Chile[[#This Row],[Emisiones (kton N2O)]]*298</f>
        <v>0</v>
      </c>
    </row>
    <row r="24" spans="1:6" x14ac:dyDescent="0.25">
      <c r="A24" s="4">
        <v>2011</v>
      </c>
      <c r="B24" s="4" t="s">
        <v>13</v>
      </c>
      <c r="C24" s="4" t="s">
        <v>1</v>
      </c>
      <c r="D24" s="4" t="s">
        <v>14</v>
      </c>
      <c r="E24" s="2">
        <v>0</v>
      </c>
      <c r="F24" s="7">
        <f>N2O_Residuos_Chile[[#This Row],[Emisiones (kton N2O)]]*298</f>
        <v>0</v>
      </c>
    </row>
    <row r="25" spans="1:6" x14ac:dyDescent="0.25">
      <c r="A25" s="4">
        <v>2012</v>
      </c>
      <c r="B25" s="4" t="s">
        <v>13</v>
      </c>
      <c r="C25" s="4" t="s">
        <v>1</v>
      </c>
      <c r="D25" s="4" t="s">
        <v>14</v>
      </c>
      <c r="E25" s="2">
        <v>0</v>
      </c>
      <c r="F25" s="7">
        <f>N2O_Residuos_Chile[[#This Row],[Emisiones (kton N2O)]]*298</f>
        <v>0</v>
      </c>
    </row>
    <row r="26" spans="1:6" x14ac:dyDescent="0.25">
      <c r="A26" s="4">
        <v>2013</v>
      </c>
      <c r="B26" s="4" t="s">
        <v>13</v>
      </c>
      <c r="C26" s="4" t="s">
        <v>1</v>
      </c>
      <c r="D26" s="4" t="s">
        <v>14</v>
      </c>
      <c r="E26" s="2">
        <v>0</v>
      </c>
      <c r="F26" s="7">
        <f>N2O_Residuos_Chile[[#This Row],[Emisiones (kton N2O)]]*298</f>
        <v>0</v>
      </c>
    </row>
    <row r="27" spans="1:6" x14ac:dyDescent="0.25">
      <c r="A27" s="4">
        <v>2014</v>
      </c>
      <c r="B27" s="4" t="s">
        <v>13</v>
      </c>
      <c r="C27" s="4" t="s">
        <v>1</v>
      </c>
      <c r="D27" s="4" t="s">
        <v>14</v>
      </c>
      <c r="E27" s="2">
        <v>0</v>
      </c>
      <c r="F27" s="7">
        <f>N2O_Residuos_Chile[[#This Row],[Emisiones (kton N2O)]]*298</f>
        <v>0</v>
      </c>
    </row>
    <row r="28" spans="1:6" x14ac:dyDescent="0.25">
      <c r="A28" s="4">
        <v>2015</v>
      </c>
      <c r="B28" s="4" t="s">
        <v>13</v>
      </c>
      <c r="C28" s="4" t="s">
        <v>1</v>
      </c>
      <c r="D28" s="4" t="s">
        <v>14</v>
      </c>
      <c r="E28" s="2">
        <v>0</v>
      </c>
      <c r="F28" s="7">
        <f>N2O_Residuos_Chile[[#This Row],[Emisiones (kton N2O)]]*298</f>
        <v>0</v>
      </c>
    </row>
    <row r="29" spans="1:6" x14ac:dyDescent="0.25">
      <c r="A29" s="4">
        <v>2016</v>
      </c>
      <c r="B29" s="4" t="s">
        <v>13</v>
      </c>
      <c r="C29" s="4" t="s">
        <v>1</v>
      </c>
      <c r="D29" s="4" t="s">
        <v>14</v>
      </c>
      <c r="E29" s="2">
        <v>0</v>
      </c>
      <c r="F29" s="7">
        <f>N2O_Residuos_Chile[[#This Row],[Emisiones (kton N2O)]]*298</f>
        <v>0</v>
      </c>
    </row>
    <row r="30" spans="1:6" x14ac:dyDescent="0.25">
      <c r="A30" s="4">
        <v>1990</v>
      </c>
      <c r="B30" s="4" t="s">
        <v>13</v>
      </c>
      <c r="C30" s="4" t="s">
        <v>2</v>
      </c>
      <c r="D30" s="4" t="s">
        <v>14</v>
      </c>
      <c r="E30" s="2">
        <v>2.7E-2</v>
      </c>
      <c r="F30" s="7">
        <f>N2O_Residuos_Chile[[#This Row],[Emisiones (kton N2O)]]*298</f>
        <v>8.0459999999999994</v>
      </c>
    </row>
    <row r="31" spans="1:6" x14ac:dyDescent="0.25">
      <c r="A31" s="4">
        <v>1991</v>
      </c>
      <c r="B31" s="4" t="s">
        <v>13</v>
      </c>
      <c r="C31" s="4" t="s">
        <v>2</v>
      </c>
      <c r="D31" s="4" t="s">
        <v>14</v>
      </c>
      <c r="E31" s="2">
        <v>2.7E-2</v>
      </c>
      <c r="F31" s="7">
        <f>N2O_Residuos_Chile[[#This Row],[Emisiones (kton N2O)]]*298</f>
        <v>8.0459999999999994</v>
      </c>
    </row>
    <row r="32" spans="1:6" x14ac:dyDescent="0.25">
      <c r="A32" s="4">
        <v>1992</v>
      </c>
      <c r="B32" s="4" t="s">
        <v>13</v>
      </c>
      <c r="C32" s="4" t="s">
        <v>2</v>
      </c>
      <c r="D32" s="4" t="s">
        <v>14</v>
      </c>
      <c r="E32" s="2">
        <v>2.7E-2</v>
      </c>
      <c r="F32" s="7">
        <f>N2O_Residuos_Chile[[#This Row],[Emisiones (kton N2O)]]*298</f>
        <v>8.0459999999999994</v>
      </c>
    </row>
    <row r="33" spans="1:6" x14ac:dyDescent="0.25">
      <c r="A33" s="4">
        <v>1993</v>
      </c>
      <c r="B33" s="4" t="s">
        <v>13</v>
      </c>
      <c r="C33" s="4" t="s">
        <v>2</v>
      </c>
      <c r="D33" s="4" t="s">
        <v>14</v>
      </c>
      <c r="E33" s="2">
        <v>2.7E-2</v>
      </c>
      <c r="F33" s="7">
        <f>N2O_Residuos_Chile[[#This Row],[Emisiones (kton N2O)]]*298</f>
        <v>8.0459999999999994</v>
      </c>
    </row>
    <row r="34" spans="1:6" x14ac:dyDescent="0.25">
      <c r="A34" s="4">
        <v>1994</v>
      </c>
      <c r="B34" s="4" t="s">
        <v>13</v>
      </c>
      <c r="C34" s="4" t="s">
        <v>2</v>
      </c>
      <c r="D34" s="4" t="s">
        <v>14</v>
      </c>
      <c r="E34" s="2">
        <v>2.7E-2</v>
      </c>
      <c r="F34" s="7">
        <f>N2O_Residuos_Chile[[#This Row],[Emisiones (kton N2O)]]*298</f>
        <v>8.0459999999999994</v>
      </c>
    </row>
    <row r="35" spans="1:6" x14ac:dyDescent="0.25">
      <c r="A35" s="4">
        <v>1995</v>
      </c>
      <c r="B35" s="4" t="s">
        <v>13</v>
      </c>
      <c r="C35" s="4" t="s">
        <v>2</v>
      </c>
      <c r="D35" s="4" t="s">
        <v>14</v>
      </c>
      <c r="E35" s="2">
        <v>2.7E-2</v>
      </c>
      <c r="F35" s="7">
        <f>N2O_Residuos_Chile[[#This Row],[Emisiones (kton N2O)]]*298</f>
        <v>8.0459999999999994</v>
      </c>
    </row>
    <row r="36" spans="1:6" x14ac:dyDescent="0.25">
      <c r="A36" s="4">
        <v>1996</v>
      </c>
      <c r="B36" s="4" t="s">
        <v>13</v>
      </c>
      <c r="C36" s="4" t="s">
        <v>2</v>
      </c>
      <c r="D36" s="4" t="s">
        <v>14</v>
      </c>
      <c r="E36" s="2">
        <v>2.7E-2</v>
      </c>
      <c r="F36" s="7">
        <f>N2O_Residuos_Chile[[#This Row],[Emisiones (kton N2O)]]*298</f>
        <v>8.0459999999999994</v>
      </c>
    </row>
    <row r="37" spans="1:6" x14ac:dyDescent="0.25">
      <c r="A37" s="4">
        <v>1997</v>
      </c>
      <c r="B37" s="4" t="s">
        <v>13</v>
      </c>
      <c r="C37" s="4" t="s">
        <v>2</v>
      </c>
      <c r="D37" s="4" t="s">
        <v>14</v>
      </c>
      <c r="E37" s="2">
        <v>3.0599999999999999E-2</v>
      </c>
      <c r="F37" s="7">
        <f>N2O_Residuos_Chile[[#This Row],[Emisiones (kton N2O)]]*298</f>
        <v>9.1188000000000002</v>
      </c>
    </row>
    <row r="38" spans="1:6" x14ac:dyDescent="0.25">
      <c r="A38" s="4">
        <v>1998</v>
      </c>
      <c r="B38" s="4" t="s">
        <v>13</v>
      </c>
      <c r="C38" s="4" t="s">
        <v>2</v>
      </c>
      <c r="D38" s="4" t="s">
        <v>14</v>
      </c>
      <c r="E38" s="2">
        <v>3.0599999999999999E-2</v>
      </c>
      <c r="F38" s="7">
        <f>N2O_Residuos_Chile[[#This Row],[Emisiones (kton N2O)]]*298</f>
        <v>9.1188000000000002</v>
      </c>
    </row>
    <row r="39" spans="1:6" x14ac:dyDescent="0.25">
      <c r="A39" s="4">
        <v>1999</v>
      </c>
      <c r="B39" s="4" t="s">
        <v>13</v>
      </c>
      <c r="C39" s="4" t="s">
        <v>2</v>
      </c>
      <c r="D39" s="4" t="s">
        <v>14</v>
      </c>
      <c r="E39" s="2">
        <v>3.0599999999999999E-2</v>
      </c>
      <c r="F39" s="7">
        <f>N2O_Residuos_Chile[[#This Row],[Emisiones (kton N2O)]]*298</f>
        <v>9.1188000000000002</v>
      </c>
    </row>
    <row r="40" spans="1:6" x14ac:dyDescent="0.25">
      <c r="A40" s="4">
        <v>2000</v>
      </c>
      <c r="B40" s="4" t="s">
        <v>13</v>
      </c>
      <c r="C40" s="4" t="s">
        <v>2</v>
      </c>
      <c r="D40" s="4" t="s">
        <v>14</v>
      </c>
      <c r="E40" s="2">
        <v>3.2250000000000001E-2</v>
      </c>
      <c r="F40" s="7">
        <f>N2O_Residuos_Chile[[#This Row],[Emisiones (kton N2O)]]*298</f>
        <v>9.6105</v>
      </c>
    </row>
    <row r="41" spans="1:6" x14ac:dyDescent="0.25">
      <c r="A41" s="4">
        <v>2001</v>
      </c>
      <c r="B41" s="4" t="s">
        <v>13</v>
      </c>
      <c r="C41" s="4" t="s">
        <v>2</v>
      </c>
      <c r="D41" s="4" t="s">
        <v>14</v>
      </c>
      <c r="E41" s="2">
        <v>3.6630000000000003E-2</v>
      </c>
      <c r="F41" s="7">
        <f>N2O_Residuos_Chile[[#This Row],[Emisiones (kton N2O)]]*298</f>
        <v>10.915740000000001</v>
      </c>
    </row>
    <row r="42" spans="1:6" x14ac:dyDescent="0.25">
      <c r="A42" s="4">
        <v>2002</v>
      </c>
      <c r="B42" s="4" t="s">
        <v>13</v>
      </c>
      <c r="C42" s="4" t="s">
        <v>2</v>
      </c>
      <c r="D42" s="4" t="s">
        <v>14</v>
      </c>
      <c r="E42" s="2">
        <v>5.6230500000000003E-2</v>
      </c>
      <c r="F42" s="7">
        <f>N2O_Residuos_Chile[[#This Row],[Emisiones (kton N2O)]]*298</f>
        <v>16.756689000000001</v>
      </c>
    </row>
    <row r="43" spans="1:6" x14ac:dyDescent="0.25">
      <c r="A43" s="4">
        <v>2003</v>
      </c>
      <c r="B43" s="4" t="s">
        <v>13</v>
      </c>
      <c r="C43" s="4" t="s">
        <v>2</v>
      </c>
      <c r="D43" s="4" t="s">
        <v>14</v>
      </c>
      <c r="E43" s="2">
        <v>5.6230500000000003E-2</v>
      </c>
      <c r="F43" s="7">
        <f>N2O_Residuos_Chile[[#This Row],[Emisiones (kton N2O)]]*298</f>
        <v>16.756689000000001</v>
      </c>
    </row>
    <row r="44" spans="1:6" x14ac:dyDescent="0.25">
      <c r="A44" s="4">
        <v>2004</v>
      </c>
      <c r="B44" s="4" t="s">
        <v>13</v>
      </c>
      <c r="C44" s="4" t="s">
        <v>2</v>
      </c>
      <c r="D44" s="4" t="s">
        <v>14</v>
      </c>
      <c r="E44" s="2">
        <v>7.6102699999999995E-2</v>
      </c>
      <c r="F44" s="7">
        <f>N2O_Residuos_Chile[[#This Row],[Emisiones (kton N2O)]]*298</f>
        <v>22.6786046</v>
      </c>
    </row>
    <row r="45" spans="1:6" x14ac:dyDescent="0.25">
      <c r="A45" s="4">
        <v>2005</v>
      </c>
      <c r="B45" s="4" t="s">
        <v>13</v>
      </c>
      <c r="C45" s="4" t="s">
        <v>2</v>
      </c>
      <c r="D45" s="4" t="s">
        <v>14</v>
      </c>
      <c r="E45" s="2">
        <v>7.7152700000000005E-2</v>
      </c>
      <c r="F45" s="7">
        <f>N2O_Residuos_Chile[[#This Row],[Emisiones (kton N2O)]]*298</f>
        <v>22.991504600000003</v>
      </c>
    </row>
    <row r="46" spans="1:6" x14ac:dyDescent="0.25">
      <c r="A46" s="4">
        <v>2006</v>
      </c>
      <c r="B46" s="4" t="s">
        <v>13</v>
      </c>
      <c r="C46" s="4" t="s">
        <v>2</v>
      </c>
      <c r="D46" s="4" t="s">
        <v>14</v>
      </c>
      <c r="E46" s="2">
        <v>8.5912699999999995E-2</v>
      </c>
      <c r="F46" s="7">
        <f>N2O_Residuos_Chile[[#This Row],[Emisiones (kton N2O)]]*298</f>
        <v>25.601984599999998</v>
      </c>
    </row>
    <row r="47" spans="1:6" x14ac:dyDescent="0.25">
      <c r="A47" s="4">
        <v>2007</v>
      </c>
      <c r="B47" s="4" t="s">
        <v>13</v>
      </c>
      <c r="C47" s="4" t="s">
        <v>2</v>
      </c>
      <c r="D47" s="4" t="s">
        <v>14</v>
      </c>
      <c r="E47" s="2">
        <v>0.1116827</v>
      </c>
      <c r="F47" s="7">
        <f>N2O_Residuos_Chile[[#This Row],[Emisiones (kton N2O)]]*298</f>
        <v>33.2814446</v>
      </c>
    </row>
    <row r="48" spans="1:6" x14ac:dyDescent="0.25">
      <c r="A48" s="4">
        <v>2008</v>
      </c>
      <c r="B48" s="4" t="s">
        <v>13</v>
      </c>
      <c r="C48" s="4" t="s">
        <v>2</v>
      </c>
      <c r="D48" s="4" t="s">
        <v>14</v>
      </c>
      <c r="E48" s="2">
        <v>0.1102427</v>
      </c>
      <c r="F48" s="7">
        <f>N2O_Residuos_Chile[[#This Row],[Emisiones (kton N2O)]]*298</f>
        <v>32.852324600000003</v>
      </c>
    </row>
    <row r="49" spans="1:6" x14ac:dyDescent="0.25">
      <c r="A49" s="4">
        <v>2009</v>
      </c>
      <c r="B49" s="4" t="s">
        <v>13</v>
      </c>
      <c r="C49" s="4" t="s">
        <v>2</v>
      </c>
      <c r="D49" s="4" t="s">
        <v>14</v>
      </c>
      <c r="E49" s="2">
        <v>0.17732629999999999</v>
      </c>
      <c r="F49" s="7">
        <f>N2O_Residuos_Chile[[#This Row],[Emisiones (kton N2O)]]*298</f>
        <v>52.8432374</v>
      </c>
    </row>
    <row r="50" spans="1:6" x14ac:dyDescent="0.25">
      <c r="A50" s="4">
        <v>2010</v>
      </c>
      <c r="B50" s="4" t="s">
        <v>13</v>
      </c>
      <c r="C50" s="4" t="s">
        <v>2</v>
      </c>
      <c r="D50" s="4" t="s">
        <v>14</v>
      </c>
      <c r="E50" s="2">
        <v>0.12378210000000001</v>
      </c>
      <c r="F50" s="7">
        <f>N2O_Residuos_Chile[[#This Row],[Emisiones (kton N2O)]]*298</f>
        <v>36.887065800000002</v>
      </c>
    </row>
    <row r="51" spans="1:6" x14ac:dyDescent="0.25">
      <c r="A51" s="4">
        <v>2011</v>
      </c>
      <c r="B51" s="4" t="s">
        <v>13</v>
      </c>
      <c r="C51" s="4" t="s">
        <v>2</v>
      </c>
      <c r="D51" s="4" t="s">
        <v>14</v>
      </c>
      <c r="E51" s="2">
        <v>8.8474399999999995E-2</v>
      </c>
      <c r="F51" s="7">
        <f>N2O_Residuos_Chile[[#This Row],[Emisiones (kton N2O)]]*298</f>
        <v>26.365371199999998</v>
      </c>
    </row>
    <row r="52" spans="1:6" x14ac:dyDescent="0.25">
      <c r="A52" s="4">
        <v>2012</v>
      </c>
      <c r="B52" s="4" t="s">
        <v>13</v>
      </c>
      <c r="C52" s="4" t="s">
        <v>2</v>
      </c>
      <c r="D52" s="4" t="s">
        <v>14</v>
      </c>
      <c r="E52" s="2">
        <v>7.5204800000000002E-2</v>
      </c>
      <c r="F52" s="7">
        <f>N2O_Residuos_Chile[[#This Row],[Emisiones (kton N2O)]]*298</f>
        <v>22.411030400000001</v>
      </c>
    </row>
    <row r="53" spans="1:6" x14ac:dyDescent="0.25">
      <c r="A53" s="4">
        <v>2013</v>
      </c>
      <c r="B53" s="4" t="s">
        <v>13</v>
      </c>
      <c r="C53" s="4" t="s">
        <v>2</v>
      </c>
      <c r="D53" s="4" t="s">
        <v>14</v>
      </c>
      <c r="E53" s="2">
        <v>9.6673700000000001E-2</v>
      </c>
      <c r="F53" s="7">
        <f>N2O_Residuos_Chile[[#This Row],[Emisiones (kton N2O)]]*298</f>
        <v>28.808762600000001</v>
      </c>
    </row>
    <row r="54" spans="1:6" x14ac:dyDescent="0.25">
      <c r="A54" s="4">
        <v>2014</v>
      </c>
      <c r="B54" s="4" t="s">
        <v>13</v>
      </c>
      <c r="C54" s="4" t="s">
        <v>2</v>
      </c>
      <c r="D54" s="4" t="s">
        <v>14</v>
      </c>
      <c r="E54" s="2">
        <v>9.4953499999999996E-2</v>
      </c>
      <c r="F54" s="7">
        <f>N2O_Residuos_Chile[[#This Row],[Emisiones (kton N2O)]]*298</f>
        <v>28.296142999999997</v>
      </c>
    </row>
    <row r="55" spans="1:6" x14ac:dyDescent="0.25">
      <c r="A55" s="4">
        <v>2015</v>
      </c>
      <c r="B55" s="4" t="s">
        <v>13</v>
      </c>
      <c r="C55" s="4" t="s">
        <v>2</v>
      </c>
      <c r="D55" s="4" t="s">
        <v>14</v>
      </c>
      <c r="E55" s="2">
        <v>9.4953499999999996E-2</v>
      </c>
      <c r="F55" s="7">
        <f>N2O_Residuos_Chile[[#This Row],[Emisiones (kton N2O)]]*298</f>
        <v>28.296142999999997</v>
      </c>
    </row>
    <row r="56" spans="1:6" x14ac:dyDescent="0.25">
      <c r="A56" s="4">
        <v>2016</v>
      </c>
      <c r="B56" s="4" t="s">
        <v>13</v>
      </c>
      <c r="C56" s="4" t="s">
        <v>2</v>
      </c>
      <c r="D56" s="4" t="s">
        <v>14</v>
      </c>
      <c r="E56" s="2">
        <v>9.4953499999999996E-2</v>
      </c>
      <c r="F56" s="7">
        <f>N2O_Residuos_Chile[[#This Row],[Emisiones (kton N2O)]]*298</f>
        <v>28.296142999999997</v>
      </c>
    </row>
    <row r="57" spans="1:6" x14ac:dyDescent="0.25">
      <c r="A57" s="4">
        <v>1990</v>
      </c>
      <c r="B57" s="4" t="s">
        <v>13</v>
      </c>
      <c r="C57" s="4" t="s">
        <v>3</v>
      </c>
      <c r="D57" s="4" t="s">
        <v>14</v>
      </c>
      <c r="E57" s="2">
        <v>4.5000000000000001E-6</v>
      </c>
      <c r="F57" s="7">
        <f>N2O_Residuos_Chile[[#This Row],[Emisiones (kton N2O)]]*298</f>
        <v>1.341E-3</v>
      </c>
    </row>
    <row r="58" spans="1:6" x14ac:dyDescent="0.25">
      <c r="A58" s="4">
        <v>1991</v>
      </c>
      <c r="B58" s="4" t="s">
        <v>13</v>
      </c>
      <c r="C58" s="4" t="s">
        <v>3</v>
      </c>
      <c r="D58" s="4" t="s">
        <v>14</v>
      </c>
      <c r="E58" s="2">
        <v>4.6999999999999999E-6</v>
      </c>
      <c r="F58" s="7">
        <f>N2O_Residuos_Chile[[#This Row],[Emisiones (kton N2O)]]*298</f>
        <v>1.4005999999999999E-3</v>
      </c>
    </row>
    <row r="59" spans="1:6" x14ac:dyDescent="0.25">
      <c r="A59" s="4">
        <v>1992</v>
      </c>
      <c r="B59" s="4" t="s">
        <v>13</v>
      </c>
      <c r="C59" s="4" t="s">
        <v>3</v>
      </c>
      <c r="D59" s="4" t="s">
        <v>14</v>
      </c>
      <c r="E59" s="2">
        <v>5.0000000000000004E-6</v>
      </c>
      <c r="F59" s="7">
        <f>N2O_Residuos_Chile[[#This Row],[Emisiones (kton N2O)]]*298</f>
        <v>1.4900000000000002E-3</v>
      </c>
    </row>
    <row r="60" spans="1:6" x14ac:dyDescent="0.25">
      <c r="A60" s="4">
        <v>1993</v>
      </c>
      <c r="B60" s="4" t="s">
        <v>13</v>
      </c>
      <c r="C60" s="4" t="s">
        <v>3</v>
      </c>
      <c r="D60" s="4" t="s">
        <v>14</v>
      </c>
      <c r="E60" s="2">
        <v>5.6999999999999996E-6</v>
      </c>
      <c r="F60" s="7">
        <f>N2O_Residuos_Chile[[#This Row],[Emisiones (kton N2O)]]*298</f>
        <v>1.6986E-3</v>
      </c>
    </row>
    <row r="61" spans="1:6" x14ac:dyDescent="0.25">
      <c r="A61" s="4">
        <v>1994</v>
      </c>
      <c r="B61" s="4" t="s">
        <v>13</v>
      </c>
      <c r="C61" s="4" t="s">
        <v>3</v>
      </c>
      <c r="D61" s="4" t="s">
        <v>14</v>
      </c>
      <c r="E61" s="2">
        <v>5.3000000000000001E-6</v>
      </c>
      <c r="F61" s="7">
        <f>N2O_Residuos_Chile[[#This Row],[Emisiones (kton N2O)]]*298</f>
        <v>1.5794000000000001E-3</v>
      </c>
    </row>
    <row r="62" spans="1:6" x14ac:dyDescent="0.25">
      <c r="A62" s="4">
        <v>1995</v>
      </c>
      <c r="B62" s="4" t="s">
        <v>13</v>
      </c>
      <c r="C62" s="4" t="s">
        <v>3</v>
      </c>
      <c r="D62" s="4" t="s">
        <v>14</v>
      </c>
      <c r="E62" s="2">
        <v>5.3000000000000001E-6</v>
      </c>
      <c r="F62" s="7">
        <f>N2O_Residuos_Chile[[#This Row],[Emisiones (kton N2O)]]*298</f>
        <v>1.5794000000000001E-3</v>
      </c>
    </row>
    <row r="63" spans="1:6" x14ac:dyDescent="0.25">
      <c r="A63" s="4">
        <v>1996</v>
      </c>
      <c r="B63" s="4" t="s">
        <v>13</v>
      </c>
      <c r="C63" s="4" t="s">
        <v>3</v>
      </c>
      <c r="D63" s="4" t="s">
        <v>14</v>
      </c>
      <c r="E63" s="2">
        <v>1.0699999999999999E-5</v>
      </c>
      <c r="F63" s="7">
        <f>N2O_Residuos_Chile[[#This Row],[Emisiones (kton N2O)]]*298</f>
        <v>3.1885999999999998E-3</v>
      </c>
    </row>
    <row r="64" spans="1:6" x14ac:dyDescent="0.25">
      <c r="A64" s="4">
        <v>1997</v>
      </c>
      <c r="B64" s="4" t="s">
        <v>13</v>
      </c>
      <c r="C64" s="4" t="s">
        <v>3</v>
      </c>
      <c r="D64" s="4" t="s">
        <v>14</v>
      </c>
      <c r="E64" s="2">
        <v>1.1199999999999999E-5</v>
      </c>
      <c r="F64" s="7">
        <f>N2O_Residuos_Chile[[#This Row],[Emisiones (kton N2O)]]*298</f>
        <v>3.3376E-3</v>
      </c>
    </row>
    <row r="65" spans="1:6" x14ac:dyDescent="0.25">
      <c r="A65" s="4">
        <v>1998</v>
      </c>
      <c r="B65" s="4" t="s">
        <v>13</v>
      </c>
      <c r="C65" s="4" t="s">
        <v>3</v>
      </c>
      <c r="D65" s="4" t="s">
        <v>14</v>
      </c>
      <c r="E65" s="2">
        <v>1.29E-5</v>
      </c>
      <c r="F65" s="7">
        <f>N2O_Residuos_Chile[[#This Row],[Emisiones (kton N2O)]]*298</f>
        <v>3.8441999999999999E-3</v>
      </c>
    </row>
    <row r="66" spans="1:6" x14ac:dyDescent="0.25">
      <c r="A66" s="4">
        <v>1999</v>
      </c>
      <c r="B66" s="4" t="s">
        <v>13</v>
      </c>
      <c r="C66" s="4" t="s">
        <v>3</v>
      </c>
      <c r="D66" s="4" t="s">
        <v>14</v>
      </c>
      <c r="E66" s="2">
        <v>1.38E-5</v>
      </c>
      <c r="F66" s="7">
        <f>N2O_Residuos_Chile[[#This Row],[Emisiones (kton N2O)]]*298</f>
        <v>4.1124000000000004E-3</v>
      </c>
    </row>
    <row r="67" spans="1:6" x14ac:dyDescent="0.25">
      <c r="A67" s="4">
        <v>2000</v>
      </c>
      <c r="B67" s="4" t="s">
        <v>13</v>
      </c>
      <c r="C67" s="4" t="s">
        <v>3</v>
      </c>
      <c r="D67" s="4" t="s">
        <v>14</v>
      </c>
      <c r="E67" s="2">
        <v>1.4100000000000001E-5</v>
      </c>
      <c r="F67" s="7">
        <f>N2O_Residuos_Chile[[#This Row],[Emisiones (kton N2O)]]*298</f>
        <v>4.2018000000000003E-3</v>
      </c>
    </row>
    <row r="68" spans="1:6" x14ac:dyDescent="0.25">
      <c r="A68" s="4">
        <v>2001</v>
      </c>
      <c r="B68" s="4" t="s">
        <v>13</v>
      </c>
      <c r="C68" s="4" t="s">
        <v>3</v>
      </c>
      <c r="D68" s="4" t="s">
        <v>14</v>
      </c>
      <c r="E68" s="2">
        <v>1.5500000000000001E-5</v>
      </c>
      <c r="F68" s="7">
        <f>N2O_Residuos_Chile[[#This Row],[Emisiones (kton N2O)]]*298</f>
        <v>4.6189999999999998E-3</v>
      </c>
    </row>
    <row r="69" spans="1:6" x14ac:dyDescent="0.25">
      <c r="A69" s="4">
        <v>2002</v>
      </c>
      <c r="B69" s="4" t="s">
        <v>13</v>
      </c>
      <c r="C69" s="4" t="s">
        <v>3</v>
      </c>
      <c r="D69" s="4" t="s">
        <v>14</v>
      </c>
      <c r="E69" s="2">
        <v>1.7E-5</v>
      </c>
      <c r="F69" s="7">
        <f>N2O_Residuos_Chile[[#This Row],[Emisiones (kton N2O)]]*298</f>
        <v>5.0660000000000002E-3</v>
      </c>
    </row>
    <row r="70" spans="1:6" x14ac:dyDescent="0.25">
      <c r="A70" s="4">
        <v>2003</v>
      </c>
      <c r="B70" s="4" t="s">
        <v>13</v>
      </c>
      <c r="C70" s="4" t="s">
        <v>3</v>
      </c>
      <c r="D70" s="4" t="s">
        <v>14</v>
      </c>
      <c r="E70" s="2">
        <v>1.8300000000000001E-5</v>
      </c>
      <c r="F70" s="7">
        <f>N2O_Residuos_Chile[[#This Row],[Emisiones (kton N2O)]]*298</f>
        <v>5.4534000000000006E-3</v>
      </c>
    </row>
    <row r="71" spans="1:6" x14ac:dyDescent="0.25">
      <c r="A71" s="4">
        <v>2004</v>
      </c>
      <c r="B71" s="4" t="s">
        <v>13</v>
      </c>
      <c r="C71" s="4" t="s">
        <v>3</v>
      </c>
      <c r="D71" s="4" t="s">
        <v>14</v>
      </c>
      <c r="E71" s="2">
        <v>2.0299999999999999E-5</v>
      </c>
      <c r="F71" s="7">
        <f>N2O_Residuos_Chile[[#This Row],[Emisiones (kton N2O)]]*298</f>
        <v>6.0493999999999999E-3</v>
      </c>
    </row>
    <row r="72" spans="1:6" x14ac:dyDescent="0.25">
      <c r="A72" s="4">
        <v>2005</v>
      </c>
      <c r="B72" s="4" t="s">
        <v>13</v>
      </c>
      <c r="C72" s="4" t="s">
        <v>3</v>
      </c>
      <c r="D72" s="4" t="s">
        <v>14</v>
      </c>
      <c r="E72" s="2">
        <v>2.2799999999999999E-5</v>
      </c>
      <c r="F72" s="7">
        <f>N2O_Residuos_Chile[[#This Row],[Emisiones (kton N2O)]]*298</f>
        <v>6.7943999999999999E-3</v>
      </c>
    </row>
    <row r="73" spans="1:6" x14ac:dyDescent="0.25">
      <c r="A73" s="4">
        <v>2006</v>
      </c>
      <c r="B73" s="4" t="s">
        <v>13</v>
      </c>
      <c r="C73" s="4" t="s">
        <v>3</v>
      </c>
      <c r="D73" s="4" t="s">
        <v>14</v>
      </c>
      <c r="E73" s="2">
        <v>2.5000000000000001E-5</v>
      </c>
      <c r="F73" s="7">
        <f>N2O_Residuos_Chile[[#This Row],[Emisiones (kton N2O)]]*298</f>
        <v>7.45E-3</v>
      </c>
    </row>
    <row r="74" spans="1:6" x14ac:dyDescent="0.25">
      <c r="A74" s="4">
        <v>2007</v>
      </c>
      <c r="B74" s="4" t="s">
        <v>13</v>
      </c>
      <c r="C74" s="4" t="s">
        <v>3</v>
      </c>
      <c r="D74" s="4" t="s">
        <v>14</v>
      </c>
      <c r="E74" s="2">
        <v>2.8600000000000001E-5</v>
      </c>
      <c r="F74" s="7">
        <f>N2O_Residuos_Chile[[#This Row],[Emisiones (kton N2O)]]*298</f>
        <v>8.5228000000000005E-3</v>
      </c>
    </row>
    <row r="75" spans="1:6" x14ac:dyDescent="0.25">
      <c r="A75" s="4">
        <v>2008</v>
      </c>
      <c r="B75" s="4" t="s">
        <v>13</v>
      </c>
      <c r="C75" s="4" t="s">
        <v>3</v>
      </c>
      <c r="D75" s="4" t="s">
        <v>14</v>
      </c>
      <c r="E75" s="2">
        <v>3.1099999999999997E-5</v>
      </c>
      <c r="F75" s="7">
        <f>N2O_Residuos_Chile[[#This Row],[Emisiones (kton N2O)]]*298</f>
        <v>9.2677999999999996E-3</v>
      </c>
    </row>
    <row r="76" spans="1:6" x14ac:dyDescent="0.25">
      <c r="A76" s="4">
        <v>2009</v>
      </c>
      <c r="B76" s="4" t="s">
        <v>13</v>
      </c>
      <c r="C76" s="4" t="s">
        <v>3</v>
      </c>
      <c r="D76" s="4" t="s">
        <v>14</v>
      </c>
      <c r="E76" s="2">
        <v>3.43E-5</v>
      </c>
      <c r="F76" s="7">
        <f>N2O_Residuos_Chile[[#This Row],[Emisiones (kton N2O)]]*298</f>
        <v>1.02214E-2</v>
      </c>
    </row>
    <row r="77" spans="1:6" x14ac:dyDescent="0.25">
      <c r="A77" s="4">
        <v>2010</v>
      </c>
      <c r="B77" s="4" t="s">
        <v>13</v>
      </c>
      <c r="C77" s="4" t="s">
        <v>3</v>
      </c>
      <c r="D77" s="4" t="s">
        <v>14</v>
      </c>
      <c r="E77" s="2">
        <v>3.8399999999999998E-5</v>
      </c>
      <c r="F77" s="7">
        <f>N2O_Residuos_Chile[[#This Row],[Emisiones (kton N2O)]]*298</f>
        <v>1.1443199999999999E-2</v>
      </c>
    </row>
    <row r="78" spans="1:6" x14ac:dyDescent="0.25">
      <c r="A78" s="4">
        <v>2011</v>
      </c>
      <c r="B78" s="4" t="s">
        <v>13</v>
      </c>
      <c r="C78" s="4" t="s">
        <v>3</v>
      </c>
      <c r="D78" s="4" t="s">
        <v>14</v>
      </c>
      <c r="E78" s="2">
        <v>4.2899999999999999E-5</v>
      </c>
      <c r="F78" s="7">
        <f>N2O_Residuos_Chile[[#This Row],[Emisiones (kton N2O)]]*298</f>
        <v>1.2784199999999999E-2</v>
      </c>
    </row>
    <row r="79" spans="1:6" x14ac:dyDescent="0.25">
      <c r="A79" s="4">
        <v>2012</v>
      </c>
      <c r="B79" s="4" t="s">
        <v>13</v>
      </c>
      <c r="C79" s="4" t="s">
        <v>3</v>
      </c>
      <c r="D79" s="4" t="s">
        <v>14</v>
      </c>
      <c r="E79" s="2">
        <v>4.8000000000000001E-5</v>
      </c>
      <c r="F79" s="7">
        <f>N2O_Residuos_Chile[[#This Row],[Emisiones (kton N2O)]]*298</f>
        <v>1.4304000000000001E-2</v>
      </c>
    </row>
    <row r="80" spans="1:6" x14ac:dyDescent="0.25">
      <c r="A80" s="4">
        <v>2013</v>
      </c>
      <c r="B80" s="4" t="s">
        <v>13</v>
      </c>
      <c r="C80" s="4" t="s">
        <v>3</v>
      </c>
      <c r="D80" s="4" t="s">
        <v>14</v>
      </c>
      <c r="E80" s="2">
        <v>5.02E-5</v>
      </c>
      <c r="F80" s="7">
        <f>N2O_Residuos_Chile[[#This Row],[Emisiones (kton N2O)]]*298</f>
        <v>1.49596E-2</v>
      </c>
    </row>
    <row r="81" spans="1:6" x14ac:dyDescent="0.25">
      <c r="A81" s="4">
        <v>2014</v>
      </c>
      <c r="B81" s="4" t="s">
        <v>13</v>
      </c>
      <c r="C81" s="4" t="s">
        <v>3</v>
      </c>
      <c r="D81" s="4" t="s">
        <v>14</v>
      </c>
      <c r="E81" s="2">
        <v>5.6900000000000001E-5</v>
      </c>
      <c r="F81" s="7">
        <f>N2O_Residuos_Chile[[#This Row],[Emisiones (kton N2O)]]*298</f>
        <v>1.6956200000000001E-2</v>
      </c>
    </row>
    <row r="82" spans="1:6" x14ac:dyDescent="0.25">
      <c r="A82" s="4">
        <v>2015</v>
      </c>
      <c r="B82" s="4" t="s">
        <v>13</v>
      </c>
      <c r="C82" s="4" t="s">
        <v>3</v>
      </c>
      <c r="D82" s="4" t="s">
        <v>14</v>
      </c>
      <c r="E82" s="2">
        <v>6.5900000000000003E-5</v>
      </c>
      <c r="F82" s="7">
        <f>N2O_Residuos_Chile[[#This Row],[Emisiones (kton N2O)]]*298</f>
        <v>1.9638200000000001E-2</v>
      </c>
    </row>
    <row r="83" spans="1:6" x14ac:dyDescent="0.25">
      <c r="A83" s="4">
        <v>2016</v>
      </c>
      <c r="B83" s="4" t="s">
        <v>13</v>
      </c>
      <c r="C83" s="4" t="s">
        <v>3</v>
      </c>
      <c r="D83" s="4" t="s">
        <v>14</v>
      </c>
      <c r="E83" s="2">
        <v>7.3800000000000005E-5</v>
      </c>
      <c r="F83" s="7">
        <f>N2O_Residuos_Chile[[#This Row],[Emisiones (kton N2O)]]*298</f>
        <v>2.1992400000000002E-2</v>
      </c>
    </row>
    <row r="84" spans="1:6" x14ac:dyDescent="0.25">
      <c r="A84" s="4">
        <v>1990</v>
      </c>
      <c r="B84" s="4" t="s">
        <v>13</v>
      </c>
      <c r="C84" s="4" t="s">
        <v>4</v>
      </c>
      <c r="D84" s="4" t="s">
        <v>14</v>
      </c>
      <c r="E84" s="2">
        <v>0.58287239999999996</v>
      </c>
      <c r="F84" s="7">
        <f>N2O_Residuos_Chile[[#This Row],[Emisiones (kton N2O)]]*298</f>
        <v>173.69597519999999</v>
      </c>
    </row>
    <row r="85" spans="1:6" x14ac:dyDescent="0.25">
      <c r="A85" s="4">
        <v>1991</v>
      </c>
      <c r="B85" s="4" t="s">
        <v>13</v>
      </c>
      <c r="C85" s="4" t="s">
        <v>4</v>
      </c>
      <c r="D85" s="4" t="s">
        <v>14</v>
      </c>
      <c r="E85" s="2">
        <v>0.59362990000000004</v>
      </c>
      <c r="F85" s="7">
        <f>N2O_Residuos_Chile[[#This Row],[Emisiones (kton N2O)]]*298</f>
        <v>176.90171020000002</v>
      </c>
    </row>
    <row r="86" spans="1:6" x14ac:dyDescent="0.25">
      <c r="A86" s="4">
        <v>1992</v>
      </c>
      <c r="B86" s="4" t="s">
        <v>13</v>
      </c>
      <c r="C86" s="4" t="s">
        <v>4</v>
      </c>
      <c r="D86" s="4" t="s">
        <v>14</v>
      </c>
      <c r="E86" s="2">
        <v>0.66301569999999999</v>
      </c>
      <c r="F86" s="7">
        <f>N2O_Residuos_Chile[[#This Row],[Emisiones (kton N2O)]]*298</f>
        <v>197.57867859999999</v>
      </c>
    </row>
    <row r="87" spans="1:6" x14ac:dyDescent="0.25">
      <c r="A87" s="4">
        <v>1993</v>
      </c>
      <c r="B87" s="4" t="s">
        <v>13</v>
      </c>
      <c r="C87" s="4" t="s">
        <v>4</v>
      </c>
      <c r="D87" s="4" t="s">
        <v>14</v>
      </c>
      <c r="E87" s="2">
        <v>0.68534729999999999</v>
      </c>
      <c r="F87" s="7">
        <f>N2O_Residuos_Chile[[#This Row],[Emisiones (kton N2O)]]*298</f>
        <v>204.23349540000001</v>
      </c>
    </row>
    <row r="88" spans="1:6" x14ac:dyDescent="0.25">
      <c r="A88" s="4">
        <v>1994</v>
      </c>
      <c r="B88" s="4" t="s">
        <v>13</v>
      </c>
      <c r="C88" s="4" t="s">
        <v>4</v>
      </c>
      <c r="D88" s="4" t="s">
        <v>14</v>
      </c>
      <c r="E88" s="2">
        <v>0.69822569999999995</v>
      </c>
      <c r="F88" s="7">
        <f>N2O_Residuos_Chile[[#This Row],[Emisiones (kton N2O)]]*298</f>
        <v>208.07125859999999</v>
      </c>
    </row>
    <row r="89" spans="1:6" x14ac:dyDescent="0.25">
      <c r="A89" s="4">
        <v>1995</v>
      </c>
      <c r="B89" s="4" t="s">
        <v>13</v>
      </c>
      <c r="C89" s="4" t="s">
        <v>4</v>
      </c>
      <c r="D89" s="4" t="s">
        <v>14</v>
      </c>
      <c r="E89" s="2">
        <v>0.70659349999999999</v>
      </c>
      <c r="F89" s="7">
        <f>N2O_Residuos_Chile[[#This Row],[Emisiones (kton N2O)]]*298</f>
        <v>210.564863</v>
      </c>
    </row>
    <row r="90" spans="1:6" x14ac:dyDescent="0.25">
      <c r="A90" s="4">
        <v>1996</v>
      </c>
      <c r="B90" s="4" t="s">
        <v>13</v>
      </c>
      <c r="C90" s="4" t="s">
        <v>4</v>
      </c>
      <c r="D90" s="4" t="s">
        <v>14</v>
      </c>
      <c r="E90" s="2">
        <v>0.72748889999999999</v>
      </c>
      <c r="F90" s="7">
        <f>N2O_Residuos_Chile[[#This Row],[Emisiones (kton N2O)]]*298</f>
        <v>216.7916922</v>
      </c>
    </row>
    <row r="91" spans="1:6" x14ac:dyDescent="0.25">
      <c r="A91" s="4">
        <v>1997</v>
      </c>
      <c r="B91" s="4" t="s">
        <v>13</v>
      </c>
      <c r="C91" s="4" t="s">
        <v>4</v>
      </c>
      <c r="D91" s="4" t="s">
        <v>14</v>
      </c>
      <c r="E91" s="2">
        <v>0.72815079999999999</v>
      </c>
      <c r="F91" s="7">
        <f>N2O_Residuos_Chile[[#This Row],[Emisiones (kton N2O)]]*298</f>
        <v>216.98893839999999</v>
      </c>
    </row>
    <row r="92" spans="1:6" x14ac:dyDescent="0.25">
      <c r="A92" s="4">
        <v>1998</v>
      </c>
      <c r="B92" s="4" t="s">
        <v>13</v>
      </c>
      <c r="C92" s="4" t="s">
        <v>4</v>
      </c>
      <c r="D92" s="4" t="s">
        <v>14</v>
      </c>
      <c r="E92" s="2">
        <v>0.73707520000000004</v>
      </c>
      <c r="F92" s="7">
        <f>N2O_Residuos_Chile[[#This Row],[Emisiones (kton N2O)]]*298</f>
        <v>219.64840960000001</v>
      </c>
    </row>
    <row r="93" spans="1:6" x14ac:dyDescent="0.25">
      <c r="A93" s="4">
        <v>1999</v>
      </c>
      <c r="B93" s="4" t="s">
        <v>13</v>
      </c>
      <c r="C93" s="4" t="s">
        <v>4</v>
      </c>
      <c r="D93" s="4" t="s">
        <v>14</v>
      </c>
      <c r="E93" s="2">
        <v>0.73542689999999999</v>
      </c>
      <c r="F93" s="7">
        <f>N2O_Residuos_Chile[[#This Row],[Emisiones (kton N2O)]]*298</f>
        <v>219.15721619999999</v>
      </c>
    </row>
    <row r="94" spans="1:6" x14ac:dyDescent="0.25">
      <c r="A94" s="4">
        <v>2000</v>
      </c>
      <c r="B94" s="4" t="s">
        <v>13</v>
      </c>
      <c r="C94" s="4" t="s">
        <v>4</v>
      </c>
      <c r="D94" s="4" t="s">
        <v>14</v>
      </c>
      <c r="E94" s="2">
        <v>0.76359129999999997</v>
      </c>
      <c r="F94" s="7">
        <f>N2O_Residuos_Chile[[#This Row],[Emisiones (kton N2O)]]*298</f>
        <v>227.55020740000001</v>
      </c>
    </row>
    <row r="95" spans="1:6" x14ac:dyDescent="0.25">
      <c r="A95" s="4">
        <v>2001</v>
      </c>
      <c r="B95" s="4" t="s">
        <v>13</v>
      </c>
      <c r="C95" s="4" t="s">
        <v>4</v>
      </c>
      <c r="D95" s="4" t="s">
        <v>14</v>
      </c>
      <c r="E95" s="2">
        <v>0.783022</v>
      </c>
      <c r="F95" s="7">
        <f>N2O_Residuos_Chile[[#This Row],[Emisiones (kton N2O)]]*298</f>
        <v>233.34055599999999</v>
      </c>
    </row>
    <row r="96" spans="1:6" x14ac:dyDescent="0.25">
      <c r="A96" s="4">
        <v>2002</v>
      </c>
      <c r="B96" s="4" t="s">
        <v>13</v>
      </c>
      <c r="C96" s="4" t="s">
        <v>4</v>
      </c>
      <c r="D96" s="4" t="s">
        <v>14</v>
      </c>
      <c r="E96" s="2">
        <v>0.81457009999999996</v>
      </c>
      <c r="F96" s="7">
        <f>N2O_Residuos_Chile[[#This Row],[Emisiones (kton N2O)]]*298</f>
        <v>242.7418898</v>
      </c>
    </row>
    <row r="97" spans="1:6" x14ac:dyDescent="0.25">
      <c r="A97" s="4">
        <v>2003</v>
      </c>
      <c r="B97" s="4" t="s">
        <v>13</v>
      </c>
      <c r="C97" s="4" t="s">
        <v>4</v>
      </c>
      <c r="D97" s="4" t="s">
        <v>14</v>
      </c>
      <c r="E97" s="2">
        <v>0.84636840000000002</v>
      </c>
      <c r="F97" s="7">
        <f>N2O_Residuos_Chile[[#This Row],[Emisiones (kton N2O)]]*298</f>
        <v>252.21778320000001</v>
      </c>
    </row>
    <row r="98" spans="1:6" x14ac:dyDescent="0.25">
      <c r="A98" s="4">
        <v>2004</v>
      </c>
      <c r="B98" s="4" t="s">
        <v>13</v>
      </c>
      <c r="C98" s="4" t="s">
        <v>4</v>
      </c>
      <c r="D98" s="4" t="s">
        <v>14</v>
      </c>
      <c r="E98" s="2">
        <v>0.86521950000000003</v>
      </c>
      <c r="F98" s="7">
        <f>N2O_Residuos_Chile[[#This Row],[Emisiones (kton N2O)]]*298</f>
        <v>257.83541100000002</v>
      </c>
    </row>
    <row r="99" spans="1:6" x14ac:dyDescent="0.25">
      <c r="A99" s="4">
        <v>2005</v>
      </c>
      <c r="B99" s="4" t="s">
        <v>13</v>
      </c>
      <c r="C99" s="4" t="s">
        <v>4</v>
      </c>
      <c r="D99" s="4" t="s">
        <v>14</v>
      </c>
      <c r="E99" s="2">
        <v>0.88732690000000003</v>
      </c>
      <c r="F99" s="7">
        <f>N2O_Residuos_Chile[[#This Row],[Emisiones (kton N2O)]]*298</f>
        <v>264.42341620000002</v>
      </c>
    </row>
    <row r="100" spans="1:6" x14ac:dyDescent="0.25">
      <c r="A100" s="4">
        <v>2006</v>
      </c>
      <c r="B100" s="4" t="s">
        <v>13</v>
      </c>
      <c r="C100" s="4" t="s">
        <v>4</v>
      </c>
      <c r="D100" s="4" t="s">
        <v>14</v>
      </c>
      <c r="E100" s="2">
        <v>0.91709459999999998</v>
      </c>
      <c r="F100" s="7">
        <f>N2O_Residuos_Chile[[#This Row],[Emisiones (kton N2O)]]*298</f>
        <v>273.29419079999997</v>
      </c>
    </row>
    <row r="101" spans="1:6" x14ac:dyDescent="0.25">
      <c r="A101" s="4">
        <v>2007</v>
      </c>
      <c r="B101" s="4" t="s">
        <v>13</v>
      </c>
      <c r="C101" s="4" t="s">
        <v>4</v>
      </c>
      <c r="D101" s="4" t="s">
        <v>14</v>
      </c>
      <c r="E101" s="2">
        <v>0.9070066</v>
      </c>
      <c r="F101" s="7">
        <f>N2O_Residuos_Chile[[#This Row],[Emisiones (kton N2O)]]*298</f>
        <v>270.28796679999999</v>
      </c>
    </row>
    <row r="102" spans="1:6" x14ac:dyDescent="0.25">
      <c r="A102" s="4">
        <v>2008</v>
      </c>
      <c r="B102" s="4" t="s">
        <v>13</v>
      </c>
      <c r="C102" s="4" t="s">
        <v>4</v>
      </c>
      <c r="D102" s="4" t="s">
        <v>14</v>
      </c>
      <c r="E102" s="2">
        <v>0.92909160000000002</v>
      </c>
      <c r="F102" s="7">
        <f>N2O_Residuos_Chile[[#This Row],[Emisiones (kton N2O)]]*298</f>
        <v>276.86929680000003</v>
      </c>
    </row>
    <row r="103" spans="1:6" x14ac:dyDescent="0.25">
      <c r="A103" s="4">
        <v>2009</v>
      </c>
      <c r="B103" s="4" t="s">
        <v>13</v>
      </c>
      <c r="C103" s="4" t="s">
        <v>4</v>
      </c>
      <c r="D103" s="4" t="s">
        <v>14</v>
      </c>
      <c r="E103" s="2">
        <v>0.95204860000000002</v>
      </c>
      <c r="F103" s="7">
        <f>N2O_Residuos_Chile[[#This Row],[Emisiones (kton N2O)]]*298</f>
        <v>283.71048280000002</v>
      </c>
    </row>
    <row r="104" spans="1:6" x14ac:dyDescent="0.25">
      <c r="A104" s="4">
        <v>2010</v>
      </c>
      <c r="B104" s="4" t="s">
        <v>13</v>
      </c>
      <c r="C104" s="4" t="s">
        <v>4</v>
      </c>
      <c r="D104" s="4" t="s">
        <v>14</v>
      </c>
      <c r="E104" s="2">
        <v>0.97541840000000002</v>
      </c>
      <c r="F104" s="7">
        <f>N2O_Residuos_Chile[[#This Row],[Emisiones (kton N2O)]]*298</f>
        <v>290.6746832</v>
      </c>
    </row>
    <row r="105" spans="1:6" x14ac:dyDescent="0.25">
      <c r="A105" s="4">
        <v>2011</v>
      </c>
      <c r="B105" s="4" t="s">
        <v>13</v>
      </c>
      <c r="C105" s="4" t="s">
        <v>4</v>
      </c>
      <c r="D105" s="4" t="s">
        <v>14</v>
      </c>
      <c r="E105" s="2">
        <v>0.99923949999999995</v>
      </c>
      <c r="F105" s="7">
        <f>N2O_Residuos_Chile[[#This Row],[Emisiones (kton N2O)]]*298</f>
        <v>297.773371</v>
      </c>
    </row>
    <row r="106" spans="1:6" x14ac:dyDescent="0.25">
      <c r="A106" s="4">
        <v>2012</v>
      </c>
      <c r="B106" s="4" t="s">
        <v>13</v>
      </c>
      <c r="C106" s="4" t="s">
        <v>4</v>
      </c>
      <c r="D106" s="4" t="s">
        <v>14</v>
      </c>
      <c r="E106" s="2">
        <v>1.0235122999999999</v>
      </c>
      <c r="F106" s="7">
        <f>N2O_Residuos_Chile[[#This Row],[Emisiones (kton N2O)]]*298</f>
        <v>305.00666539999997</v>
      </c>
    </row>
    <row r="107" spans="1:6" x14ac:dyDescent="0.25">
      <c r="A107" s="4">
        <v>2013</v>
      </c>
      <c r="B107" s="4" t="s">
        <v>13</v>
      </c>
      <c r="C107" s="4" t="s">
        <v>4</v>
      </c>
      <c r="D107" s="4" t="s">
        <v>14</v>
      </c>
      <c r="E107" s="2">
        <v>1.0481031999999999</v>
      </c>
      <c r="F107" s="7">
        <f>N2O_Residuos_Chile[[#This Row],[Emisiones (kton N2O)]]*298</f>
        <v>312.3347536</v>
      </c>
    </row>
    <row r="108" spans="1:6" x14ac:dyDescent="0.25">
      <c r="A108" s="4">
        <v>2014</v>
      </c>
      <c r="B108" s="4" t="s">
        <v>13</v>
      </c>
      <c r="C108" s="4" t="s">
        <v>4</v>
      </c>
      <c r="D108" s="4" t="s">
        <v>14</v>
      </c>
      <c r="E108" s="2">
        <v>1.0732063999999999</v>
      </c>
      <c r="F108" s="7">
        <f>N2O_Residuos_Chile[[#This Row],[Emisiones (kton N2O)]]*298</f>
        <v>319.81550719999996</v>
      </c>
    </row>
    <row r="109" spans="1:6" x14ac:dyDescent="0.25">
      <c r="A109" s="4">
        <v>2015</v>
      </c>
      <c r="B109" s="4" t="s">
        <v>13</v>
      </c>
      <c r="C109" s="4" t="s">
        <v>4</v>
      </c>
      <c r="D109" s="4" t="s">
        <v>14</v>
      </c>
      <c r="E109" s="2">
        <v>1.0987817</v>
      </c>
      <c r="F109" s="7">
        <f>N2O_Residuos_Chile[[#This Row],[Emisiones (kton N2O)]]*298</f>
        <v>327.4369466</v>
      </c>
    </row>
    <row r="110" spans="1:6" x14ac:dyDescent="0.25">
      <c r="A110" s="4">
        <v>2016</v>
      </c>
      <c r="B110" s="4" t="s">
        <v>13</v>
      </c>
      <c r="C110" s="4" t="s">
        <v>4</v>
      </c>
      <c r="D110" s="4" t="s">
        <v>14</v>
      </c>
      <c r="E110" s="2">
        <v>1.1247286999999999</v>
      </c>
      <c r="F110" s="7">
        <f>N2O_Residuos_Chile[[#This Row],[Emisiones (kton N2O)]]*298</f>
        <v>335.16915259999996</v>
      </c>
    </row>
    <row r="111" spans="1:6" x14ac:dyDescent="0.25">
      <c r="A111" s="4">
        <v>1990</v>
      </c>
      <c r="B111" s="4" t="s">
        <v>13</v>
      </c>
      <c r="C111" s="4" t="s">
        <v>5</v>
      </c>
      <c r="D111" s="4" t="s">
        <v>14</v>
      </c>
      <c r="E111" s="2">
        <v>0</v>
      </c>
      <c r="F111" s="7">
        <f>N2O_Residuos_Chile[[#This Row],[Emisiones (kton N2O)]]*298</f>
        <v>0</v>
      </c>
    </row>
    <row r="112" spans="1:6" x14ac:dyDescent="0.25">
      <c r="A112" s="4">
        <v>1991</v>
      </c>
      <c r="B112" s="4" t="s">
        <v>13</v>
      </c>
      <c r="C112" s="4" t="s">
        <v>5</v>
      </c>
      <c r="D112" s="4" t="s">
        <v>14</v>
      </c>
      <c r="E112" s="2">
        <v>0</v>
      </c>
      <c r="F112" s="7">
        <f>N2O_Residuos_Chile[[#This Row],[Emisiones (kton N2O)]]*298</f>
        <v>0</v>
      </c>
    </row>
    <row r="113" spans="1:6" x14ac:dyDescent="0.25">
      <c r="A113" s="4">
        <v>1992</v>
      </c>
      <c r="B113" s="4" t="s">
        <v>13</v>
      </c>
      <c r="C113" s="4" t="s">
        <v>5</v>
      </c>
      <c r="D113" s="4" t="s">
        <v>14</v>
      </c>
      <c r="E113" s="2">
        <v>0</v>
      </c>
      <c r="F113" s="7">
        <f>N2O_Residuos_Chile[[#This Row],[Emisiones (kton N2O)]]*298</f>
        <v>0</v>
      </c>
    </row>
    <row r="114" spans="1:6" x14ac:dyDescent="0.25">
      <c r="A114" s="4">
        <v>1993</v>
      </c>
      <c r="B114" s="4" t="s">
        <v>13</v>
      </c>
      <c r="C114" s="4" t="s">
        <v>5</v>
      </c>
      <c r="D114" s="4" t="s">
        <v>14</v>
      </c>
      <c r="E114" s="2">
        <v>0</v>
      </c>
      <c r="F114" s="7">
        <f>N2O_Residuos_Chile[[#This Row],[Emisiones (kton N2O)]]*298</f>
        <v>0</v>
      </c>
    </row>
    <row r="115" spans="1:6" x14ac:dyDescent="0.25">
      <c r="A115" s="4">
        <v>1994</v>
      </c>
      <c r="B115" s="4" t="s">
        <v>13</v>
      </c>
      <c r="C115" s="4" t="s">
        <v>5</v>
      </c>
      <c r="D115" s="4" t="s">
        <v>14</v>
      </c>
      <c r="E115" s="2">
        <v>0</v>
      </c>
      <c r="F115" s="7">
        <f>N2O_Residuos_Chile[[#This Row],[Emisiones (kton N2O)]]*298</f>
        <v>0</v>
      </c>
    </row>
    <row r="116" spans="1:6" x14ac:dyDescent="0.25">
      <c r="A116" s="4">
        <v>1995</v>
      </c>
      <c r="B116" s="4" t="s">
        <v>13</v>
      </c>
      <c r="C116" s="4" t="s">
        <v>5</v>
      </c>
      <c r="D116" s="4" t="s">
        <v>14</v>
      </c>
      <c r="E116" s="2">
        <v>0</v>
      </c>
      <c r="F116" s="7">
        <f>N2O_Residuos_Chile[[#This Row],[Emisiones (kton N2O)]]*298</f>
        <v>0</v>
      </c>
    </row>
    <row r="117" spans="1:6" x14ac:dyDescent="0.25">
      <c r="A117" s="4">
        <v>1996</v>
      </c>
      <c r="B117" s="4" t="s">
        <v>13</v>
      </c>
      <c r="C117" s="4" t="s">
        <v>5</v>
      </c>
      <c r="D117" s="4" t="s">
        <v>14</v>
      </c>
      <c r="E117" s="2">
        <v>0</v>
      </c>
      <c r="F117" s="7">
        <f>N2O_Residuos_Chile[[#This Row],[Emisiones (kton N2O)]]*298</f>
        <v>0</v>
      </c>
    </row>
    <row r="118" spans="1:6" x14ac:dyDescent="0.25">
      <c r="A118" s="4">
        <v>1997</v>
      </c>
      <c r="B118" s="4" t="s">
        <v>13</v>
      </c>
      <c r="C118" s="4" t="s">
        <v>5</v>
      </c>
      <c r="D118" s="4" t="s">
        <v>14</v>
      </c>
      <c r="E118" s="2">
        <v>0</v>
      </c>
      <c r="F118" s="7">
        <f>N2O_Residuos_Chile[[#This Row],[Emisiones (kton N2O)]]*298</f>
        <v>0</v>
      </c>
    </row>
    <row r="119" spans="1:6" x14ac:dyDescent="0.25">
      <c r="A119" s="4">
        <v>1998</v>
      </c>
      <c r="B119" s="4" t="s">
        <v>13</v>
      </c>
      <c r="C119" s="4" t="s">
        <v>5</v>
      </c>
      <c r="D119" s="4" t="s">
        <v>14</v>
      </c>
      <c r="E119" s="2">
        <v>0</v>
      </c>
      <c r="F119" s="7">
        <f>N2O_Residuos_Chile[[#This Row],[Emisiones (kton N2O)]]*298</f>
        <v>0</v>
      </c>
    </row>
    <row r="120" spans="1:6" x14ac:dyDescent="0.25">
      <c r="A120" s="4">
        <v>1999</v>
      </c>
      <c r="B120" s="4" t="s">
        <v>13</v>
      </c>
      <c r="C120" s="4" t="s">
        <v>5</v>
      </c>
      <c r="D120" s="4" t="s">
        <v>14</v>
      </c>
      <c r="E120" s="2">
        <v>0</v>
      </c>
      <c r="F120" s="7">
        <f>N2O_Residuos_Chile[[#This Row],[Emisiones (kton N2O)]]*298</f>
        <v>0</v>
      </c>
    </row>
    <row r="121" spans="1:6" x14ac:dyDescent="0.25">
      <c r="A121" s="4">
        <v>2000</v>
      </c>
      <c r="B121" s="4" t="s">
        <v>13</v>
      </c>
      <c r="C121" s="4" t="s">
        <v>5</v>
      </c>
      <c r="D121" s="4" t="s">
        <v>14</v>
      </c>
      <c r="E121" s="2">
        <v>0</v>
      </c>
      <c r="F121" s="7">
        <f>N2O_Residuos_Chile[[#This Row],[Emisiones (kton N2O)]]*298</f>
        <v>0</v>
      </c>
    </row>
    <row r="122" spans="1:6" x14ac:dyDescent="0.25">
      <c r="A122" s="4">
        <v>2001</v>
      </c>
      <c r="B122" s="4" t="s">
        <v>13</v>
      </c>
      <c r="C122" s="4" t="s">
        <v>5</v>
      </c>
      <c r="D122" s="4" t="s">
        <v>14</v>
      </c>
      <c r="E122" s="2">
        <v>0</v>
      </c>
      <c r="F122" s="7">
        <f>N2O_Residuos_Chile[[#This Row],[Emisiones (kton N2O)]]*298</f>
        <v>0</v>
      </c>
    </row>
    <row r="123" spans="1:6" x14ac:dyDescent="0.25">
      <c r="A123" s="4">
        <v>2002</v>
      </c>
      <c r="B123" s="4" t="s">
        <v>13</v>
      </c>
      <c r="C123" s="4" t="s">
        <v>5</v>
      </c>
      <c r="D123" s="4" t="s">
        <v>14</v>
      </c>
      <c r="E123" s="2">
        <v>0</v>
      </c>
      <c r="F123" s="7">
        <f>N2O_Residuos_Chile[[#This Row],[Emisiones (kton N2O)]]*298</f>
        <v>0</v>
      </c>
    </row>
    <row r="124" spans="1:6" x14ac:dyDescent="0.25">
      <c r="A124" s="4">
        <v>2003</v>
      </c>
      <c r="B124" s="4" t="s">
        <v>13</v>
      </c>
      <c r="C124" s="4" t="s">
        <v>5</v>
      </c>
      <c r="D124" s="4" t="s">
        <v>14</v>
      </c>
      <c r="E124" s="2">
        <v>0</v>
      </c>
      <c r="F124" s="7">
        <f>N2O_Residuos_Chile[[#This Row],[Emisiones (kton N2O)]]*298</f>
        <v>0</v>
      </c>
    </row>
    <row r="125" spans="1:6" x14ac:dyDescent="0.25">
      <c r="A125" s="4">
        <v>2004</v>
      </c>
      <c r="B125" s="4" t="s">
        <v>13</v>
      </c>
      <c r="C125" s="4" t="s">
        <v>5</v>
      </c>
      <c r="D125" s="4" t="s">
        <v>14</v>
      </c>
      <c r="E125" s="2">
        <v>0</v>
      </c>
      <c r="F125" s="7">
        <f>N2O_Residuos_Chile[[#This Row],[Emisiones (kton N2O)]]*298</f>
        <v>0</v>
      </c>
    </row>
    <row r="126" spans="1:6" x14ac:dyDescent="0.25">
      <c r="A126" s="4">
        <v>2005</v>
      </c>
      <c r="B126" s="4" t="s">
        <v>13</v>
      </c>
      <c r="C126" s="4" t="s">
        <v>5</v>
      </c>
      <c r="D126" s="4" t="s">
        <v>14</v>
      </c>
      <c r="E126" s="2">
        <v>0</v>
      </c>
      <c r="F126" s="7">
        <f>N2O_Residuos_Chile[[#This Row],[Emisiones (kton N2O)]]*298</f>
        <v>0</v>
      </c>
    </row>
    <row r="127" spans="1:6" x14ac:dyDescent="0.25">
      <c r="A127" s="4">
        <v>2006</v>
      </c>
      <c r="B127" s="4" t="s">
        <v>13</v>
      </c>
      <c r="C127" s="4" t="s">
        <v>5</v>
      </c>
      <c r="D127" s="4" t="s">
        <v>14</v>
      </c>
      <c r="E127" s="2">
        <v>0</v>
      </c>
      <c r="F127" s="7">
        <f>N2O_Residuos_Chile[[#This Row],[Emisiones (kton N2O)]]*298</f>
        <v>0</v>
      </c>
    </row>
    <row r="128" spans="1:6" x14ac:dyDescent="0.25">
      <c r="A128" s="4">
        <v>2007</v>
      </c>
      <c r="B128" s="4" t="s">
        <v>13</v>
      </c>
      <c r="C128" s="4" t="s">
        <v>5</v>
      </c>
      <c r="D128" s="4" t="s">
        <v>14</v>
      </c>
      <c r="E128" s="2">
        <v>0</v>
      </c>
      <c r="F128" s="7">
        <f>N2O_Residuos_Chile[[#This Row],[Emisiones (kton N2O)]]*298</f>
        <v>0</v>
      </c>
    </row>
    <row r="129" spans="1:6" x14ac:dyDescent="0.25">
      <c r="A129" s="4">
        <v>2008</v>
      </c>
      <c r="B129" s="4" t="s">
        <v>13</v>
      </c>
      <c r="C129" s="4" t="s">
        <v>5</v>
      </c>
      <c r="D129" s="4" t="s">
        <v>14</v>
      </c>
      <c r="E129" s="2">
        <v>0</v>
      </c>
      <c r="F129" s="7">
        <f>N2O_Residuos_Chile[[#This Row],[Emisiones (kton N2O)]]*298</f>
        <v>0</v>
      </c>
    </row>
    <row r="130" spans="1:6" x14ac:dyDescent="0.25">
      <c r="A130" s="4">
        <v>2009</v>
      </c>
      <c r="B130" s="4" t="s">
        <v>13</v>
      </c>
      <c r="C130" s="4" t="s">
        <v>5</v>
      </c>
      <c r="D130" s="4" t="s">
        <v>14</v>
      </c>
      <c r="E130" s="2">
        <v>0</v>
      </c>
      <c r="F130" s="7">
        <f>N2O_Residuos_Chile[[#This Row],[Emisiones (kton N2O)]]*298</f>
        <v>0</v>
      </c>
    </row>
    <row r="131" spans="1:6" x14ac:dyDescent="0.25">
      <c r="A131" s="4">
        <v>2010</v>
      </c>
      <c r="B131" s="4" t="s">
        <v>13</v>
      </c>
      <c r="C131" s="4" t="s">
        <v>5</v>
      </c>
      <c r="D131" s="4" t="s">
        <v>14</v>
      </c>
      <c r="E131" s="2">
        <v>0</v>
      </c>
      <c r="F131" s="7">
        <f>N2O_Residuos_Chile[[#This Row],[Emisiones (kton N2O)]]*298</f>
        <v>0</v>
      </c>
    </row>
    <row r="132" spans="1:6" x14ac:dyDescent="0.25">
      <c r="A132" s="4">
        <v>2011</v>
      </c>
      <c r="B132" s="4" t="s">
        <v>13</v>
      </c>
      <c r="C132" s="4" t="s">
        <v>5</v>
      </c>
      <c r="D132" s="4" t="s">
        <v>14</v>
      </c>
      <c r="E132" s="2">
        <v>0</v>
      </c>
      <c r="F132" s="7">
        <f>N2O_Residuos_Chile[[#This Row],[Emisiones (kton N2O)]]*298</f>
        <v>0</v>
      </c>
    </row>
    <row r="133" spans="1:6" x14ac:dyDescent="0.25">
      <c r="A133" s="4">
        <v>2012</v>
      </c>
      <c r="B133" s="4" t="s">
        <v>13</v>
      </c>
      <c r="C133" s="4" t="s">
        <v>5</v>
      </c>
      <c r="D133" s="4" t="s">
        <v>14</v>
      </c>
      <c r="E133" s="2">
        <v>0</v>
      </c>
      <c r="F133" s="7">
        <f>N2O_Residuos_Chile[[#This Row],[Emisiones (kton N2O)]]*298</f>
        <v>0</v>
      </c>
    </row>
    <row r="134" spans="1:6" x14ac:dyDescent="0.25">
      <c r="A134" s="4">
        <v>2013</v>
      </c>
      <c r="B134" s="4" t="s">
        <v>13</v>
      </c>
      <c r="C134" s="4" t="s">
        <v>5</v>
      </c>
      <c r="D134" s="4" t="s">
        <v>14</v>
      </c>
      <c r="E134" s="2">
        <v>0</v>
      </c>
      <c r="F134" s="7">
        <f>N2O_Residuos_Chile[[#This Row],[Emisiones (kton N2O)]]*298</f>
        <v>0</v>
      </c>
    </row>
    <row r="135" spans="1:6" x14ac:dyDescent="0.25">
      <c r="A135" s="4">
        <v>2014</v>
      </c>
      <c r="B135" s="4" t="s">
        <v>13</v>
      </c>
      <c r="C135" s="4" t="s">
        <v>5</v>
      </c>
      <c r="D135" s="4" t="s">
        <v>14</v>
      </c>
      <c r="E135" s="2">
        <v>0</v>
      </c>
      <c r="F135" s="7">
        <f>N2O_Residuos_Chile[[#This Row],[Emisiones (kton N2O)]]*298</f>
        <v>0</v>
      </c>
    </row>
    <row r="136" spans="1:6" x14ac:dyDescent="0.25">
      <c r="A136" s="4">
        <v>2015</v>
      </c>
      <c r="B136" s="4" t="s">
        <v>13</v>
      </c>
      <c r="C136" s="4" t="s">
        <v>5</v>
      </c>
      <c r="D136" s="4" t="s">
        <v>14</v>
      </c>
      <c r="E136" s="2">
        <v>0</v>
      </c>
      <c r="F136" s="7">
        <f>N2O_Residuos_Chile[[#This Row],[Emisiones (kton N2O)]]*298</f>
        <v>0</v>
      </c>
    </row>
    <row r="137" spans="1:6" x14ac:dyDescent="0.25">
      <c r="A137" s="4">
        <v>2016</v>
      </c>
      <c r="B137" s="4" t="s">
        <v>13</v>
      </c>
      <c r="C137" s="4" t="s">
        <v>5</v>
      </c>
      <c r="D137" s="4" t="s">
        <v>14</v>
      </c>
      <c r="E137" s="2">
        <v>0</v>
      </c>
      <c r="F137" s="7">
        <f>N2O_Residuos_Chile[[#This Row],[Emisiones (kton N2O)]]*298</f>
        <v>0</v>
      </c>
    </row>
    <row r="138" spans="1:6" x14ac:dyDescent="0.25">
      <c r="A138" s="4">
        <v>1990</v>
      </c>
      <c r="B138" s="4" t="s">
        <v>13</v>
      </c>
      <c r="C138" s="4" t="s">
        <v>6</v>
      </c>
      <c r="D138" s="4" t="s">
        <v>14</v>
      </c>
      <c r="E138" s="2">
        <v>0.60987690000000006</v>
      </c>
      <c r="F138" s="7">
        <f>N2O_Residuos_Chile[[#This Row],[Emisiones (kton N2O)]]*298</f>
        <v>181.74331620000001</v>
      </c>
    </row>
    <row r="139" spans="1:6" x14ac:dyDescent="0.25">
      <c r="A139" s="4">
        <v>1991</v>
      </c>
      <c r="B139" s="4" t="s">
        <v>13</v>
      </c>
      <c r="C139" s="4" t="s">
        <v>6</v>
      </c>
      <c r="D139" s="4" t="s">
        <v>14</v>
      </c>
      <c r="E139" s="2">
        <v>0.62063460000000004</v>
      </c>
      <c r="F139" s="7">
        <f>N2O_Residuos_Chile[[#This Row],[Emisiones (kton N2O)]]*298</f>
        <v>184.9491108</v>
      </c>
    </row>
    <row r="140" spans="1:6" x14ac:dyDescent="0.25">
      <c r="A140" s="4">
        <v>1992</v>
      </c>
      <c r="B140" s="4" t="s">
        <v>13</v>
      </c>
      <c r="C140" s="4" t="s">
        <v>6</v>
      </c>
      <c r="D140" s="4" t="s">
        <v>14</v>
      </c>
      <c r="E140" s="2">
        <v>0.69002070000000004</v>
      </c>
      <c r="F140" s="7">
        <f>N2O_Residuos_Chile[[#This Row],[Emisiones (kton N2O)]]*298</f>
        <v>205.6261686</v>
      </c>
    </row>
    <row r="141" spans="1:6" x14ac:dyDescent="0.25">
      <c r="A141" s="4">
        <v>1993</v>
      </c>
      <c r="B141" s="4" t="s">
        <v>13</v>
      </c>
      <c r="C141" s="4" t="s">
        <v>6</v>
      </c>
      <c r="D141" s="4" t="s">
        <v>14</v>
      </c>
      <c r="E141" s="2">
        <v>0.71235300000000001</v>
      </c>
      <c r="F141" s="7">
        <f>N2O_Residuos_Chile[[#This Row],[Emisiones (kton N2O)]]*298</f>
        <v>212.281194</v>
      </c>
    </row>
    <row r="142" spans="1:6" x14ac:dyDescent="0.25">
      <c r="A142" s="4">
        <v>1994</v>
      </c>
      <c r="B142" s="4" t="s">
        <v>13</v>
      </c>
      <c r="C142" s="4" t="s">
        <v>6</v>
      </c>
      <c r="D142" s="4" t="s">
        <v>14</v>
      </c>
      <c r="E142" s="2">
        <v>0.72523099999999996</v>
      </c>
      <c r="F142" s="7">
        <f>N2O_Residuos_Chile[[#This Row],[Emisiones (kton N2O)]]*298</f>
        <v>216.11883799999998</v>
      </c>
    </row>
    <row r="143" spans="1:6" x14ac:dyDescent="0.25">
      <c r="A143" s="4">
        <v>1995</v>
      </c>
      <c r="B143" s="4" t="s">
        <v>13</v>
      </c>
      <c r="C143" s="4" t="s">
        <v>6</v>
      </c>
      <c r="D143" s="4" t="s">
        <v>14</v>
      </c>
      <c r="E143" s="2">
        <v>0.7335988</v>
      </c>
      <c r="F143" s="7">
        <f>N2O_Residuos_Chile[[#This Row],[Emisiones (kton N2O)]]*298</f>
        <v>218.61244239999999</v>
      </c>
    </row>
    <row r="144" spans="1:6" x14ac:dyDescent="0.25">
      <c r="A144" s="4">
        <v>1996</v>
      </c>
      <c r="B144" s="4" t="s">
        <v>13</v>
      </c>
      <c r="C144" s="4" t="s">
        <v>6</v>
      </c>
      <c r="D144" s="4" t="s">
        <v>14</v>
      </c>
      <c r="E144" s="2">
        <v>0.75449960000000005</v>
      </c>
      <c r="F144" s="7">
        <f>N2O_Residuos_Chile[[#This Row],[Emisiones (kton N2O)]]*298</f>
        <v>224.84088080000001</v>
      </c>
    </row>
    <row r="145" spans="1:6" x14ac:dyDescent="0.25">
      <c r="A145" s="4">
        <v>1997</v>
      </c>
      <c r="B145" s="4" t="s">
        <v>13</v>
      </c>
      <c r="C145" s="4" t="s">
        <v>6</v>
      </c>
      <c r="D145" s="4" t="s">
        <v>14</v>
      </c>
      <c r="E145" s="2">
        <v>0.75876200000000005</v>
      </c>
      <c r="F145" s="7">
        <f>N2O_Residuos_Chile[[#This Row],[Emisiones (kton N2O)]]*298</f>
        <v>226.11107600000003</v>
      </c>
    </row>
    <row r="146" spans="1:6" x14ac:dyDescent="0.25">
      <c r="A146" s="4">
        <v>1998</v>
      </c>
      <c r="B146" s="4" t="s">
        <v>13</v>
      </c>
      <c r="C146" s="4" t="s">
        <v>6</v>
      </c>
      <c r="D146" s="4" t="s">
        <v>14</v>
      </c>
      <c r="E146" s="2">
        <v>0.76768809999999998</v>
      </c>
      <c r="F146" s="7">
        <f>N2O_Residuos_Chile[[#This Row],[Emisiones (kton N2O)]]*298</f>
        <v>228.7710538</v>
      </c>
    </row>
    <row r="147" spans="1:6" x14ac:dyDescent="0.25">
      <c r="A147" s="4">
        <v>1999</v>
      </c>
      <c r="B147" s="4" t="s">
        <v>13</v>
      </c>
      <c r="C147" s="4" t="s">
        <v>6</v>
      </c>
      <c r="D147" s="4" t="s">
        <v>14</v>
      </c>
      <c r="E147" s="2">
        <v>0.76604070000000002</v>
      </c>
      <c r="F147" s="7">
        <f>N2O_Residuos_Chile[[#This Row],[Emisiones (kton N2O)]]*298</f>
        <v>228.28012860000001</v>
      </c>
    </row>
    <row r="148" spans="1:6" x14ac:dyDescent="0.25">
      <c r="A148" s="4">
        <v>2000</v>
      </c>
      <c r="B148" s="4" t="s">
        <v>13</v>
      </c>
      <c r="C148" s="4" t="s">
        <v>6</v>
      </c>
      <c r="D148" s="4" t="s">
        <v>14</v>
      </c>
      <c r="E148" s="2">
        <v>0.79585539999999999</v>
      </c>
      <c r="F148" s="7">
        <f>N2O_Residuos_Chile[[#This Row],[Emisiones (kton N2O)]]*298</f>
        <v>237.16490920000001</v>
      </c>
    </row>
    <row r="149" spans="1:6" x14ac:dyDescent="0.25">
      <c r="A149" s="4">
        <v>2001</v>
      </c>
      <c r="B149" s="4" t="s">
        <v>13</v>
      </c>
      <c r="C149" s="4" t="s">
        <v>6</v>
      </c>
      <c r="D149" s="4" t="s">
        <v>14</v>
      </c>
      <c r="E149" s="2">
        <v>0.81966749999999999</v>
      </c>
      <c r="F149" s="7">
        <f>N2O_Residuos_Chile[[#This Row],[Emisiones (kton N2O)]]*298</f>
        <v>244.26091500000001</v>
      </c>
    </row>
    <row r="150" spans="1:6" x14ac:dyDescent="0.25">
      <c r="A150" s="4">
        <v>2002</v>
      </c>
      <c r="B150" s="4" t="s">
        <v>13</v>
      </c>
      <c r="C150" s="4" t="s">
        <v>6</v>
      </c>
      <c r="D150" s="4" t="s">
        <v>14</v>
      </c>
      <c r="E150" s="2">
        <v>0.87081759999999997</v>
      </c>
      <c r="F150" s="7">
        <f>N2O_Residuos_Chile[[#This Row],[Emisiones (kton N2O)]]*298</f>
        <v>259.50364480000002</v>
      </c>
    </row>
    <row r="151" spans="1:6" x14ac:dyDescent="0.25">
      <c r="A151" s="4">
        <v>2003</v>
      </c>
      <c r="B151" s="4" t="s">
        <v>13</v>
      </c>
      <c r="C151" s="4" t="s">
        <v>6</v>
      </c>
      <c r="D151" s="4" t="s">
        <v>14</v>
      </c>
      <c r="E151" s="2">
        <v>0.90261720000000001</v>
      </c>
      <c r="F151" s="7">
        <f>N2O_Residuos_Chile[[#This Row],[Emisiones (kton N2O)]]*298</f>
        <v>268.9799256</v>
      </c>
    </row>
    <row r="152" spans="1:6" x14ac:dyDescent="0.25">
      <c r="A152" s="4">
        <v>2004</v>
      </c>
      <c r="B152" s="4" t="s">
        <v>13</v>
      </c>
      <c r="C152" s="4" t="s">
        <v>6</v>
      </c>
      <c r="D152" s="4" t="s">
        <v>14</v>
      </c>
      <c r="E152" s="2">
        <v>0.94134249999999997</v>
      </c>
      <c r="F152" s="7">
        <f>N2O_Residuos_Chile[[#This Row],[Emisiones (kton N2O)]]*298</f>
        <v>280.52006499999999</v>
      </c>
    </row>
    <row r="153" spans="1:6" x14ac:dyDescent="0.25">
      <c r="A153" s="4">
        <v>2005</v>
      </c>
      <c r="B153" s="4" t="s">
        <v>13</v>
      </c>
      <c r="C153" s="4" t="s">
        <v>6</v>
      </c>
      <c r="D153" s="4" t="s">
        <v>14</v>
      </c>
      <c r="E153" s="2">
        <v>0.96450239999999998</v>
      </c>
      <c r="F153" s="7">
        <f>N2O_Residuos_Chile[[#This Row],[Emisiones (kton N2O)]]*298</f>
        <v>287.42171519999999</v>
      </c>
    </row>
    <row r="154" spans="1:6" x14ac:dyDescent="0.25">
      <c r="A154" s="4">
        <v>2006</v>
      </c>
      <c r="B154" s="4" t="s">
        <v>13</v>
      </c>
      <c r="C154" s="4" t="s">
        <v>6</v>
      </c>
      <c r="D154" s="4" t="s">
        <v>14</v>
      </c>
      <c r="E154" s="2">
        <v>1.0030323000000001</v>
      </c>
      <c r="F154" s="7">
        <f>N2O_Residuos_Chile[[#This Row],[Emisiones (kton N2O)]]*298</f>
        <v>298.90362540000001</v>
      </c>
    </row>
    <row r="155" spans="1:6" x14ac:dyDescent="0.25">
      <c r="A155" s="4">
        <v>2007</v>
      </c>
      <c r="B155" s="4" t="s">
        <v>13</v>
      </c>
      <c r="C155" s="4" t="s">
        <v>6</v>
      </c>
      <c r="D155" s="4" t="s">
        <v>14</v>
      </c>
      <c r="E155" s="2">
        <v>1.0187179</v>
      </c>
      <c r="F155" s="7">
        <f>N2O_Residuos_Chile[[#This Row],[Emisiones (kton N2O)]]*298</f>
        <v>303.57793419999996</v>
      </c>
    </row>
    <row r="156" spans="1:6" x14ac:dyDescent="0.25">
      <c r="A156" s="4">
        <v>2008</v>
      </c>
      <c r="B156" s="4" t="s">
        <v>13</v>
      </c>
      <c r="C156" s="4" t="s">
        <v>6</v>
      </c>
      <c r="D156" s="4" t="s">
        <v>14</v>
      </c>
      <c r="E156" s="2">
        <v>1.0393654000000001</v>
      </c>
      <c r="F156" s="7">
        <f>N2O_Residuos_Chile[[#This Row],[Emisiones (kton N2O)]]*298</f>
        <v>309.73088920000004</v>
      </c>
    </row>
    <row r="157" spans="1:6" x14ac:dyDescent="0.25">
      <c r="A157" s="4">
        <v>2009</v>
      </c>
      <c r="B157" s="4" t="s">
        <v>13</v>
      </c>
      <c r="C157" s="4" t="s">
        <v>6</v>
      </c>
      <c r="D157" s="4" t="s">
        <v>14</v>
      </c>
      <c r="E157" s="2">
        <v>1.1294092</v>
      </c>
      <c r="F157" s="7">
        <f>N2O_Residuos_Chile[[#This Row],[Emisiones (kton N2O)]]*298</f>
        <v>336.56394160000002</v>
      </c>
    </row>
    <row r="158" spans="1:6" x14ac:dyDescent="0.25">
      <c r="A158" s="4">
        <v>2010</v>
      </c>
      <c r="B158" s="4" t="s">
        <v>13</v>
      </c>
      <c r="C158" s="4" t="s">
        <v>6</v>
      </c>
      <c r="D158" s="4" t="s">
        <v>14</v>
      </c>
      <c r="E158" s="2">
        <v>1.0992389</v>
      </c>
      <c r="F158" s="7">
        <f>N2O_Residuos_Chile[[#This Row],[Emisiones (kton N2O)]]*298</f>
        <v>327.57319219999999</v>
      </c>
    </row>
    <row r="159" spans="1:6" x14ac:dyDescent="0.25">
      <c r="A159" s="4">
        <v>2011</v>
      </c>
      <c r="B159" s="4" t="s">
        <v>13</v>
      </c>
      <c r="C159" s="4" t="s">
        <v>6</v>
      </c>
      <c r="D159" s="4" t="s">
        <v>14</v>
      </c>
      <c r="E159" s="2">
        <v>1.0877568</v>
      </c>
      <c r="F159" s="7">
        <f>N2O_Residuos_Chile[[#This Row],[Emisiones (kton N2O)]]*298</f>
        <v>324.15152639999997</v>
      </c>
    </row>
    <row r="160" spans="1:6" x14ac:dyDescent="0.25">
      <c r="A160" s="4">
        <v>2012</v>
      </c>
      <c r="B160" s="4" t="s">
        <v>13</v>
      </c>
      <c r="C160" s="4" t="s">
        <v>6</v>
      </c>
      <c r="D160" s="4" t="s">
        <v>14</v>
      </c>
      <c r="E160" s="2">
        <v>1.0987651000000001</v>
      </c>
      <c r="F160" s="7">
        <f>N2O_Residuos_Chile[[#This Row],[Emisiones (kton N2O)]]*298</f>
        <v>327.43199980000003</v>
      </c>
    </row>
    <row r="161" spans="1:6" x14ac:dyDescent="0.25">
      <c r="A161" s="4">
        <v>2013</v>
      </c>
      <c r="B161" s="4" t="s">
        <v>13</v>
      </c>
      <c r="C161" s="4" t="s">
        <v>6</v>
      </c>
      <c r="D161" s="4" t="s">
        <v>14</v>
      </c>
      <c r="E161" s="2">
        <v>1.1448271000000001</v>
      </c>
      <c r="F161" s="7">
        <f>N2O_Residuos_Chile[[#This Row],[Emisiones (kton N2O)]]*298</f>
        <v>341.15847580000002</v>
      </c>
    </row>
    <row r="162" spans="1:6" x14ac:dyDescent="0.25">
      <c r="A162" s="4">
        <v>2014</v>
      </c>
      <c r="B162" s="4" t="s">
        <v>13</v>
      </c>
      <c r="C162" s="4" t="s">
        <v>6</v>
      </c>
      <c r="D162" s="4" t="s">
        <v>14</v>
      </c>
      <c r="E162" s="2">
        <v>1.1682167999999999</v>
      </c>
      <c r="F162" s="7">
        <f>N2O_Residuos_Chile[[#This Row],[Emisiones (kton N2O)]]*298</f>
        <v>348.12860639999997</v>
      </c>
    </row>
    <row r="163" spans="1:6" x14ac:dyDescent="0.25">
      <c r="A163" s="4">
        <v>2015</v>
      </c>
      <c r="B163" s="4" t="s">
        <v>13</v>
      </c>
      <c r="C163" s="4" t="s">
        <v>6</v>
      </c>
      <c r="D163" s="4" t="s">
        <v>14</v>
      </c>
      <c r="E163" s="2">
        <v>1.1938010999999999</v>
      </c>
      <c r="F163" s="7">
        <f>N2O_Residuos_Chile[[#This Row],[Emisiones (kton N2O)]]*298</f>
        <v>355.7527278</v>
      </c>
    </row>
    <row r="164" spans="1:6" x14ac:dyDescent="0.25">
      <c r="A164" s="4">
        <v>2016</v>
      </c>
      <c r="B164" s="4" t="s">
        <v>13</v>
      </c>
      <c r="C164" s="4" t="s">
        <v>6</v>
      </c>
      <c r="D164" s="4" t="s">
        <v>14</v>
      </c>
      <c r="E164" s="2">
        <v>1.2197560000000001</v>
      </c>
      <c r="F164" s="7">
        <f>N2O_Residuos_Chile[[#This Row],[Emisiones (kton N2O)]]*298</f>
        <v>363.48728800000004</v>
      </c>
    </row>
  </sheetData>
  <mergeCells count="1">
    <mergeCell ref="A1:F1"/>
  </mergeCells>
  <phoneticPr fontId="20" type="noConversion"/>
  <pageMargins left="0.75" right="0.75" top="1" bottom="1" header="0.5" footer="0.5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Ark1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</dc:creator>
  <cp:lastModifiedBy>Natalia Arancibia</cp:lastModifiedBy>
  <dcterms:created xsi:type="dcterms:W3CDTF">2020-09-09T16:19:28Z</dcterms:created>
  <dcterms:modified xsi:type="dcterms:W3CDTF">2020-10-03T20:30:39Z</dcterms:modified>
</cp:coreProperties>
</file>